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765" yWindow="330" windowWidth="11715" windowHeight="7515" activeTab="1"/>
  </bookViews>
  <sheets>
    <sheet name="111年度-捐款" sheetId="7" r:id="rId1"/>
    <sheet name="111年度-捐贈實物" sheetId="9" r:id="rId2"/>
  </sheets>
  <definedNames>
    <definedName name="_xlnm.Print_Titles" localSheetId="0">'111年度-捐款'!$1:$3</definedName>
    <definedName name="_xlnm.Print_Titles" localSheetId="1">'111年度-捐贈實物'!#REF!</definedName>
  </definedNames>
  <calcPr calcId="125725"/>
</workbook>
</file>

<file path=xl/calcChain.xml><?xml version="1.0" encoding="utf-8"?>
<calcChain xmlns="http://schemas.openxmlformats.org/spreadsheetml/2006/main">
  <c r="C53" i="7"/>
  <c r="C46"/>
  <c r="B92" l="1"/>
</calcChain>
</file>

<file path=xl/sharedStrings.xml><?xml version="1.0" encoding="utf-8"?>
<sst xmlns="http://schemas.openxmlformats.org/spreadsheetml/2006/main" count="291" uniqueCount="188">
  <si>
    <t>台灣100獎金(DFC課程研發專用)</t>
    <phoneticPr fontId="3" type="noConversion"/>
  </si>
  <si>
    <t>110學年度國中籃球聯賽補助經費</t>
    <phoneticPr fontId="3" type="noConversion"/>
  </si>
  <si>
    <t>大手拉小手後山小勇士跆出一片天經費</t>
    <phoneticPr fontId="3" type="noConversion"/>
  </si>
  <si>
    <t>110學年度邵金鳳女士紀念獎學金</t>
    <phoneticPr fontId="3" type="noConversion"/>
  </si>
  <si>
    <t>花蓮縣視覺藝術年輕世代實施計畫經費</t>
    <phoneticPr fontId="3" type="noConversion"/>
  </si>
  <si>
    <t>111年1-12月富邦助學金</t>
    <phoneticPr fontId="3" type="noConversion"/>
  </si>
  <si>
    <t>111/1學期學產基金</t>
    <phoneticPr fontId="3" type="noConversion"/>
  </si>
  <si>
    <t>111學年度清寒原住民助學金</t>
    <phoneticPr fontId="3" type="noConversion"/>
  </si>
  <si>
    <t>捐贈者姓名</t>
    <phoneticPr fontId="3" type="noConversion"/>
  </si>
  <si>
    <t>捐贈金額</t>
    <phoneticPr fontId="3" type="noConversion"/>
  </si>
  <si>
    <t>捐贈年月</t>
    <phoneticPr fontId="3" type="noConversion"/>
  </si>
  <si>
    <t>捐贈用途</t>
    <phoneticPr fontId="3" type="noConversion"/>
  </si>
  <si>
    <t xml:space="preserve">富邦慈善基金會 </t>
  </si>
  <si>
    <t>璽多開發建設有限公司</t>
  </si>
  <si>
    <t>遠見天下基金會</t>
  </si>
  <si>
    <t xml:space="preserve">跆拳道贊助款 </t>
    <phoneticPr fontId="3" type="noConversion"/>
  </si>
  <si>
    <t>葉耀輝</t>
  </si>
  <si>
    <t>籃球隊贊助款</t>
    <phoneticPr fontId="3" type="noConversion"/>
  </si>
  <si>
    <t>風光聚能股份有限公司</t>
  </si>
  <si>
    <t>籃球隊專用贊助款</t>
    <phoneticPr fontId="3" type="noConversion"/>
  </si>
  <si>
    <t>東澤建設股份有限公司</t>
  </si>
  <si>
    <t>跆拳道隊贊助款</t>
    <phoneticPr fontId="3" type="noConversion"/>
  </si>
  <si>
    <t>新北市九太社會福利基金會</t>
  </si>
  <si>
    <t>體育總會</t>
  </si>
  <si>
    <t>騏股份有限公司</t>
  </si>
  <si>
    <t>急難救助金</t>
    <phoneticPr fontId="3" type="noConversion"/>
  </si>
  <si>
    <t>縺騏股份有限公司</t>
  </si>
  <si>
    <t>校務發展基金</t>
    <phoneticPr fontId="3" type="noConversion"/>
  </si>
  <si>
    <t>朝陽科技大學</t>
  </si>
  <si>
    <t>財團法人慈惠愛心基金會</t>
  </si>
  <si>
    <t>110學年第1學期優秀清寒獎學金</t>
    <phoneticPr fontId="3" type="noConversion"/>
  </si>
  <si>
    <t>匯豐盛建設股份有限公司</t>
  </si>
  <si>
    <t>學生助學金</t>
    <phoneticPr fontId="3" type="noConversion"/>
  </si>
  <si>
    <t>花蓮縣婦女成長關懷協會</t>
  </si>
  <si>
    <t>振發實業股份有限公司</t>
  </si>
  <si>
    <t>跆拳道訓練發展</t>
    <phoneticPr fontId="3" type="noConversion"/>
  </si>
  <si>
    <t>同心緣課輔計畫贊助款</t>
    <phoneticPr fontId="3" type="noConversion"/>
  </si>
  <si>
    <t>振發實業(股)公司</t>
  </si>
  <si>
    <t>葉文欽</t>
    <phoneticPr fontId="3" type="noConversion"/>
  </si>
  <si>
    <t>普仁基金會</t>
  </si>
  <si>
    <t>邱昭呈</t>
  </si>
  <si>
    <t>陽光助學金</t>
    <phoneticPr fontId="3" type="noConversion"/>
  </si>
  <si>
    <t>陸輝瀝青股份有限公司</t>
  </si>
  <si>
    <t>陽光助學金</t>
    <phoneticPr fontId="3" type="noConversion"/>
  </si>
  <si>
    <t>莊順德</t>
  </si>
  <si>
    <t>長峯建設股份有限公司</t>
  </si>
  <si>
    <t>游泳隊贊助款</t>
    <phoneticPr fontId="3" type="noConversion"/>
  </si>
  <si>
    <t>鄭吟豪</t>
  </si>
  <si>
    <t>張凌綺</t>
  </si>
  <si>
    <t>學生獎助學金</t>
    <phoneticPr fontId="3" type="noConversion"/>
  </si>
  <si>
    <t>邵金鳳女士</t>
  </si>
  <si>
    <t>財團法人花蓮縣文化基金會</t>
    <phoneticPr fontId="3" type="noConversion"/>
  </si>
  <si>
    <t>全中運跆拳道獎勵金</t>
    <phoneticPr fontId="3" type="noConversion"/>
  </si>
  <si>
    <t>普仁基金會</t>
    <phoneticPr fontId="3" type="noConversion"/>
  </si>
  <si>
    <t>全中運跆拳道個人獎勵金</t>
    <phoneticPr fontId="3" type="noConversion"/>
  </si>
  <si>
    <t>王智弘</t>
  </si>
  <si>
    <t>55週年校慶活動</t>
    <phoneticPr fontId="3" type="noConversion"/>
  </si>
  <si>
    <t>五州公益</t>
    <phoneticPr fontId="3" type="noConversion"/>
  </si>
  <si>
    <t>曾至弘</t>
  </si>
  <si>
    <t>鳳珠助學金</t>
    <phoneticPr fontId="3" type="noConversion"/>
  </si>
  <si>
    <t>北辰惠羽基金林</t>
  </si>
  <si>
    <t>張國祚</t>
    <phoneticPr fontId="3" type="noConversion"/>
  </si>
  <si>
    <t>跆拳道贊助款</t>
    <phoneticPr fontId="3" type="noConversion"/>
  </si>
  <si>
    <t xml:space="preserve">花蓮聖地慈惠堂總堂 </t>
  </si>
  <si>
    <t>東威企業社</t>
  </si>
  <si>
    <t>55週年運動會</t>
    <phoneticPr fontId="3" type="noConversion"/>
  </si>
  <si>
    <t>葉氏企業</t>
  </si>
  <si>
    <t>永御實業有限公司</t>
  </si>
  <si>
    <t>花蓮高商</t>
  </si>
  <si>
    <t>花蓮高工</t>
  </si>
  <si>
    <t>海星高中</t>
    <phoneticPr fontId="3" type="noConversion"/>
  </si>
  <si>
    <t>四維高中</t>
  </si>
  <si>
    <t>玉山淨水企業社</t>
  </si>
  <si>
    <t>鉅隆事務儀品有限公司</t>
  </si>
  <si>
    <t>萬能通企業</t>
  </si>
  <si>
    <t>津吉有限公司</t>
  </si>
  <si>
    <t xml:space="preserve">遠景印刷企業有限公司 </t>
  </si>
  <si>
    <t>花蓮二信</t>
  </si>
  <si>
    <t>55週年運動會</t>
    <phoneticPr fontId="3" type="noConversion"/>
  </si>
  <si>
    <t>永新科技柳俊隆</t>
  </si>
  <si>
    <t>助學金</t>
    <phoneticPr fontId="3" type="noConversion"/>
  </si>
  <si>
    <t>愛群基金會</t>
  </si>
  <si>
    <t>徐仲萱</t>
  </si>
  <si>
    <t>跆拳道基金</t>
    <phoneticPr fontId="3" type="noConversion"/>
  </si>
  <si>
    <t>飲水思源捐款</t>
    <phoneticPr fontId="3" type="noConversion"/>
  </si>
  <si>
    <t>黃華強</t>
  </si>
  <si>
    <t>中原國小</t>
  </si>
  <si>
    <t>課輔計畫</t>
    <phoneticPr fontId="3" type="noConversion"/>
  </si>
  <si>
    <t>111.02-111.12</t>
    <phoneticPr fontId="3" type="noConversion"/>
  </si>
  <si>
    <t>111.02
111.04
111.05</t>
    <phoneticPr fontId="3" type="noConversion"/>
  </si>
  <si>
    <t>111.03
111.04
111.07
111.10</t>
    <phoneticPr fontId="3" type="noConversion"/>
  </si>
  <si>
    <t>111.04
111.09</t>
    <phoneticPr fontId="3" type="noConversion"/>
  </si>
  <si>
    <t>化仁國小</t>
    <phoneticPr fontId="3" type="noConversion"/>
  </si>
  <si>
    <t>玉山淨水企業社</t>
    <phoneticPr fontId="3" type="noConversion"/>
  </si>
  <si>
    <t>畢業禮金</t>
    <phoneticPr fontId="3" type="noConversion"/>
  </si>
  <si>
    <t>津吉有限公司</t>
    <phoneticPr fontId="3" type="noConversion"/>
  </si>
  <si>
    <t>太陽體育用品社</t>
    <phoneticPr fontId="3" type="noConversion"/>
  </si>
  <si>
    <t>劉威旻</t>
    <phoneticPr fontId="3" type="noConversion"/>
  </si>
  <si>
    <t>四維高中</t>
    <phoneticPr fontId="3" type="noConversion"/>
  </si>
  <si>
    <t>華辰文教企業社</t>
    <phoneticPr fontId="3" type="noConversion"/>
  </si>
  <si>
    <t>大易廣告社</t>
    <phoneticPr fontId="3" type="noConversion"/>
  </si>
  <si>
    <t>風光聚能股份有限公司</t>
    <phoneticPr fontId="3" type="noConversion"/>
  </si>
  <si>
    <t>康軒文教事業股份有限公司</t>
    <phoneticPr fontId="3" type="noConversion"/>
  </si>
  <si>
    <t>南一書局企業有限公司</t>
    <phoneticPr fontId="3" type="noConversion"/>
  </si>
  <si>
    <t>葉氏企業</t>
    <phoneticPr fontId="3" type="noConversion"/>
  </si>
  <si>
    <t>東珅文教用品社</t>
    <phoneticPr fontId="3" type="noConversion"/>
  </si>
  <si>
    <t>期末校務會議禮金</t>
    <phoneticPr fontId="3" type="noConversion"/>
  </si>
  <si>
    <t>楊孟怡</t>
    <phoneticPr fontId="3" type="noConversion"/>
  </si>
  <si>
    <t>姚欣汝</t>
    <phoneticPr fontId="3" type="noConversion"/>
  </si>
  <si>
    <t>楊政道</t>
    <phoneticPr fontId="3" type="noConversion"/>
  </si>
  <si>
    <t>葉元豪</t>
    <phoneticPr fontId="3" type="noConversion"/>
  </si>
  <si>
    <t>東穎通運有限公司</t>
    <phoneticPr fontId="3" type="noConversion"/>
  </si>
  <si>
    <t>梁宇承</t>
    <phoneticPr fontId="3" type="noConversion"/>
  </si>
  <si>
    <t>詹滿福</t>
    <phoneticPr fontId="3" type="noConversion"/>
  </si>
  <si>
    <t>王世如</t>
    <phoneticPr fontId="3" type="noConversion"/>
  </si>
  <si>
    <t>張銘偉</t>
    <phoneticPr fontId="3" type="noConversion"/>
  </si>
  <si>
    <t>周至柔</t>
    <phoneticPr fontId="3" type="noConversion"/>
  </si>
  <si>
    <t>花蓮高工</t>
    <phoneticPr fontId="3" type="noConversion"/>
  </si>
  <si>
    <t>王永安</t>
    <phoneticPr fontId="3" type="noConversion"/>
  </si>
  <si>
    <t>蕭鈞翊</t>
    <phoneticPr fontId="3" type="noConversion"/>
  </si>
  <si>
    <t>陳海鵬</t>
    <phoneticPr fontId="3" type="noConversion"/>
  </si>
  <si>
    <t>傅星衡</t>
    <phoneticPr fontId="3" type="noConversion"/>
  </si>
  <si>
    <t>劉邦義</t>
    <phoneticPr fontId="3" type="noConversion"/>
  </si>
  <si>
    <t>包念華</t>
    <phoneticPr fontId="3" type="noConversion"/>
  </si>
  <si>
    <t>郭為中</t>
    <phoneticPr fontId="3" type="noConversion"/>
  </si>
  <si>
    <t>魏嘉賢</t>
    <phoneticPr fontId="3" type="noConversion"/>
  </si>
  <si>
    <t>郭献智</t>
    <phoneticPr fontId="3" type="noConversion"/>
  </si>
  <si>
    <t>陸榮源</t>
    <phoneticPr fontId="3" type="noConversion"/>
  </si>
  <si>
    <t>花蓮縣立國風國民中學</t>
    <phoneticPr fontId="3" type="noConversion"/>
  </si>
  <si>
    <t>111年度接受捐款明細公開徵信</t>
    <phoneticPr fontId="3" type="noConversion"/>
  </si>
  <si>
    <t>111年度接受捐贈實物明細公開徵信</t>
    <phoneticPr fontId="3" type="noConversion"/>
  </si>
  <si>
    <t>徐榛蔚</t>
    <phoneticPr fontId="3" type="noConversion"/>
  </si>
  <si>
    <t>期末校務會議禮品</t>
    <phoneticPr fontId="3" type="noConversion"/>
  </si>
  <si>
    <t>捐贈項目及數量</t>
    <phoneticPr fontId="3" type="noConversion"/>
  </si>
  <si>
    <t>張美慧</t>
    <phoneticPr fontId="3" type="noConversion"/>
  </si>
  <si>
    <t>電扇 1台</t>
    <phoneticPr fontId="3" type="noConversion"/>
  </si>
  <si>
    <t>黃振富</t>
    <phoneticPr fontId="3" type="noConversion"/>
  </si>
  <si>
    <t>傅崐萁</t>
    <phoneticPr fontId="3" type="noConversion"/>
  </si>
  <si>
    <t>電子鍋 1台</t>
    <phoneticPr fontId="3" type="noConversion"/>
  </si>
  <si>
    <t>電鍋 2台</t>
    <phoneticPr fontId="3" type="noConversion"/>
  </si>
  <si>
    <t>吳東昇</t>
    <phoneticPr fontId="3" type="noConversion"/>
  </si>
  <si>
    <t>小米體重機</t>
    <phoneticPr fontId="3" type="noConversion"/>
  </si>
  <si>
    <t>東威企業社</t>
    <phoneticPr fontId="3" type="noConversion"/>
  </si>
  <si>
    <t>32吋電視機 1台</t>
    <phoneticPr fontId="3" type="noConversion"/>
  </si>
  <si>
    <t>棉被1只
烘碗機 1台</t>
    <phoneticPr fontId="3" type="noConversion"/>
  </si>
  <si>
    <t>蘇美珠</t>
    <phoneticPr fontId="3" type="noConversion"/>
  </si>
  <si>
    <t>毛毯禮盒1盒</t>
    <phoneticPr fontId="3" type="noConversion"/>
  </si>
  <si>
    <t>邵旺順</t>
    <phoneticPr fontId="3" type="noConversion"/>
  </si>
  <si>
    <t>毛巾禮盒10盒</t>
    <phoneticPr fontId="3" type="noConversion"/>
  </si>
  <si>
    <t>張峻</t>
    <phoneticPr fontId="3" type="noConversion"/>
  </si>
  <si>
    <t>涼風扇 1台</t>
    <phoneticPr fontId="3" type="noConversion"/>
  </si>
  <si>
    <t>潘月霞</t>
    <phoneticPr fontId="3" type="noConversion"/>
  </si>
  <si>
    <t>滅火神器 4盒</t>
    <phoneticPr fontId="3" type="noConversion"/>
  </si>
  <si>
    <t>彭雄威</t>
    <phoneticPr fontId="3" type="noConversion"/>
  </si>
  <si>
    <t>電暖爐 1台</t>
    <phoneticPr fontId="3" type="noConversion"/>
  </si>
  <si>
    <t>謝國榮</t>
    <phoneticPr fontId="3" type="noConversion"/>
  </si>
  <si>
    <t>謝宜萱</t>
    <phoneticPr fontId="3" type="noConversion"/>
  </si>
  <si>
    <t>林宗昆</t>
    <phoneticPr fontId="3" type="noConversion"/>
  </si>
  <si>
    <t>體重機 1台</t>
    <phoneticPr fontId="3" type="noConversion"/>
  </si>
  <si>
    <t>昇宏資訊有限公司</t>
    <phoneticPr fontId="3" type="noConversion"/>
  </si>
  <si>
    <t>微波爐 1台
藍芽喇叭 1只</t>
    <phoneticPr fontId="3" type="noConversion"/>
  </si>
  <si>
    <t>九昱有限公司</t>
    <phoneticPr fontId="3" type="noConversion"/>
  </si>
  <si>
    <t>建德鑫工程有限公司</t>
    <phoneticPr fontId="3" type="noConversion"/>
  </si>
  <si>
    <t>原昇旅行社</t>
    <phoneticPr fontId="3" type="noConversion"/>
  </si>
  <si>
    <t>悶炒鍋 1台</t>
    <phoneticPr fontId="3" type="noConversion"/>
  </si>
  <si>
    <t>電烤箱 1只</t>
    <phoneticPr fontId="3" type="noConversion"/>
  </si>
  <si>
    <t>徐子芳</t>
    <phoneticPr fontId="3" type="noConversion"/>
  </si>
  <si>
    <t>碳鋼炒鍋 1只</t>
    <phoneticPr fontId="3" type="noConversion"/>
  </si>
  <si>
    <t>楊哲灃</t>
    <phoneticPr fontId="3" type="noConversion"/>
  </si>
  <si>
    <t>謝豪杰</t>
    <phoneticPr fontId="3" type="noConversion"/>
  </si>
  <si>
    <t>胡仁順</t>
    <phoneticPr fontId="3" type="noConversion"/>
  </si>
  <si>
    <t>50吋電視機 1台</t>
    <phoneticPr fontId="3" type="noConversion"/>
  </si>
  <si>
    <t>魏嘉彥</t>
    <phoneticPr fontId="3" type="noConversion"/>
  </si>
  <si>
    <t>棉被 1只</t>
    <phoneticPr fontId="3" type="noConversion"/>
  </si>
  <si>
    <t>周駿宥</t>
    <phoneticPr fontId="3" type="noConversion"/>
  </si>
  <si>
    <t>禮品 2份</t>
    <phoneticPr fontId="3" type="noConversion"/>
  </si>
  <si>
    <t>林源富</t>
    <phoneticPr fontId="3" type="noConversion"/>
  </si>
  <si>
    <t>洋酒禮盒 1盒</t>
    <phoneticPr fontId="3" type="noConversion"/>
  </si>
  <si>
    <t>韓林梅</t>
    <phoneticPr fontId="3" type="noConversion"/>
  </si>
  <si>
    <t>茶杯組 1盒
高級薰香 1盒</t>
    <phoneticPr fontId="3" type="noConversion"/>
  </si>
  <si>
    <t>黃代姵</t>
    <phoneticPr fontId="3" type="noConversion"/>
  </si>
  <si>
    <t>鑽石1顆</t>
    <phoneticPr fontId="3" type="noConversion"/>
  </si>
  <si>
    <t>張正治</t>
    <phoneticPr fontId="3" type="noConversion"/>
  </si>
  <si>
    <t>旅行箱 2台</t>
    <phoneticPr fontId="3" type="noConversion"/>
  </si>
  <si>
    <t>涼風扇 2台</t>
    <phoneticPr fontId="3" type="noConversion"/>
  </si>
  <si>
    <t>家樂福禮券3000元</t>
    <phoneticPr fontId="3" type="noConversion"/>
  </si>
  <si>
    <t>遠百禮券10,000元</t>
    <phoneticPr fontId="3" type="noConversion"/>
  </si>
  <si>
    <t>多功能料理鍋 1只
TV智慧4K電視盒1只</t>
    <phoneticPr fontId="3" type="noConversion"/>
  </si>
</sst>
</file>

<file path=xl/styles.xml><?xml version="1.0" encoding="utf-8"?>
<styleSheet xmlns="http://schemas.openxmlformats.org/spreadsheetml/2006/main">
  <fonts count="7">
    <font>
      <sz val="12"/>
      <color theme="1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4"/>
      <color theme="1"/>
      <name val="標楷體"/>
      <family val="4"/>
      <charset val="136"/>
    </font>
    <font>
      <sz val="12"/>
      <name val="標楷體"/>
      <family val="4"/>
      <charset val="136"/>
    </font>
    <font>
      <sz val="14"/>
      <color rgb="FF333333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AEEF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distributed" vertical="center" wrapText="1"/>
    </xf>
    <xf numFmtId="0" fontId="5" fillId="3" borderId="1" xfId="0" applyFont="1" applyFill="1" applyBorder="1" applyAlignment="1">
      <alignment horizontal="distributed" vertical="center"/>
    </xf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5" fillId="0" borderId="1" xfId="0" applyFont="1" applyBorder="1">
      <alignment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2"/>
  <sheetViews>
    <sheetView view="pageBreakPreview" topLeftCell="A79" zoomScaleNormal="100" zoomScaleSheetLayoutView="100" workbookViewId="0">
      <selection activeCell="G93" sqref="G93"/>
    </sheetView>
  </sheetViews>
  <sheetFormatPr defaultRowHeight="30" customHeight="1"/>
  <cols>
    <col min="1" max="2" width="18.25" customWidth="1"/>
    <col min="3" max="3" width="18.375" customWidth="1"/>
    <col min="4" max="4" width="36.625" style="9" customWidth="1"/>
  </cols>
  <sheetData>
    <row r="1" spans="1:4" ht="30" customHeight="1">
      <c r="A1" s="15" t="s">
        <v>128</v>
      </c>
      <c r="B1" s="15"/>
      <c r="C1" s="15"/>
      <c r="D1" s="16"/>
    </row>
    <row r="2" spans="1:4" ht="30" customHeight="1">
      <c r="A2" s="17" t="s">
        <v>129</v>
      </c>
      <c r="B2" s="17"/>
      <c r="C2" s="17"/>
      <c r="D2" s="18"/>
    </row>
    <row r="3" spans="1:4" ht="30" customHeight="1">
      <c r="A3" s="6" t="s">
        <v>10</v>
      </c>
      <c r="B3" s="6" t="s">
        <v>8</v>
      </c>
      <c r="C3" s="7" t="s">
        <v>9</v>
      </c>
      <c r="D3" s="6" t="s">
        <v>11</v>
      </c>
    </row>
    <row r="4" spans="1:4" ht="30" customHeight="1">
      <c r="A4" s="1" t="s">
        <v>88</v>
      </c>
      <c r="B4" s="1" t="s">
        <v>12</v>
      </c>
      <c r="C4" s="4">
        <v>290400</v>
      </c>
      <c r="D4" s="2" t="s">
        <v>5</v>
      </c>
    </row>
    <row r="5" spans="1:4" ht="30" customHeight="1">
      <c r="A5" s="1">
        <v>111.01</v>
      </c>
      <c r="B5" s="1" t="s">
        <v>104</v>
      </c>
      <c r="C5" s="13">
        <v>2000</v>
      </c>
      <c r="D5" s="2" t="s">
        <v>106</v>
      </c>
    </row>
    <row r="6" spans="1:4" ht="30" customHeight="1">
      <c r="A6" s="1">
        <v>111.01</v>
      </c>
      <c r="B6" s="1" t="s">
        <v>95</v>
      </c>
      <c r="C6" s="13">
        <v>5000</v>
      </c>
      <c r="D6" s="2" t="s">
        <v>106</v>
      </c>
    </row>
    <row r="7" spans="1:4" ht="30" customHeight="1">
      <c r="A7" s="1">
        <v>111.01</v>
      </c>
      <c r="B7" s="1" t="s">
        <v>96</v>
      </c>
      <c r="C7" s="13">
        <v>2000</v>
      </c>
      <c r="D7" s="2" t="s">
        <v>106</v>
      </c>
    </row>
    <row r="8" spans="1:4" ht="30" customHeight="1">
      <c r="A8" s="1">
        <v>111.01</v>
      </c>
      <c r="B8" s="1" t="s">
        <v>103</v>
      </c>
      <c r="C8" s="13">
        <v>2000</v>
      </c>
      <c r="D8" s="2" t="s">
        <v>106</v>
      </c>
    </row>
    <row r="9" spans="1:4" ht="30" customHeight="1">
      <c r="A9" s="1">
        <v>111.01</v>
      </c>
      <c r="B9" s="1" t="s">
        <v>97</v>
      </c>
      <c r="C9" s="13">
        <v>5000</v>
      </c>
      <c r="D9" s="2" t="s">
        <v>106</v>
      </c>
    </row>
    <row r="10" spans="1:4" ht="30" customHeight="1">
      <c r="A10" s="1">
        <v>111.01</v>
      </c>
      <c r="B10" s="1" t="s">
        <v>102</v>
      </c>
      <c r="C10" s="13">
        <v>2000</v>
      </c>
      <c r="D10" s="2" t="s">
        <v>106</v>
      </c>
    </row>
    <row r="11" spans="1:4" ht="30" customHeight="1">
      <c r="A11" s="1">
        <v>111.01</v>
      </c>
      <c r="B11" s="1" t="s">
        <v>98</v>
      </c>
      <c r="C11" s="13">
        <v>2000</v>
      </c>
      <c r="D11" s="2" t="s">
        <v>106</v>
      </c>
    </row>
    <row r="12" spans="1:4" ht="30" customHeight="1">
      <c r="A12" s="1">
        <v>111.01</v>
      </c>
      <c r="B12" s="1" t="s">
        <v>99</v>
      </c>
      <c r="C12" s="13">
        <v>2000</v>
      </c>
      <c r="D12" s="2" t="s">
        <v>106</v>
      </c>
    </row>
    <row r="13" spans="1:4" ht="30" customHeight="1">
      <c r="A13" s="1">
        <v>111.01</v>
      </c>
      <c r="B13" s="1" t="s">
        <v>100</v>
      </c>
      <c r="C13" s="13">
        <v>2000</v>
      </c>
      <c r="D13" s="2" t="s">
        <v>106</v>
      </c>
    </row>
    <row r="14" spans="1:4" ht="30" customHeight="1">
      <c r="A14" s="1">
        <v>111.01</v>
      </c>
      <c r="B14" s="1" t="s">
        <v>105</v>
      </c>
      <c r="C14" s="13">
        <v>1000</v>
      </c>
      <c r="D14" s="2" t="s">
        <v>106</v>
      </c>
    </row>
    <row r="15" spans="1:4" ht="30" customHeight="1">
      <c r="A15" s="1">
        <v>111.01</v>
      </c>
      <c r="B15" s="1" t="s">
        <v>101</v>
      </c>
      <c r="C15" s="13">
        <v>10000</v>
      </c>
      <c r="D15" s="2" t="s">
        <v>106</v>
      </c>
    </row>
    <row r="16" spans="1:4" ht="30" customHeight="1">
      <c r="A16" s="1">
        <v>111.01</v>
      </c>
      <c r="B16" s="1" t="s">
        <v>107</v>
      </c>
      <c r="C16" s="13">
        <v>5000</v>
      </c>
      <c r="D16" s="2" t="s">
        <v>106</v>
      </c>
    </row>
    <row r="17" spans="1:4" ht="30" customHeight="1">
      <c r="A17" s="1">
        <v>111.01</v>
      </c>
      <c r="B17" s="1" t="s">
        <v>109</v>
      </c>
      <c r="C17" s="13">
        <v>10000</v>
      </c>
      <c r="D17" s="2" t="s">
        <v>106</v>
      </c>
    </row>
    <row r="18" spans="1:4" ht="30" customHeight="1">
      <c r="A18" s="1">
        <v>111.01</v>
      </c>
      <c r="B18" s="1" t="s">
        <v>111</v>
      </c>
      <c r="C18" s="13">
        <v>2000</v>
      </c>
      <c r="D18" s="2" t="s">
        <v>106</v>
      </c>
    </row>
    <row r="19" spans="1:4" ht="30" customHeight="1">
      <c r="A19" s="1">
        <v>111.01</v>
      </c>
      <c r="B19" s="1" t="s">
        <v>110</v>
      </c>
      <c r="C19" s="13">
        <v>2000</v>
      </c>
      <c r="D19" s="2" t="s">
        <v>106</v>
      </c>
    </row>
    <row r="20" spans="1:4" ht="30" customHeight="1">
      <c r="A20" s="1">
        <v>111.01</v>
      </c>
      <c r="B20" s="1" t="s">
        <v>112</v>
      </c>
      <c r="C20" s="13">
        <v>2000</v>
      </c>
      <c r="D20" s="2" t="s">
        <v>106</v>
      </c>
    </row>
    <row r="21" spans="1:4" ht="30" customHeight="1">
      <c r="A21" s="1">
        <v>111.01</v>
      </c>
      <c r="B21" s="1" t="s">
        <v>113</v>
      </c>
      <c r="C21" s="13">
        <v>2000</v>
      </c>
      <c r="D21" s="2" t="s">
        <v>106</v>
      </c>
    </row>
    <row r="22" spans="1:4" ht="30" customHeight="1">
      <c r="A22" s="1">
        <v>111.01</v>
      </c>
      <c r="B22" s="1" t="s">
        <v>114</v>
      </c>
      <c r="C22" s="13">
        <v>2000</v>
      </c>
      <c r="D22" s="2" t="s">
        <v>106</v>
      </c>
    </row>
    <row r="23" spans="1:4" ht="30" customHeight="1">
      <c r="A23" s="1">
        <v>111.01</v>
      </c>
      <c r="B23" s="1" t="s">
        <v>115</v>
      </c>
      <c r="C23" s="13">
        <v>3000</v>
      </c>
      <c r="D23" s="2" t="s">
        <v>106</v>
      </c>
    </row>
    <row r="24" spans="1:4" ht="30" customHeight="1">
      <c r="A24" s="1">
        <v>111.01</v>
      </c>
      <c r="B24" s="1" t="s">
        <v>116</v>
      </c>
      <c r="C24" s="13">
        <v>5000</v>
      </c>
      <c r="D24" s="2" t="s">
        <v>106</v>
      </c>
    </row>
    <row r="25" spans="1:4" ht="30" customHeight="1">
      <c r="A25" s="1">
        <v>111.01</v>
      </c>
      <c r="B25" s="1" t="s">
        <v>117</v>
      </c>
      <c r="C25" s="13">
        <v>2000</v>
      </c>
      <c r="D25" s="2" t="s">
        <v>106</v>
      </c>
    </row>
    <row r="26" spans="1:4" ht="30" customHeight="1">
      <c r="A26" s="1">
        <v>111.01</v>
      </c>
      <c r="B26" s="1" t="s">
        <v>118</v>
      </c>
      <c r="C26" s="13">
        <v>5000</v>
      </c>
      <c r="D26" s="2" t="s">
        <v>106</v>
      </c>
    </row>
    <row r="27" spans="1:4" ht="30" customHeight="1">
      <c r="A27" s="1">
        <v>111.01</v>
      </c>
      <c r="B27" s="1" t="s">
        <v>119</v>
      </c>
      <c r="C27" s="13">
        <v>8000</v>
      </c>
      <c r="D27" s="2" t="s">
        <v>106</v>
      </c>
    </row>
    <row r="28" spans="1:4" ht="30" customHeight="1">
      <c r="A28" s="1">
        <v>111.01</v>
      </c>
      <c r="B28" s="1" t="s">
        <v>120</v>
      </c>
      <c r="C28" s="13">
        <v>2000</v>
      </c>
      <c r="D28" s="2" t="s">
        <v>106</v>
      </c>
    </row>
    <row r="29" spans="1:4" ht="30" customHeight="1">
      <c r="A29" s="1">
        <v>111.01</v>
      </c>
      <c r="B29" s="1" t="s">
        <v>121</v>
      </c>
      <c r="C29" s="13">
        <v>5000</v>
      </c>
      <c r="D29" s="2" t="s">
        <v>106</v>
      </c>
    </row>
    <row r="30" spans="1:4" ht="30" customHeight="1">
      <c r="A30" s="1">
        <v>111.01</v>
      </c>
      <c r="B30" s="1" t="s">
        <v>122</v>
      </c>
      <c r="C30" s="13">
        <v>3000</v>
      </c>
      <c r="D30" s="2" t="s">
        <v>106</v>
      </c>
    </row>
    <row r="31" spans="1:4" ht="30" customHeight="1">
      <c r="A31" s="1">
        <v>111.01</v>
      </c>
      <c r="B31" s="1" t="s">
        <v>123</v>
      </c>
      <c r="C31" s="13">
        <v>5000</v>
      </c>
      <c r="D31" s="2" t="s">
        <v>106</v>
      </c>
    </row>
    <row r="32" spans="1:4" ht="30" customHeight="1">
      <c r="A32" s="1">
        <v>111.01</v>
      </c>
      <c r="B32" s="1" t="s">
        <v>124</v>
      </c>
      <c r="C32" s="13">
        <v>5000</v>
      </c>
      <c r="D32" s="2" t="s">
        <v>106</v>
      </c>
    </row>
    <row r="33" spans="1:4" ht="30" customHeight="1">
      <c r="A33" s="1">
        <v>111.01</v>
      </c>
      <c r="B33" s="1" t="s">
        <v>13</v>
      </c>
      <c r="C33" s="14">
        <v>80000</v>
      </c>
      <c r="D33" s="2" t="s">
        <v>106</v>
      </c>
    </row>
    <row r="34" spans="1:4" ht="30" customHeight="1">
      <c r="A34" s="1">
        <v>111.01</v>
      </c>
      <c r="B34" s="1" t="s">
        <v>125</v>
      </c>
      <c r="C34" s="14">
        <v>2000</v>
      </c>
      <c r="D34" s="2" t="s">
        <v>106</v>
      </c>
    </row>
    <row r="35" spans="1:4" ht="30" customHeight="1">
      <c r="A35" s="1">
        <v>111.01</v>
      </c>
      <c r="B35" s="1" t="s">
        <v>126</v>
      </c>
      <c r="C35" s="14">
        <v>3000</v>
      </c>
      <c r="D35" s="2" t="s">
        <v>106</v>
      </c>
    </row>
    <row r="36" spans="1:4" ht="30" customHeight="1">
      <c r="A36" s="1">
        <v>111.01</v>
      </c>
      <c r="B36" s="1" t="s">
        <v>127</v>
      </c>
      <c r="C36" s="14">
        <v>5000</v>
      </c>
      <c r="D36" s="2" t="s">
        <v>106</v>
      </c>
    </row>
    <row r="37" spans="1:4" ht="30" customHeight="1">
      <c r="A37" s="1">
        <v>111.01</v>
      </c>
      <c r="B37" s="1" t="s">
        <v>14</v>
      </c>
      <c r="C37" s="13">
        <v>50000</v>
      </c>
      <c r="D37" s="2" t="s">
        <v>0</v>
      </c>
    </row>
    <row r="38" spans="1:4" ht="30" customHeight="1">
      <c r="A38" s="5">
        <v>111.01</v>
      </c>
      <c r="B38" s="5" t="s">
        <v>16</v>
      </c>
      <c r="C38" s="13">
        <v>5000</v>
      </c>
      <c r="D38" s="2" t="s">
        <v>15</v>
      </c>
    </row>
    <row r="39" spans="1:4" ht="30" customHeight="1">
      <c r="A39" s="1">
        <v>111.01</v>
      </c>
      <c r="B39" s="1" t="s">
        <v>18</v>
      </c>
      <c r="C39" s="14">
        <v>429300</v>
      </c>
      <c r="D39" s="2" t="s">
        <v>17</v>
      </c>
    </row>
    <row r="40" spans="1:4" ht="30" customHeight="1">
      <c r="A40" s="1">
        <v>111.02</v>
      </c>
      <c r="B40" s="1" t="s">
        <v>20</v>
      </c>
      <c r="C40" s="14">
        <v>382000</v>
      </c>
      <c r="D40" s="2" t="s">
        <v>19</v>
      </c>
    </row>
    <row r="41" spans="1:4" ht="30" customHeight="1">
      <c r="A41" s="1">
        <v>111.02</v>
      </c>
      <c r="B41" s="1" t="s">
        <v>22</v>
      </c>
      <c r="C41" s="14">
        <v>80000</v>
      </c>
      <c r="D41" s="2" t="s">
        <v>21</v>
      </c>
    </row>
    <row r="42" spans="1:4" ht="30" customHeight="1">
      <c r="A42" s="1">
        <v>111.02</v>
      </c>
      <c r="B42" s="1" t="s">
        <v>22</v>
      </c>
      <c r="C42" s="14">
        <v>20000</v>
      </c>
      <c r="D42" s="2" t="s">
        <v>17</v>
      </c>
    </row>
    <row r="43" spans="1:4" ht="30" customHeight="1">
      <c r="A43" s="1" t="s">
        <v>89</v>
      </c>
      <c r="B43" s="1" t="s">
        <v>23</v>
      </c>
      <c r="C43" s="13">
        <v>12000</v>
      </c>
      <c r="D43" s="2" t="s">
        <v>1</v>
      </c>
    </row>
    <row r="44" spans="1:4" ht="30" customHeight="1">
      <c r="A44" s="1">
        <v>111.03</v>
      </c>
      <c r="B44" s="1" t="s">
        <v>24</v>
      </c>
      <c r="C44" s="13">
        <v>30000</v>
      </c>
      <c r="D44" s="2" t="s">
        <v>25</v>
      </c>
    </row>
    <row r="45" spans="1:4" ht="30" customHeight="1">
      <c r="A45" s="1">
        <v>111.03</v>
      </c>
      <c r="B45" s="1" t="s">
        <v>26</v>
      </c>
      <c r="C45" s="13">
        <v>90000</v>
      </c>
      <c r="D45" s="2" t="s">
        <v>27</v>
      </c>
    </row>
    <row r="46" spans="1:4" ht="30" customHeight="1">
      <c r="A46" s="1" t="s">
        <v>90</v>
      </c>
      <c r="B46" s="1" t="s">
        <v>28</v>
      </c>
      <c r="C46" s="13">
        <f>20000+40000+20000+20000+20000</f>
        <v>120000</v>
      </c>
      <c r="D46" s="2" t="s">
        <v>25</v>
      </c>
    </row>
    <row r="47" spans="1:4" ht="30" customHeight="1">
      <c r="A47" s="1">
        <v>111.03</v>
      </c>
      <c r="B47" s="1" t="s">
        <v>29</v>
      </c>
      <c r="C47" s="13">
        <v>4000</v>
      </c>
      <c r="D47" s="8" t="s">
        <v>30</v>
      </c>
    </row>
    <row r="48" spans="1:4" ht="30" customHeight="1">
      <c r="A48" s="1">
        <v>111.03</v>
      </c>
      <c r="B48" s="1" t="s">
        <v>31</v>
      </c>
      <c r="C48" s="13">
        <v>115000</v>
      </c>
      <c r="D48" s="8" t="s">
        <v>32</v>
      </c>
    </row>
    <row r="49" spans="1:4" ht="30" customHeight="1">
      <c r="A49" s="1">
        <v>111.03</v>
      </c>
      <c r="B49" s="1" t="s">
        <v>33</v>
      </c>
      <c r="C49" s="13">
        <v>23000</v>
      </c>
      <c r="D49" s="8" t="s">
        <v>32</v>
      </c>
    </row>
    <row r="50" spans="1:4" ht="30" customHeight="1">
      <c r="A50" s="1">
        <v>111.03</v>
      </c>
      <c r="B50" s="1" t="s">
        <v>34</v>
      </c>
      <c r="C50" s="14">
        <v>10000</v>
      </c>
      <c r="D50" s="2" t="s">
        <v>35</v>
      </c>
    </row>
    <row r="51" spans="1:4" ht="30" customHeight="1">
      <c r="A51" s="1">
        <v>111.04</v>
      </c>
      <c r="B51" s="1" t="s">
        <v>38</v>
      </c>
      <c r="C51" s="14">
        <v>50000</v>
      </c>
      <c r="D51" s="2" t="s">
        <v>36</v>
      </c>
    </row>
    <row r="52" spans="1:4" ht="30" customHeight="1">
      <c r="A52" s="1">
        <v>111.04</v>
      </c>
      <c r="B52" s="1" t="s">
        <v>37</v>
      </c>
      <c r="C52" s="14">
        <v>50800</v>
      </c>
      <c r="D52" s="2" t="s">
        <v>36</v>
      </c>
    </row>
    <row r="53" spans="1:4" ht="30" customHeight="1">
      <c r="A53" s="1" t="s">
        <v>91</v>
      </c>
      <c r="B53" s="1" t="s">
        <v>39</v>
      </c>
      <c r="C53" s="14">
        <f>161490+161490</f>
        <v>322980</v>
      </c>
      <c r="D53" s="2" t="s">
        <v>2</v>
      </c>
    </row>
    <row r="54" spans="1:4" ht="30" customHeight="1">
      <c r="A54" s="1">
        <v>111.05</v>
      </c>
      <c r="B54" s="1" t="s">
        <v>40</v>
      </c>
      <c r="C54" s="14">
        <v>200000</v>
      </c>
      <c r="D54" s="2" t="s">
        <v>41</v>
      </c>
    </row>
    <row r="55" spans="1:4" ht="30" customHeight="1">
      <c r="A55" s="1">
        <v>111.05</v>
      </c>
      <c r="B55" s="1" t="s">
        <v>42</v>
      </c>
      <c r="C55" s="14">
        <v>200000</v>
      </c>
      <c r="D55" s="2" t="s">
        <v>43</v>
      </c>
    </row>
    <row r="56" spans="1:4" ht="30" customHeight="1">
      <c r="A56" s="1">
        <v>111.05</v>
      </c>
      <c r="B56" s="1" t="s">
        <v>44</v>
      </c>
      <c r="C56" s="14">
        <v>100000</v>
      </c>
      <c r="D56" s="2" t="s">
        <v>43</v>
      </c>
    </row>
    <row r="57" spans="1:4" ht="30" customHeight="1">
      <c r="A57" s="1">
        <v>111.05</v>
      </c>
      <c r="B57" s="1" t="s">
        <v>45</v>
      </c>
      <c r="C57" s="14">
        <v>200000</v>
      </c>
      <c r="D57" s="2" t="s">
        <v>41</v>
      </c>
    </row>
    <row r="58" spans="1:4" ht="30" customHeight="1">
      <c r="A58" s="1">
        <v>111.05</v>
      </c>
      <c r="B58" s="1" t="s">
        <v>47</v>
      </c>
      <c r="C58" s="14">
        <v>100000</v>
      </c>
      <c r="D58" s="2" t="s">
        <v>46</v>
      </c>
    </row>
    <row r="59" spans="1:4" ht="30" customHeight="1">
      <c r="A59" s="1">
        <v>111.05</v>
      </c>
      <c r="B59" s="1" t="s">
        <v>48</v>
      </c>
      <c r="C59" s="14">
        <v>25000</v>
      </c>
      <c r="D59" s="2" t="s">
        <v>49</v>
      </c>
    </row>
    <row r="60" spans="1:4" ht="30" customHeight="1">
      <c r="A60" s="1">
        <v>111.06</v>
      </c>
      <c r="B60" s="1" t="s">
        <v>50</v>
      </c>
      <c r="C60" s="14">
        <v>30000</v>
      </c>
      <c r="D60" s="2" t="s">
        <v>3</v>
      </c>
    </row>
    <row r="61" spans="1:4" ht="30" customHeight="1">
      <c r="A61" s="1">
        <v>111.06</v>
      </c>
      <c r="B61" s="1" t="s">
        <v>93</v>
      </c>
      <c r="C61" s="14">
        <v>1000</v>
      </c>
      <c r="D61" s="2" t="s">
        <v>94</v>
      </c>
    </row>
    <row r="62" spans="1:4" ht="30" customHeight="1">
      <c r="A62" s="1">
        <v>111.07</v>
      </c>
      <c r="B62" s="1" t="s">
        <v>51</v>
      </c>
      <c r="C62" s="14">
        <v>33600</v>
      </c>
      <c r="D62" s="2" t="s">
        <v>4</v>
      </c>
    </row>
    <row r="63" spans="1:4" ht="30" customHeight="1">
      <c r="A63" s="1">
        <v>111.07</v>
      </c>
      <c r="B63" s="1" t="s">
        <v>53</v>
      </c>
      <c r="C63" s="14">
        <v>5000</v>
      </c>
      <c r="D63" s="2" t="s">
        <v>52</v>
      </c>
    </row>
    <row r="64" spans="1:4" ht="30" customHeight="1">
      <c r="A64" s="1">
        <v>111.07</v>
      </c>
      <c r="B64" s="1" t="s">
        <v>53</v>
      </c>
      <c r="C64" s="14">
        <v>6000</v>
      </c>
      <c r="D64" s="2" t="s">
        <v>54</v>
      </c>
    </row>
    <row r="65" spans="1:4" ht="30" customHeight="1">
      <c r="A65" s="1">
        <v>111.08</v>
      </c>
      <c r="B65" s="1" t="s">
        <v>55</v>
      </c>
      <c r="C65" s="14">
        <v>100000</v>
      </c>
      <c r="D65" s="2" t="s">
        <v>41</v>
      </c>
    </row>
    <row r="66" spans="1:4" ht="30" customHeight="1">
      <c r="A66" s="1">
        <v>111.08</v>
      </c>
      <c r="B66" s="1" t="s">
        <v>55</v>
      </c>
      <c r="C66" s="14">
        <v>200000</v>
      </c>
      <c r="D66" s="2" t="s">
        <v>41</v>
      </c>
    </row>
    <row r="67" spans="1:4" ht="30" customHeight="1">
      <c r="A67" s="1">
        <v>111.09</v>
      </c>
      <c r="B67" s="1" t="s">
        <v>57</v>
      </c>
      <c r="C67" s="14">
        <v>10000</v>
      </c>
      <c r="D67" s="2" t="s">
        <v>56</v>
      </c>
    </row>
    <row r="68" spans="1:4" ht="30" customHeight="1">
      <c r="A68" s="1">
        <v>111.09</v>
      </c>
      <c r="B68" s="1" t="s">
        <v>58</v>
      </c>
      <c r="C68" s="14">
        <v>10000</v>
      </c>
      <c r="D68" s="8" t="s">
        <v>56</v>
      </c>
    </row>
    <row r="69" spans="1:4" ht="30" customHeight="1">
      <c r="A69" s="1">
        <v>111.1</v>
      </c>
      <c r="B69" s="1" t="s">
        <v>60</v>
      </c>
      <c r="C69" s="14">
        <v>18000</v>
      </c>
      <c r="D69" s="2" t="s">
        <v>59</v>
      </c>
    </row>
    <row r="70" spans="1:4" ht="30" customHeight="1">
      <c r="A70" s="1">
        <v>111.1</v>
      </c>
      <c r="B70" s="1" t="s">
        <v>61</v>
      </c>
      <c r="C70" s="14">
        <v>50000</v>
      </c>
      <c r="D70" s="2" t="s">
        <v>62</v>
      </c>
    </row>
    <row r="71" spans="1:4" ht="30" customHeight="1">
      <c r="A71" s="1">
        <v>111.11</v>
      </c>
      <c r="B71" s="1" t="s">
        <v>63</v>
      </c>
      <c r="C71" s="14">
        <v>100000</v>
      </c>
      <c r="D71" s="2" t="s">
        <v>17</v>
      </c>
    </row>
    <row r="72" spans="1:4" ht="30" customHeight="1">
      <c r="A72" s="1">
        <v>111.12</v>
      </c>
      <c r="B72" s="1" t="s">
        <v>64</v>
      </c>
      <c r="C72" s="3">
        <v>2000</v>
      </c>
      <c r="D72" s="11" t="s">
        <v>65</v>
      </c>
    </row>
    <row r="73" spans="1:4" ht="30" customHeight="1">
      <c r="A73" s="1">
        <v>111.12</v>
      </c>
      <c r="B73" s="1" t="s">
        <v>66</v>
      </c>
      <c r="C73" s="3">
        <v>3200</v>
      </c>
      <c r="D73" s="2" t="s">
        <v>65</v>
      </c>
    </row>
    <row r="74" spans="1:4" ht="30" customHeight="1">
      <c r="A74" s="1">
        <v>111.12</v>
      </c>
      <c r="B74" s="1" t="s">
        <v>67</v>
      </c>
      <c r="C74" s="3">
        <v>3000</v>
      </c>
      <c r="D74" s="2" t="s">
        <v>65</v>
      </c>
    </row>
    <row r="75" spans="1:4" ht="30" customHeight="1">
      <c r="A75" s="1">
        <v>111.12</v>
      </c>
      <c r="B75" s="1" t="s">
        <v>68</v>
      </c>
      <c r="C75" s="3">
        <v>1000</v>
      </c>
      <c r="D75" s="2" t="s">
        <v>65</v>
      </c>
    </row>
    <row r="76" spans="1:4" ht="30" customHeight="1">
      <c r="A76" s="1">
        <v>111.12</v>
      </c>
      <c r="B76" s="1" t="s">
        <v>69</v>
      </c>
      <c r="C76" s="3">
        <v>1000</v>
      </c>
      <c r="D76" s="2" t="s">
        <v>65</v>
      </c>
    </row>
    <row r="77" spans="1:4" ht="30" customHeight="1">
      <c r="A77" s="1">
        <v>111.12</v>
      </c>
      <c r="B77" s="1" t="s">
        <v>70</v>
      </c>
      <c r="C77" s="3">
        <v>1000</v>
      </c>
      <c r="D77" s="2" t="s">
        <v>65</v>
      </c>
    </row>
    <row r="78" spans="1:4" ht="30" customHeight="1">
      <c r="A78" s="1">
        <v>111.12</v>
      </c>
      <c r="B78" s="1" t="s">
        <v>71</v>
      </c>
      <c r="C78" s="3">
        <v>1000</v>
      </c>
      <c r="D78" s="2" t="s">
        <v>65</v>
      </c>
    </row>
    <row r="79" spans="1:4" ht="30" customHeight="1">
      <c r="A79" s="1">
        <v>111.12</v>
      </c>
      <c r="B79" s="1" t="s">
        <v>72</v>
      </c>
      <c r="C79" s="3">
        <v>1200</v>
      </c>
      <c r="D79" s="2" t="s">
        <v>65</v>
      </c>
    </row>
    <row r="80" spans="1:4" ht="30" customHeight="1">
      <c r="A80" s="1">
        <v>111.12</v>
      </c>
      <c r="B80" s="1" t="s">
        <v>73</v>
      </c>
      <c r="C80" s="3">
        <v>2000</v>
      </c>
      <c r="D80" s="2" t="s">
        <v>65</v>
      </c>
    </row>
    <row r="81" spans="1:4" ht="30" customHeight="1">
      <c r="A81" s="1">
        <v>111.12</v>
      </c>
      <c r="B81" s="1" t="s">
        <v>74</v>
      </c>
      <c r="C81" s="3">
        <v>2000</v>
      </c>
      <c r="D81" s="2" t="s">
        <v>65</v>
      </c>
    </row>
    <row r="82" spans="1:4" ht="30" customHeight="1">
      <c r="A82" s="1">
        <v>111.12</v>
      </c>
      <c r="B82" s="1" t="s">
        <v>75</v>
      </c>
      <c r="C82" s="3">
        <v>5000</v>
      </c>
      <c r="D82" s="2" t="s">
        <v>65</v>
      </c>
    </row>
    <row r="83" spans="1:4" ht="30" customHeight="1">
      <c r="A83" s="1">
        <v>111.12</v>
      </c>
      <c r="B83" s="1" t="s">
        <v>76</v>
      </c>
      <c r="C83" s="3">
        <v>1500</v>
      </c>
      <c r="D83" s="2" t="s">
        <v>65</v>
      </c>
    </row>
    <row r="84" spans="1:4" ht="30" customHeight="1">
      <c r="A84" s="1">
        <v>111.12</v>
      </c>
      <c r="B84" s="1" t="s">
        <v>77</v>
      </c>
      <c r="C84" s="3">
        <v>8000</v>
      </c>
      <c r="D84" s="12" t="s">
        <v>78</v>
      </c>
    </row>
    <row r="85" spans="1:4" ht="30" customHeight="1">
      <c r="A85" s="1">
        <v>111.12</v>
      </c>
      <c r="B85" s="1" t="s">
        <v>79</v>
      </c>
      <c r="C85" s="3">
        <v>2000</v>
      </c>
      <c r="D85" s="2" t="s">
        <v>65</v>
      </c>
    </row>
    <row r="86" spans="1:4" ht="30" customHeight="1">
      <c r="A86" s="1">
        <v>111.12</v>
      </c>
      <c r="B86" s="1" t="s">
        <v>81</v>
      </c>
      <c r="C86" s="3">
        <v>5000</v>
      </c>
      <c r="D86" s="2" t="s">
        <v>80</v>
      </c>
    </row>
    <row r="87" spans="1:4" ht="30" customHeight="1">
      <c r="A87" s="1">
        <v>111.12</v>
      </c>
      <c r="B87" s="1" t="s">
        <v>82</v>
      </c>
      <c r="C87" s="3">
        <v>50000</v>
      </c>
      <c r="D87" s="2" t="s">
        <v>83</v>
      </c>
    </row>
    <row r="88" spans="1:4" ht="30" customHeight="1">
      <c r="A88" s="1">
        <v>111.12</v>
      </c>
      <c r="B88" s="1" t="s">
        <v>85</v>
      </c>
      <c r="C88" s="3">
        <v>160000</v>
      </c>
      <c r="D88" s="2" t="s">
        <v>84</v>
      </c>
    </row>
    <row r="89" spans="1:4" ht="30" customHeight="1">
      <c r="A89" s="1">
        <v>111.12</v>
      </c>
      <c r="B89" s="1" t="s">
        <v>86</v>
      </c>
      <c r="C89" s="3">
        <v>86000</v>
      </c>
      <c r="D89" s="2" t="s">
        <v>6</v>
      </c>
    </row>
    <row r="90" spans="1:4" ht="30" customHeight="1">
      <c r="A90" s="1">
        <v>111.12</v>
      </c>
      <c r="B90" s="1" t="s">
        <v>92</v>
      </c>
      <c r="C90" s="3">
        <v>32000</v>
      </c>
      <c r="D90" s="2" t="s">
        <v>7</v>
      </c>
    </row>
    <row r="91" spans="1:4" ht="30" customHeight="1">
      <c r="A91" s="1">
        <v>111.12</v>
      </c>
      <c r="B91" s="1" t="s">
        <v>42</v>
      </c>
      <c r="C91" s="3">
        <v>100000</v>
      </c>
      <c r="D91" s="2" t="s">
        <v>87</v>
      </c>
    </row>
    <row r="92" spans="1:4" ht="30" customHeight="1">
      <c r="A92" s="10"/>
      <c r="B92" s="19">
        <f>SUM(C4:C91)</f>
        <v>4132980</v>
      </c>
      <c r="C92" s="20"/>
      <c r="D92" s="20"/>
    </row>
  </sheetData>
  <mergeCells count="3">
    <mergeCell ref="A1:D1"/>
    <mergeCell ref="A2:D2"/>
    <mergeCell ref="B92:D92"/>
  </mergeCells>
  <phoneticPr fontId="3" type="noConversion"/>
  <pageMargins left="0.51181102362204722" right="0.51181102362204722" top="0.35433070866141736" bottom="0.35433070866141736" header="0.31496062992125984" footer="0.31496062992125984"/>
  <pageSetup paperSize="9" orientation="portrait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36"/>
  <sheetViews>
    <sheetView tabSelected="1" view="pageBreakPreview" topLeftCell="A17" zoomScaleNormal="100" zoomScaleSheetLayoutView="100" workbookViewId="0">
      <selection activeCell="C23" sqref="C23"/>
    </sheetView>
  </sheetViews>
  <sheetFormatPr defaultRowHeight="30" customHeight="1"/>
  <cols>
    <col min="1" max="2" width="18.25" customWidth="1"/>
    <col min="3" max="3" width="18.375" customWidth="1"/>
    <col min="4" max="4" width="36.625" style="9" customWidth="1"/>
  </cols>
  <sheetData>
    <row r="1" spans="1:4" ht="30" customHeight="1">
      <c r="A1" s="15" t="s">
        <v>128</v>
      </c>
      <c r="B1" s="15"/>
      <c r="C1" s="15"/>
      <c r="D1" s="16"/>
    </row>
    <row r="2" spans="1:4" ht="30" customHeight="1">
      <c r="A2" s="17" t="s">
        <v>130</v>
      </c>
      <c r="B2" s="17"/>
      <c r="C2" s="17"/>
      <c r="D2" s="18"/>
    </row>
    <row r="3" spans="1:4" ht="30" customHeight="1">
      <c r="A3" s="6" t="s">
        <v>10</v>
      </c>
      <c r="B3" s="6" t="s">
        <v>8</v>
      </c>
      <c r="C3" s="7" t="s">
        <v>133</v>
      </c>
      <c r="D3" s="6" t="s">
        <v>11</v>
      </c>
    </row>
    <row r="4" spans="1:4" ht="30" customHeight="1">
      <c r="A4" s="1">
        <v>111.01</v>
      </c>
      <c r="B4" s="1" t="s">
        <v>131</v>
      </c>
      <c r="C4" s="1" t="s">
        <v>139</v>
      </c>
      <c r="D4" s="2" t="s">
        <v>132</v>
      </c>
    </row>
    <row r="5" spans="1:4" ht="30" customHeight="1">
      <c r="A5" s="1">
        <v>111.01</v>
      </c>
      <c r="B5" s="1" t="s">
        <v>134</v>
      </c>
      <c r="C5" s="1" t="s">
        <v>135</v>
      </c>
      <c r="D5" s="2" t="s">
        <v>132</v>
      </c>
    </row>
    <row r="6" spans="1:4" ht="30" customHeight="1">
      <c r="A6" s="1">
        <v>111.01</v>
      </c>
      <c r="B6" s="1" t="s">
        <v>136</v>
      </c>
      <c r="C6" s="1" t="s">
        <v>135</v>
      </c>
      <c r="D6" s="2" t="s">
        <v>132</v>
      </c>
    </row>
    <row r="7" spans="1:4" ht="30" customHeight="1">
      <c r="A7" s="1">
        <v>111.01</v>
      </c>
      <c r="B7" s="1" t="s">
        <v>137</v>
      </c>
      <c r="C7" s="1" t="s">
        <v>138</v>
      </c>
      <c r="D7" s="2" t="s">
        <v>132</v>
      </c>
    </row>
    <row r="8" spans="1:4" ht="30" customHeight="1">
      <c r="A8" s="1">
        <v>111.01</v>
      </c>
      <c r="B8" s="1" t="s">
        <v>140</v>
      </c>
      <c r="C8" s="1" t="s">
        <v>141</v>
      </c>
      <c r="D8" s="2" t="s">
        <v>132</v>
      </c>
    </row>
    <row r="9" spans="1:4" ht="30" customHeight="1">
      <c r="A9" s="1">
        <v>111.01</v>
      </c>
      <c r="B9" s="1" t="s">
        <v>142</v>
      </c>
      <c r="C9" s="1" t="s">
        <v>143</v>
      </c>
      <c r="D9" s="2" t="s">
        <v>132</v>
      </c>
    </row>
    <row r="10" spans="1:4" ht="33">
      <c r="A10" s="1">
        <v>111.01</v>
      </c>
      <c r="B10" s="1" t="s">
        <v>123</v>
      </c>
      <c r="C10" s="1" t="s">
        <v>144</v>
      </c>
      <c r="D10" s="2" t="s">
        <v>132</v>
      </c>
    </row>
    <row r="11" spans="1:4" ht="30" customHeight="1">
      <c r="A11" s="1">
        <v>111.01</v>
      </c>
      <c r="B11" s="1" t="s">
        <v>145</v>
      </c>
      <c r="C11" s="1" t="s">
        <v>146</v>
      </c>
      <c r="D11" s="2" t="s">
        <v>132</v>
      </c>
    </row>
    <row r="12" spans="1:4" ht="30" customHeight="1">
      <c r="A12" s="1">
        <v>111.01</v>
      </c>
      <c r="B12" s="1" t="s">
        <v>147</v>
      </c>
      <c r="C12" s="1" t="s">
        <v>148</v>
      </c>
      <c r="D12" s="2" t="s">
        <v>132</v>
      </c>
    </row>
    <row r="13" spans="1:4" ht="30" customHeight="1">
      <c r="A13" s="1">
        <v>111.01</v>
      </c>
      <c r="B13" s="1" t="s">
        <v>149</v>
      </c>
      <c r="C13" s="1" t="s">
        <v>150</v>
      </c>
      <c r="D13" s="2" t="s">
        <v>132</v>
      </c>
    </row>
    <row r="14" spans="1:4" ht="30" customHeight="1">
      <c r="A14" s="1">
        <v>111.01</v>
      </c>
      <c r="B14" s="1" t="s">
        <v>151</v>
      </c>
      <c r="C14" s="1" t="s">
        <v>184</v>
      </c>
      <c r="D14" s="2" t="s">
        <v>132</v>
      </c>
    </row>
    <row r="15" spans="1:4" ht="30" customHeight="1">
      <c r="A15" s="1">
        <v>111.01</v>
      </c>
      <c r="B15" s="1" t="s">
        <v>108</v>
      </c>
      <c r="C15" s="1" t="s">
        <v>186</v>
      </c>
      <c r="D15" s="2" t="s">
        <v>132</v>
      </c>
    </row>
    <row r="16" spans="1:4" ht="30" customHeight="1">
      <c r="A16" s="1">
        <v>111.01</v>
      </c>
      <c r="B16" s="1" t="s">
        <v>93</v>
      </c>
      <c r="C16" s="1" t="s">
        <v>152</v>
      </c>
      <c r="D16" s="2" t="s">
        <v>132</v>
      </c>
    </row>
    <row r="17" spans="1:4" ht="30" customHeight="1">
      <c r="A17" s="1">
        <v>111.01</v>
      </c>
      <c r="B17" s="1" t="s">
        <v>153</v>
      </c>
      <c r="C17" s="1" t="s">
        <v>154</v>
      </c>
      <c r="D17" s="2" t="s">
        <v>132</v>
      </c>
    </row>
    <row r="18" spans="1:4" ht="30" customHeight="1">
      <c r="A18" s="1">
        <v>111.01</v>
      </c>
      <c r="B18" s="1" t="s">
        <v>155</v>
      </c>
      <c r="C18" s="1" t="s">
        <v>146</v>
      </c>
      <c r="D18" s="2" t="s">
        <v>132</v>
      </c>
    </row>
    <row r="19" spans="1:4" ht="30" customHeight="1">
      <c r="A19" s="1">
        <v>111.01</v>
      </c>
      <c r="B19" s="1" t="s">
        <v>156</v>
      </c>
      <c r="C19" s="1" t="s">
        <v>146</v>
      </c>
      <c r="D19" s="2" t="s">
        <v>132</v>
      </c>
    </row>
    <row r="20" spans="1:4" ht="30" customHeight="1">
      <c r="A20" s="1">
        <v>111.01</v>
      </c>
      <c r="B20" s="1" t="s">
        <v>157</v>
      </c>
      <c r="C20" s="1" t="s">
        <v>158</v>
      </c>
      <c r="D20" s="2" t="s">
        <v>132</v>
      </c>
    </row>
    <row r="21" spans="1:4" ht="33">
      <c r="A21" s="1">
        <v>111.01</v>
      </c>
      <c r="B21" s="1" t="s">
        <v>159</v>
      </c>
      <c r="C21" s="1" t="s">
        <v>160</v>
      </c>
      <c r="D21" s="2" t="s">
        <v>132</v>
      </c>
    </row>
    <row r="22" spans="1:4" ht="33">
      <c r="A22" s="1">
        <v>111.01</v>
      </c>
      <c r="B22" s="1" t="s">
        <v>161</v>
      </c>
      <c r="C22" s="1" t="s">
        <v>187</v>
      </c>
      <c r="D22" s="2" t="s">
        <v>132</v>
      </c>
    </row>
    <row r="23" spans="1:4" ht="30" customHeight="1">
      <c r="A23" s="1">
        <v>111.01</v>
      </c>
      <c r="B23" s="1" t="s">
        <v>162</v>
      </c>
      <c r="C23" s="1" t="s">
        <v>146</v>
      </c>
      <c r="D23" s="2" t="s">
        <v>132</v>
      </c>
    </row>
    <row r="24" spans="1:4" ht="30" customHeight="1">
      <c r="A24" s="1">
        <v>111.01</v>
      </c>
      <c r="B24" s="1" t="s">
        <v>163</v>
      </c>
      <c r="C24" s="1" t="s">
        <v>164</v>
      </c>
      <c r="D24" s="2" t="s">
        <v>132</v>
      </c>
    </row>
    <row r="25" spans="1:4" ht="30" customHeight="1">
      <c r="A25" s="1">
        <v>111.01</v>
      </c>
      <c r="B25" s="1" t="s">
        <v>125</v>
      </c>
      <c r="C25" s="1" t="s">
        <v>165</v>
      </c>
      <c r="D25" s="2" t="s">
        <v>132</v>
      </c>
    </row>
    <row r="26" spans="1:4" ht="30" customHeight="1">
      <c r="A26" s="1">
        <v>111.01</v>
      </c>
      <c r="B26" s="1" t="s">
        <v>166</v>
      </c>
      <c r="C26" s="1" t="s">
        <v>167</v>
      </c>
      <c r="D26" s="2" t="s">
        <v>132</v>
      </c>
    </row>
    <row r="27" spans="1:4" ht="30" customHeight="1">
      <c r="A27" s="1">
        <v>111.01</v>
      </c>
      <c r="B27" s="1" t="s">
        <v>168</v>
      </c>
      <c r="C27" s="1" t="s">
        <v>167</v>
      </c>
      <c r="D27" s="2" t="s">
        <v>132</v>
      </c>
    </row>
    <row r="28" spans="1:4" ht="30" customHeight="1">
      <c r="A28" s="1">
        <v>111.01</v>
      </c>
      <c r="B28" s="1" t="s">
        <v>169</v>
      </c>
      <c r="C28" s="1" t="s">
        <v>135</v>
      </c>
      <c r="D28" s="2" t="s">
        <v>132</v>
      </c>
    </row>
    <row r="29" spans="1:4" ht="30" customHeight="1">
      <c r="A29" s="1">
        <v>111.01</v>
      </c>
      <c r="B29" s="1" t="s">
        <v>170</v>
      </c>
      <c r="C29" s="1" t="s">
        <v>171</v>
      </c>
      <c r="D29" s="2" t="s">
        <v>132</v>
      </c>
    </row>
    <row r="30" spans="1:4" ht="30" customHeight="1">
      <c r="A30" s="1">
        <v>111.01</v>
      </c>
      <c r="B30" s="1" t="s">
        <v>172</v>
      </c>
      <c r="C30" s="1" t="s">
        <v>173</v>
      </c>
      <c r="D30" s="2" t="s">
        <v>132</v>
      </c>
    </row>
    <row r="31" spans="1:4" ht="30" customHeight="1">
      <c r="A31" s="1">
        <v>111.01</v>
      </c>
      <c r="B31" s="1" t="s">
        <v>174</v>
      </c>
      <c r="C31" s="1" t="s">
        <v>175</v>
      </c>
      <c r="D31" s="2" t="s">
        <v>132</v>
      </c>
    </row>
    <row r="32" spans="1:4" ht="30" customHeight="1">
      <c r="A32" s="1">
        <v>111.01</v>
      </c>
      <c r="B32" s="1" t="s">
        <v>176</v>
      </c>
      <c r="C32" s="1" t="s">
        <v>177</v>
      </c>
      <c r="D32" s="2" t="s">
        <v>132</v>
      </c>
    </row>
    <row r="33" spans="1:4" ht="33">
      <c r="A33" s="1">
        <v>111.01</v>
      </c>
      <c r="B33" s="1" t="s">
        <v>178</v>
      </c>
      <c r="C33" s="1" t="s">
        <v>179</v>
      </c>
      <c r="D33" s="2" t="s">
        <v>132</v>
      </c>
    </row>
    <row r="34" spans="1:4" ht="30" customHeight="1">
      <c r="A34" s="1">
        <v>111.01</v>
      </c>
      <c r="B34" s="1" t="s">
        <v>180</v>
      </c>
      <c r="C34" s="1" t="s">
        <v>181</v>
      </c>
      <c r="D34" s="2" t="s">
        <v>132</v>
      </c>
    </row>
    <row r="35" spans="1:4" ht="30" customHeight="1">
      <c r="A35" s="1">
        <v>111.01</v>
      </c>
      <c r="B35" s="1" t="s">
        <v>182</v>
      </c>
      <c r="C35" s="1" t="s">
        <v>183</v>
      </c>
      <c r="D35" s="2" t="s">
        <v>132</v>
      </c>
    </row>
    <row r="36" spans="1:4" ht="30" customHeight="1">
      <c r="A36" s="1">
        <v>111.01</v>
      </c>
      <c r="B36" s="1" t="s">
        <v>126</v>
      </c>
      <c r="C36" s="1" t="s">
        <v>185</v>
      </c>
      <c r="D36" s="2" t="s">
        <v>132</v>
      </c>
    </row>
  </sheetData>
  <mergeCells count="2">
    <mergeCell ref="A1:D1"/>
    <mergeCell ref="A2:D2"/>
  </mergeCells>
  <phoneticPr fontId="3" type="noConversion"/>
  <pageMargins left="0.51181102362204722" right="0.51181102362204722" top="0.35433070866141736" bottom="0.35433070866141736" header="0.31496062992125984" footer="0.31496062992125984"/>
  <pageSetup paperSize="9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111年度-捐款</vt:lpstr>
      <vt:lpstr>111年度-捐贈實物</vt:lpstr>
      <vt:lpstr>'111年度-捐款'!Print_Titles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2023-03-20T09:30:10Z</cp:lastPrinted>
  <dcterms:created xsi:type="dcterms:W3CDTF">2022-10-18T00:51:44Z</dcterms:created>
  <dcterms:modified xsi:type="dcterms:W3CDTF">2023-03-20T09:30:11Z</dcterms:modified>
</cp:coreProperties>
</file>