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D:\暫存檔\張貼校網暫存檔\菜單\"/>
    </mc:Choice>
  </mc:AlternateContent>
  <xr:revisionPtr revIDLastSave="0" documentId="13_ncr:1_{017D15AB-5CBB-40C7-AD56-B8D860934DE1}" xr6:coauthVersionLast="36" xr6:coauthVersionMax="47" xr10:uidLastSave="{00000000-0000-0000-0000-000000000000}"/>
  <bookViews>
    <workbookView xWindow="0" yWindow="0" windowWidth="21600" windowHeight="9480" tabRatio="895" xr2:uid="{00000000-000D-0000-FFFF-FFFF00000000}"/>
  </bookViews>
  <sheets>
    <sheet name="非偏鄉計劃學校(葷)國中月總表" sheetId="2" r:id="rId1"/>
    <sheet name="非偏鄉計劃學校(葷)國中" sheetId="1" r:id="rId2"/>
    <sheet name="非偏鄉計劃學校(素)國中月總表" sheetId="6" r:id="rId3"/>
    <sheet name="非偏鄉計劃學校(素)國中" sheetId="5" r:id="rId4"/>
  </sheets>
  <definedNames>
    <definedName name="_xlnm.Print_Area" localSheetId="3">'非偏鄉計劃學校(素)國中'!$A$1:$X$161</definedName>
    <definedName name="_xlnm.Print_Area" localSheetId="1">'非偏鄉計劃學校(葷)國中'!$A$1:$X$162</definedName>
    <definedName name="_xlnm.Print_Titles" localSheetId="3">'非偏鄉計劃學校(素)國中'!$1:$4</definedName>
    <definedName name="_xlnm.Print_Titles" localSheetId="1">'非偏鄉計劃學校(葷)國中'!$1:$4</definedName>
  </definedNames>
  <calcPr calcId="191029"/>
  <extLst>
    <ext uri="GoogleSheetsCustomDataVersion1">
      <go:sheetsCustomData xmlns:go="http://customooxmlschemas.google.com/" r:id="rId12" roundtripDataSignature="AMtx7mhM4hk3G38dUA/VbEGH8RvRVbI4ag=="/>
    </ext>
  </extLst>
</workbook>
</file>

<file path=xl/calcChain.xml><?xml version="1.0" encoding="utf-8"?>
<calcChain xmlns="http://schemas.openxmlformats.org/spreadsheetml/2006/main">
  <c r="F13" i="2" l="1"/>
  <c r="AH110" i="5" l="1"/>
  <c r="AG47" i="5"/>
  <c r="AG26" i="5"/>
  <c r="AH152" i="5"/>
  <c r="AH145" i="5"/>
  <c r="AH138" i="5"/>
  <c r="AH131" i="5"/>
  <c r="AH124" i="5"/>
  <c r="AH117" i="5"/>
  <c r="AH103" i="5"/>
  <c r="AH96" i="5"/>
  <c r="AH89" i="5"/>
  <c r="AH82" i="5"/>
  <c r="AH75" i="5"/>
  <c r="AH68" i="5"/>
  <c r="AH61" i="5"/>
  <c r="AH54" i="5"/>
  <c r="AH47" i="5"/>
  <c r="AH40" i="5"/>
  <c r="AH33" i="5"/>
  <c r="AH26" i="5"/>
  <c r="AH19" i="5"/>
  <c r="AH12" i="5"/>
  <c r="AH5" i="5"/>
  <c r="AG5" i="5"/>
  <c r="AG152" i="5"/>
  <c r="AG145" i="5"/>
  <c r="AG138" i="5"/>
  <c r="AG131" i="5"/>
  <c r="AG124" i="5"/>
  <c r="AG117" i="5"/>
  <c r="AG110" i="5"/>
  <c r="AG103" i="5"/>
  <c r="AG96" i="5"/>
  <c r="AG89" i="5"/>
  <c r="AG82" i="5"/>
  <c r="AG75" i="5"/>
  <c r="AG68" i="5"/>
  <c r="AG61" i="5"/>
  <c r="AG54" i="5"/>
  <c r="AG40" i="5"/>
  <c r="AG33" i="5"/>
  <c r="AG19" i="5"/>
  <c r="AG12" i="5"/>
  <c r="AI152" i="1" l="1"/>
  <c r="Q24" i="2" s="1"/>
  <c r="AH152" i="1"/>
  <c r="P24" i="2" s="1"/>
  <c r="AI145" i="1"/>
  <c r="Q23" i="2" s="1"/>
  <c r="AH145" i="1"/>
  <c r="P23" i="2" s="1"/>
  <c r="AI138" i="1"/>
  <c r="Q22" i="2" s="1"/>
  <c r="AH138" i="1"/>
  <c r="AI131" i="1"/>
  <c r="Q21" i="2" s="1"/>
  <c r="AH131" i="1"/>
  <c r="P21" i="2" s="1"/>
  <c r="AI124" i="1"/>
  <c r="Q20" i="2" s="1"/>
  <c r="AH124" i="1"/>
  <c r="P20" i="2" s="1"/>
  <c r="AI117" i="1"/>
  <c r="Q19" i="2" s="1"/>
  <c r="AH117" i="1"/>
  <c r="P19" i="2" s="1"/>
  <c r="AI110" i="1"/>
  <c r="Q18" i="2" s="1"/>
  <c r="AH110" i="1"/>
  <c r="P18" i="2" s="1"/>
  <c r="AI103" i="1"/>
  <c r="Q17" i="2" s="1"/>
  <c r="AH103" i="1"/>
  <c r="AI96" i="1"/>
  <c r="Q16" i="2" s="1"/>
  <c r="AH96" i="1"/>
  <c r="P16" i="2" s="1"/>
  <c r="AI89" i="1"/>
  <c r="Q15" i="2" s="1"/>
  <c r="AH89" i="1"/>
  <c r="P15" i="2" s="1"/>
  <c r="AI82" i="1"/>
  <c r="Q14" i="2" s="1"/>
  <c r="AH82" i="1"/>
  <c r="P14" i="2" s="1"/>
  <c r="AI75" i="1"/>
  <c r="Q13" i="2" s="1"/>
  <c r="AH75" i="1"/>
  <c r="P13" i="2" s="1"/>
  <c r="AI68" i="1"/>
  <c r="Q12" i="2" s="1"/>
  <c r="AH68" i="1"/>
  <c r="AI61" i="1"/>
  <c r="Q11" i="2" s="1"/>
  <c r="AH61" i="1"/>
  <c r="P11" i="2" s="1"/>
  <c r="AI54" i="1"/>
  <c r="Q10" i="2" s="1"/>
  <c r="AH54" i="1"/>
  <c r="P10" i="2" s="1"/>
  <c r="AI47" i="1"/>
  <c r="Q9" i="2" s="1"/>
  <c r="AH47" i="1"/>
  <c r="P9" i="2" s="1"/>
  <c r="AI40" i="1"/>
  <c r="Q8" i="2" s="1"/>
  <c r="AH40" i="1"/>
  <c r="P8" i="2" s="1"/>
  <c r="AI33" i="1"/>
  <c r="Q7" i="2" s="1"/>
  <c r="AH33" i="1"/>
  <c r="P7" i="2" s="1"/>
  <c r="AI26" i="1"/>
  <c r="Q6" i="2" s="1"/>
  <c r="AH26" i="1"/>
  <c r="P6" i="2" s="1"/>
  <c r="AI19" i="1"/>
  <c r="Q5" i="2" s="1"/>
  <c r="AH19" i="1"/>
  <c r="P5" i="2" s="1"/>
  <c r="AI12" i="1"/>
  <c r="Q4" i="2" s="1"/>
  <c r="AH12" i="1"/>
  <c r="P4" i="2" s="1"/>
  <c r="AI5" i="1"/>
  <c r="Q3" i="2" s="1"/>
  <c r="AH5" i="1"/>
  <c r="P3" i="2" s="1"/>
  <c r="W22" i="6" l="1"/>
  <c r="W21" i="6"/>
  <c r="W20" i="6"/>
  <c r="W19" i="6"/>
  <c r="W18" i="6"/>
  <c r="W17" i="6"/>
  <c r="W16" i="6"/>
  <c r="W15" i="6"/>
  <c r="W14" i="6"/>
  <c r="W13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52" i="5" l="1"/>
  <c r="O24" i="6" s="1"/>
  <c r="AE152" i="5"/>
  <c r="N24" i="6" s="1"/>
  <c r="AD152" i="5"/>
  <c r="L24" i="6" s="1"/>
  <c r="AC152" i="5"/>
  <c r="J24" i="6" s="1"/>
  <c r="AB152" i="5"/>
  <c r="H24" i="6" s="1"/>
  <c r="AA152" i="5"/>
  <c r="F24" i="6" s="1"/>
  <c r="Z152" i="5"/>
  <c r="D24" i="6" s="1"/>
  <c r="Y152" i="5"/>
  <c r="AF145" i="5"/>
  <c r="O23" i="6" s="1"/>
  <c r="AE145" i="5"/>
  <c r="N23" i="6" s="1"/>
  <c r="AD145" i="5"/>
  <c r="L23" i="6" s="1"/>
  <c r="AC145" i="5"/>
  <c r="J23" i="6" s="1"/>
  <c r="AB145" i="5"/>
  <c r="H23" i="6" s="1"/>
  <c r="AA145" i="5"/>
  <c r="F23" i="6" s="1"/>
  <c r="Z145" i="5"/>
  <c r="D23" i="6" s="1"/>
  <c r="Y145" i="5"/>
  <c r="AF138" i="5"/>
  <c r="O22" i="6" s="1"/>
  <c r="AE138" i="5"/>
  <c r="N22" i="6" s="1"/>
  <c r="AD138" i="5"/>
  <c r="L22" i="6" s="1"/>
  <c r="AC138" i="5"/>
  <c r="J22" i="6" s="1"/>
  <c r="AB138" i="5"/>
  <c r="H22" i="6" s="1"/>
  <c r="AA138" i="5"/>
  <c r="F22" i="6" s="1"/>
  <c r="Z138" i="5"/>
  <c r="D22" i="6" s="1"/>
  <c r="Y138" i="5"/>
  <c r="AF131" i="5"/>
  <c r="O21" i="6" s="1"/>
  <c r="AE131" i="5"/>
  <c r="N21" i="6" s="1"/>
  <c r="AD131" i="5"/>
  <c r="L21" i="6" s="1"/>
  <c r="AC131" i="5"/>
  <c r="J21" i="6" s="1"/>
  <c r="AB131" i="5"/>
  <c r="H21" i="6" s="1"/>
  <c r="AA131" i="5"/>
  <c r="F21" i="6" s="1"/>
  <c r="Z131" i="5"/>
  <c r="D21" i="6" s="1"/>
  <c r="Y131" i="5"/>
  <c r="AF124" i="5"/>
  <c r="O20" i="6" s="1"/>
  <c r="AE124" i="5"/>
  <c r="N20" i="6" s="1"/>
  <c r="AD124" i="5"/>
  <c r="L20" i="6" s="1"/>
  <c r="AC124" i="5"/>
  <c r="J20" i="6" s="1"/>
  <c r="AB124" i="5"/>
  <c r="H20" i="6" s="1"/>
  <c r="AA124" i="5"/>
  <c r="F20" i="6" s="1"/>
  <c r="Z124" i="5"/>
  <c r="D20" i="6" s="1"/>
  <c r="Y124" i="5"/>
  <c r="AF117" i="5"/>
  <c r="O19" i="6" s="1"/>
  <c r="AE117" i="5"/>
  <c r="N19" i="6" s="1"/>
  <c r="AD117" i="5"/>
  <c r="L19" i="6" s="1"/>
  <c r="AC117" i="5"/>
  <c r="J19" i="6" s="1"/>
  <c r="AB117" i="5"/>
  <c r="H19" i="6" s="1"/>
  <c r="AA117" i="5"/>
  <c r="F19" i="6" s="1"/>
  <c r="Z117" i="5"/>
  <c r="D19" i="6" s="1"/>
  <c r="Y117" i="5"/>
  <c r="AF110" i="5"/>
  <c r="O18" i="6" s="1"/>
  <c r="AE110" i="5"/>
  <c r="N18" i="6" s="1"/>
  <c r="AD110" i="5"/>
  <c r="L18" i="6" s="1"/>
  <c r="AC110" i="5"/>
  <c r="J18" i="6" s="1"/>
  <c r="AB110" i="5"/>
  <c r="H18" i="6" s="1"/>
  <c r="AA110" i="5"/>
  <c r="F18" i="6" s="1"/>
  <c r="Z110" i="5"/>
  <c r="D18" i="6" s="1"/>
  <c r="Y110" i="5"/>
  <c r="AF103" i="5"/>
  <c r="O17" i="6" s="1"/>
  <c r="AE103" i="5"/>
  <c r="N17" i="6" s="1"/>
  <c r="AD103" i="5"/>
  <c r="L17" i="6" s="1"/>
  <c r="AC103" i="5"/>
  <c r="J17" i="6" s="1"/>
  <c r="AB103" i="5"/>
  <c r="H17" i="6" s="1"/>
  <c r="AA103" i="5"/>
  <c r="F17" i="6" s="1"/>
  <c r="Z103" i="5"/>
  <c r="D17" i="6" s="1"/>
  <c r="Y103" i="5"/>
  <c r="AF96" i="5"/>
  <c r="O16" i="6" s="1"/>
  <c r="AE96" i="5"/>
  <c r="N16" i="6" s="1"/>
  <c r="AD96" i="5"/>
  <c r="L16" i="6" s="1"/>
  <c r="AC96" i="5"/>
  <c r="J16" i="6" s="1"/>
  <c r="AB96" i="5"/>
  <c r="H16" i="6" s="1"/>
  <c r="AA96" i="5"/>
  <c r="F16" i="6" s="1"/>
  <c r="Z96" i="5"/>
  <c r="D16" i="6" s="1"/>
  <c r="Y96" i="5"/>
  <c r="AF89" i="5"/>
  <c r="O15" i="6" s="1"/>
  <c r="AE89" i="5"/>
  <c r="N15" i="6" s="1"/>
  <c r="AD89" i="5"/>
  <c r="L15" i="6" s="1"/>
  <c r="AC89" i="5"/>
  <c r="J15" i="6" s="1"/>
  <c r="AB89" i="5"/>
  <c r="H15" i="6" s="1"/>
  <c r="AA89" i="5"/>
  <c r="F15" i="6" s="1"/>
  <c r="Z89" i="5"/>
  <c r="D15" i="6" s="1"/>
  <c r="Y89" i="5"/>
  <c r="AF82" i="5"/>
  <c r="O14" i="6" s="1"/>
  <c r="AE82" i="5"/>
  <c r="N14" i="6" s="1"/>
  <c r="AD82" i="5"/>
  <c r="L14" i="6" s="1"/>
  <c r="AC82" i="5"/>
  <c r="J14" i="6" s="1"/>
  <c r="AB82" i="5"/>
  <c r="H14" i="6" s="1"/>
  <c r="AA82" i="5"/>
  <c r="F14" i="6" s="1"/>
  <c r="Z82" i="5"/>
  <c r="D14" i="6" s="1"/>
  <c r="Y82" i="5"/>
  <c r="AF75" i="5"/>
  <c r="O13" i="6" s="1"/>
  <c r="AE75" i="5"/>
  <c r="N13" i="6" s="1"/>
  <c r="AD75" i="5"/>
  <c r="L13" i="6" s="1"/>
  <c r="AC75" i="5"/>
  <c r="J13" i="6" s="1"/>
  <c r="AB75" i="5"/>
  <c r="H13" i="6" s="1"/>
  <c r="AA75" i="5"/>
  <c r="F13" i="6" s="1"/>
  <c r="Z75" i="5"/>
  <c r="D13" i="6" s="1"/>
  <c r="Y75" i="5"/>
  <c r="AF68" i="5"/>
  <c r="O12" i="6" s="1"/>
  <c r="AE68" i="5"/>
  <c r="N12" i="6" s="1"/>
  <c r="AD68" i="5"/>
  <c r="L12" i="6" s="1"/>
  <c r="AC68" i="5"/>
  <c r="J12" i="6" s="1"/>
  <c r="AB68" i="5"/>
  <c r="H12" i="6" s="1"/>
  <c r="AA68" i="5"/>
  <c r="F12" i="6" s="1"/>
  <c r="Z68" i="5"/>
  <c r="D12" i="6" s="1"/>
  <c r="Y68" i="5"/>
  <c r="AF61" i="5"/>
  <c r="O11" i="6" s="1"/>
  <c r="AE61" i="5"/>
  <c r="N11" i="6" s="1"/>
  <c r="AD61" i="5"/>
  <c r="L11" i="6" s="1"/>
  <c r="AC61" i="5"/>
  <c r="J11" i="6" s="1"/>
  <c r="AB61" i="5"/>
  <c r="H11" i="6" s="1"/>
  <c r="AA61" i="5"/>
  <c r="F11" i="6" s="1"/>
  <c r="Z61" i="5"/>
  <c r="D11" i="6" s="1"/>
  <c r="Y61" i="5"/>
  <c r="AF54" i="5"/>
  <c r="O10" i="6" s="1"/>
  <c r="AE54" i="5"/>
  <c r="N10" i="6" s="1"/>
  <c r="AD54" i="5"/>
  <c r="L10" i="6" s="1"/>
  <c r="AC54" i="5"/>
  <c r="J10" i="6" s="1"/>
  <c r="AB54" i="5"/>
  <c r="H10" i="6" s="1"/>
  <c r="AA54" i="5"/>
  <c r="F10" i="6" s="1"/>
  <c r="Z54" i="5"/>
  <c r="D10" i="6" s="1"/>
  <c r="Y54" i="5"/>
  <c r="AF47" i="5"/>
  <c r="O9" i="6" s="1"/>
  <c r="AE47" i="5"/>
  <c r="N9" i="6" s="1"/>
  <c r="AD47" i="5"/>
  <c r="L9" i="6" s="1"/>
  <c r="AC47" i="5"/>
  <c r="J9" i="6" s="1"/>
  <c r="AB47" i="5"/>
  <c r="H9" i="6" s="1"/>
  <c r="AA47" i="5"/>
  <c r="F9" i="6" s="1"/>
  <c r="Z47" i="5"/>
  <c r="D9" i="6" s="1"/>
  <c r="Y47" i="5"/>
  <c r="AF40" i="5"/>
  <c r="O8" i="6" s="1"/>
  <c r="AE40" i="5"/>
  <c r="N8" i="6" s="1"/>
  <c r="AD40" i="5"/>
  <c r="L8" i="6" s="1"/>
  <c r="AC40" i="5"/>
  <c r="J8" i="6" s="1"/>
  <c r="AB40" i="5"/>
  <c r="H8" i="6" s="1"/>
  <c r="AA40" i="5"/>
  <c r="F8" i="6" s="1"/>
  <c r="Z40" i="5"/>
  <c r="D8" i="6" s="1"/>
  <c r="Y40" i="5"/>
  <c r="AA5" i="5"/>
  <c r="F3" i="6" s="1"/>
  <c r="AF33" i="5"/>
  <c r="O7" i="6" s="1"/>
  <c r="AE33" i="5"/>
  <c r="N7" i="6" s="1"/>
  <c r="AD33" i="5"/>
  <c r="L7" i="6" s="1"/>
  <c r="AC33" i="5"/>
  <c r="J7" i="6" s="1"/>
  <c r="AB33" i="5"/>
  <c r="H7" i="6" s="1"/>
  <c r="AA33" i="5"/>
  <c r="F7" i="6" s="1"/>
  <c r="Z33" i="5"/>
  <c r="D7" i="6" s="1"/>
  <c r="Y33" i="5"/>
  <c r="AF26" i="5"/>
  <c r="O6" i="6" s="1"/>
  <c r="AE26" i="5"/>
  <c r="N6" i="6" s="1"/>
  <c r="AD26" i="5"/>
  <c r="L6" i="6" s="1"/>
  <c r="AC26" i="5"/>
  <c r="J6" i="6" s="1"/>
  <c r="AB26" i="5"/>
  <c r="H6" i="6" s="1"/>
  <c r="AA26" i="5"/>
  <c r="F6" i="6" s="1"/>
  <c r="Z26" i="5"/>
  <c r="D6" i="6" s="1"/>
  <c r="Y26" i="5"/>
  <c r="AF19" i="5"/>
  <c r="O5" i="6" s="1"/>
  <c r="AE19" i="5"/>
  <c r="N5" i="6" s="1"/>
  <c r="AD19" i="5"/>
  <c r="L5" i="6" s="1"/>
  <c r="AC19" i="5"/>
  <c r="J5" i="6" s="1"/>
  <c r="AB19" i="5"/>
  <c r="H5" i="6" s="1"/>
  <c r="AA19" i="5"/>
  <c r="F5" i="6" s="1"/>
  <c r="Z19" i="5"/>
  <c r="D5" i="6" s="1"/>
  <c r="Y19" i="5"/>
  <c r="AF12" i="5"/>
  <c r="O4" i="6" s="1"/>
  <c r="AE12" i="5"/>
  <c r="N4" i="6" s="1"/>
  <c r="AD12" i="5"/>
  <c r="L4" i="6" s="1"/>
  <c r="AC12" i="5"/>
  <c r="J4" i="6" s="1"/>
  <c r="AB12" i="5"/>
  <c r="H4" i="6" s="1"/>
  <c r="AA12" i="5"/>
  <c r="F4" i="6" s="1"/>
  <c r="Z12" i="5"/>
  <c r="D4" i="6" s="1"/>
  <c r="Y12" i="5"/>
  <c r="AF5" i="5"/>
  <c r="O3" i="6" s="1"/>
  <c r="AE5" i="5"/>
  <c r="N3" i="6" s="1"/>
  <c r="AD5" i="5"/>
  <c r="L3" i="6" s="1"/>
  <c r="AC5" i="5"/>
  <c r="J3" i="6" s="1"/>
  <c r="AB5" i="5"/>
  <c r="H3" i="6" s="1"/>
  <c r="Z5" i="5"/>
  <c r="D3" i="6" s="1"/>
  <c r="Y5" i="5"/>
  <c r="AG152" i="1" l="1"/>
  <c r="O24" i="2" s="1"/>
  <c r="AF152" i="1"/>
  <c r="AE152" i="1"/>
  <c r="AD152" i="1"/>
  <c r="AC152" i="1"/>
  <c r="AB152" i="1"/>
  <c r="AA152" i="1"/>
  <c r="Z152" i="1"/>
  <c r="AG145" i="1"/>
  <c r="O23" i="2" s="1"/>
  <c r="AF145" i="1"/>
  <c r="AE145" i="1"/>
  <c r="AD145" i="1"/>
  <c r="AC145" i="1"/>
  <c r="AB145" i="1"/>
  <c r="AA145" i="1"/>
  <c r="Z145" i="1"/>
  <c r="AG138" i="1"/>
  <c r="O22" i="2" s="1"/>
  <c r="AF138" i="1"/>
  <c r="AE138" i="1"/>
  <c r="AD138" i="1"/>
  <c r="AC138" i="1"/>
  <c r="AB138" i="1"/>
  <c r="AA138" i="1"/>
  <c r="Z138" i="1"/>
  <c r="AG131" i="1"/>
  <c r="O21" i="2" s="1"/>
  <c r="AF131" i="1"/>
  <c r="AE131" i="1"/>
  <c r="AD131" i="1"/>
  <c r="AC131" i="1"/>
  <c r="AB131" i="1"/>
  <c r="AA131" i="1"/>
  <c r="Z131" i="1"/>
  <c r="AG124" i="1"/>
  <c r="O20" i="2" s="1"/>
  <c r="AF124" i="1"/>
  <c r="AE124" i="1"/>
  <c r="AD124" i="1"/>
  <c r="AC124" i="1"/>
  <c r="AB124" i="1"/>
  <c r="AA124" i="1"/>
  <c r="Z124" i="1"/>
  <c r="AG117" i="1"/>
  <c r="O19" i="2" s="1"/>
  <c r="AF117" i="1"/>
  <c r="AE117" i="1"/>
  <c r="AD117" i="1"/>
  <c r="AC117" i="1"/>
  <c r="AB117" i="1"/>
  <c r="AA117" i="1"/>
  <c r="Z117" i="1"/>
  <c r="AG110" i="1"/>
  <c r="O18" i="2" s="1"/>
  <c r="AF110" i="1"/>
  <c r="AE110" i="1"/>
  <c r="AD110" i="1"/>
  <c r="AC110" i="1"/>
  <c r="AB110" i="1"/>
  <c r="AA110" i="1"/>
  <c r="Z110" i="1"/>
  <c r="AG103" i="1"/>
  <c r="O17" i="2" s="1"/>
  <c r="AF103" i="1"/>
  <c r="AE103" i="1"/>
  <c r="AD103" i="1"/>
  <c r="AC103" i="1"/>
  <c r="AB103" i="1"/>
  <c r="AA103" i="1"/>
  <c r="Z103" i="1"/>
  <c r="AG96" i="1"/>
  <c r="O16" i="2" s="1"/>
  <c r="AF96" i="1"/>
  <c r="AE96" i="1"/>
  <c r="AD96" i="1"/>
  <c r="AC96" i="1"/>
  <c r="AB96" i="1"/>
  <c r="AA96" i="1"/>
  <c r="Z96" i="1"/>
  <c r="AG89" i="1"/>
  <c r="O15" i="2" s="1"/>
  <c r="AF89" i="1"/>
  <c r="AE89" i="1"/>
  <c r="AD89" i="1"/>
  <c r="AC89" i="1"/>
  <c r="AB89" i="1"/>
  <c r="AA89" i="1"/>
  <c r="Z89" i="1"/>
  <c r="AG82" i="1"/>
  <c r="O14" i="2" s="1"/>
  <c r="AF82" i="1"/>
  <c r="AE82" i="1"/>
  <c r="AD82" i="1"/>
  <c r="AC82" i="1"/>
  <c r="AB82" i="1"/>
  <c r="AA82" i="1"/>
  <c r="Z82" i="1"/>
  <c r="AG75" i="1"/>
  <c r="O13" i="2" s="1"/>
  <c r="AF75" i="1"/>
  <c r="AE75" i="1"/>
  <c r="AD75" i="1"/>
  <c r="AC75" i="1"/>
  <c r="AB75" i="1"/>
  <c r="AA75" i="1"/>
  <c r="Z75" i="1"/>
  <c r="AG68" i="1"/>
  <c r="O12" i="2" s="1"/>
  <c r="AF68" i="1"/>
  <c r="AE68" i="1"/>
  <c r="AD68" i="1"/>
  <c r="AC68" i="1"/>
  <c r="AB68" i="1"/>
  <c r="AA68" i="1"/>
  <c r="Z68" i="1"/>
  <c r="AG61" i="1"/>
  <c r="O11" i="2" s="1"/>
  <c r="AF61" i="1"/>
  <c r="AE61" i="1"/>
  <c r="AD61" i="1"/>
  <c r="AC61" i="1"/>
  <c r="AB61" i="1"/>
  <c r="AA61" i="1"/>
  <c r="Z61" i="1"/>
  <c r="AG54" i="1"/>
  <c r="O10" i="2" s="1"/>
  <c r="AF54" i="1"/>
  <c r="AE54" i="1"/>
  <c r="AD54" i="1"/>
  <c r="AC54" i="1"/>
  <c r="AB54" i="1"/>
  <c r="AA54" i="1"/>
  <c r="Z54" i="1"/>
  <c r="AG47" i="1"/>
  <c r="O9" i="2" s="1"/>
  <c r="AF47" i="1"/>
  <c r="AE47" i="1"/>
  <c r="AD47" i="1"/>
  <c r="AC47" i="1"/>
  <c r="AB47" i="1"/>
  <c r="AA47" i="1"/>
  <c r="Z47" i="1"/>
  <c r="AG40" i="1"/>
  <c r="O8" i="2" s="1"/>
  <c r="AF40" i="1"/>
  <c r="AE40" i="1"/>
  <c r="AD40" i="1"/>
  <c r="AC40" i="1"/>
  <c r="AB40" i="1"/>
  <c r="AA40" i="1"/>
  <c r="Z40" i="1"/>
  <c r="AG33" i="1"/>
  <c r="O7" i="2" s="1"/>
  <c r="AF33" i="1"/>
  <c r="AE33" i="1"/>
  <c r="AD33" i="1"/>
  <c r="AC33" i="1"/>
  <c r="AB33" i="1"/>
  <c r="AA33" i="1"/>
  <c r="Z33" i="1"/>
  <c r="AG26" i="1"/>
  <c r="O6" i="2" s="1"/>
  <c r="AF26" i="1"/>
  <c r="AE26" i="1"/>
  <c r="AD26" i="1"/>
  <c r="AC26" i="1"/>
  <c r="AB26" i="1"/>
  <c r="AA26" i="1"/>
  <c r="Z26" i="1"/>
  <c r="AG19" i="1"/>
  <c r="O5" i="2" s="1"/>
  <c r="AF19" i="1"/>
  <c r="AE19" i="1"/>
  <c r="AD19" i="1"/>
  <c r="AC19" i="1"/>
  <c r="AB19" i="1"/>
  <c r="AA19" i="1"/>
  <c r="Z19" i="1"/>
  <c r="AG12" i="1"/>
  <c r="O4" i="2" s="1"/>
  <c r="AF12" i="1"/>
  <c r="AE12" i="1"/>
  <c r="AD12" i="1"/>
  <c r="AC12" i="1"/>
  <c r="AB12" i="1"/>
  <c r="AA12" i="1"/>
  <c r="AB5" i="1"/>
  <c r="AG5" i="1"/>
  <c r="O3" i="2" s="1"/>
  <c r="AF5" i="1"/>
  <c r="AE5" i="1"/>
  <c r="AD5" i="1"/>
  <c r="AC5" i="1"/>
  <c r="AA5" i="1"/>
  <c r="W24" i="6" l="1"/>
  <c r="W23" i="6"/>
  <c r="W12" i="6"/>
  <c r="W11" i="6"/>
  <c r="W10" i="6"/>
  <c r="W9" i="6"/>
  <c r="W8" i="6"/>
  <c r="W7" i="6"/>
  <c r="W6" i="6"/>
  <c r="W5" i="6"/>
  <c r="W4" i="6"/>
  <c r="W3" i="6"/>
  <c r="W24" i="2"/>
  <c r="V24" i="2"/>
  <c r="U24" i="2"/>
  <c r="T24" i="2"/>
  <c r="S24" i="2"/>
  <c r="R24" i="2"/>
  <c r="M24" i="2"/>
  <c r="K24" i="2"/>
  <c r="I24" i="2"/>
  <c r="G24" i="2"/>
  <c r="E24" i="2"/>
  <c r="C24" i="2"/>
  <c r="B24" i="2"/>
  <c r="W23" i="2"/>
  <c r="V23" i="2"/>
  <c r="U23" i="2"/>
  <c r="T23" i="2"/>
  <c r="S23" i="2"/>
  <c r="R23" i="2"/>
  <c r="M23" i="2"/>
  <c r="K23" i="2"/>
  <c r="I23" i="2"/>
  <c r="G23" i="2"/>
  <c r="E23" i="2"/>
  <c r="C23" i="2"/>
  <c r="B23" i="2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24" i="2"/>
  <c r="L24" i="2"/>
  <c r="J24" i="2"/>
  <c r="H24" i="2"/>
  <c r="F24" i="2"/>
  <c r="D24" i="2"/>
  <c r="X24" i="2"/>
  <c r="N23" i="2"/>
  <c r="L23" i="2"/>
  <c r="J23" i="2"/>
  <c r="H23" i="2"/>
  <c r="F23" i="2"/>
  <c r="D23" i="2"/>
  <c r="X2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N14" i="2"/>
  <c r="L14" i="2"/>
  <c r="J14" i="2"/>
  <c r="H14" i="2"/>
  <c r="F14" i="2"/>
  <c r="D14" i="2"/>
  <c r="N13" i="2"/>
  <c r="L13" i="2"/>
  <c r="J13" i="2"/>
  <c r="H13" i="2"/>
  <c r="D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X7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Z12" i="1"/>
  <c r="X4" i="2"/>
  <c r="N3" i="2"/>
  <c r="L3" i="2"/>
  <c r="J3" i="2"/>
  <c r="H3" i="2"/>
  <c r="F3" i="2"/>
  <c r="D3" i="2"/>
  <c r="Z5" i="1"/>
  <c r="X3" i="2"/>
</calcChain>
</file>

<file path=xl/sharedStrings.xml><?xml version="1.0" encoding="utf-8"?>
<sst xmlns="http://schemas.openxmlformats.org/spreadsheetml/2006/main" count="1480" uniqueCount="400">
  <si>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</si>
  <si>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</si>
  <si>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</si>
  <si>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</si>
  <si>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</si>
  <si>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</si>
  <si>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</si>
  <si>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</si>
  <si>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</si>
  <si>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</si>
  <si>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</si>
  <si>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</si>
  <si>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</si>
  <si>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</si>
  <si>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</si>
  <si>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</si>
  <si>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</si>
  <si>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</si>
  <si>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</si>
  <si>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</si>
  <si>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</si>
  <si>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</si>
  <si>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胡蘿蔔</t>
  </si>
  <si>
    <t>大蒜</t>
  </si>
  <si>
    <t>豬後腿肉</t>
  </si>
  <si>
    <t>洋蔥</t>
  </si>
  <si>
    <t>金針菇</t>
  </si>
  <si>
    <t>韮菜</t>
  </si>
  <si>
    <t>薑</t>
  </si>
  <si>
    <t>糙米飯</t>
  </si>
  <si>
    <t>螞蟻上樹</t>
  </si>
  <si>
    <t>蛋香甘藍</t>
  </si>
  <si>
    <t>冬粉</t>
  </si>
  <si>
    <t>雞蛋</t>
  </si>
  <si>
    <t>冬瓜</t>
  </si>
  <si>
    <t>糙米</t>
  </si>
  <si>
    <t>甘藍</t>
  </si>
  <si>
    <t>大骨</t>
  </si>
  <si>
    <t>結球白菜</t>
  </si>
  <si>
    <t>乾木耳</t>
  </si>
  <si>
    <t>三節翅</t>
  </si>
  <si>
    <t>四角油豆腐</t>
  </si>
  <si>
    <t>脆筍</t>
  </si>
  <si>
    <t>味噌</t>
  </si>
  <si>
    <t>滷包</t>
  </si>
  <si>
    <t>冷凍花椰菜</t>
  </si>
  <si>
    <t>豆包</t>
  </si>
  <si>
    <t>二砂糖</t>
  </si>
  <si>
    <t>沙茶醬</t>
  </si>
  <si>
    <t>白蘿蔔</t>
  </si>
  <si>
    <t>冷凍玉米粒</t>
  </si>
  <si>
    <t>馬鈴薯</t>
  </si>
  <si>
    <t>肉絲白菜</t>
  </si>
  <si>
    <t>時瓜</t>
  </si>
  <si>
    <t>九層塔</t>
  </si>
  <si>
    <t>蕃茄醬</t>
  </si>
  <si>
    <t>蜜汁豆干</t>
  </si>
  <si>
    <t>豆干</t>
  </si>
  <si>
    <t>紫菜蛋花湯</t>
  </si>
  <si>
    <t>針菇豆腐</t>
  </si>
  <si>
    <t>肉雞</t>
  </si>
  <si>
    <t>仙草凍</t>
  </si>
  <si>
    <t>小米飯</t>
  </si>
  <si>
    <t>小米</t>
  </si>
  <si>
    <t>冷凍菜豆(莢)</t>
  </si>
  <si>
    <t>杏鮑菇</t>
  </si>
  <si>
    <t>糯米</t>
  </si>
  <si>
    <t>乾香菇</t>
  </si>
  <si>
    <t>枸杞</t>
  </si>
  <si>
    <t>紅蔥頭</t>
  </si>
  <si>
    <t>味噌時蔬湯</t>
  </si>
  <si>
    <t>黑糯米</t>
  </si>
  <si>
    <t>芹菜</t>
  </si>
  <si>
    <t>紫菜</t>
  </si>
  <si>
    <t>三絲羹湯</t>
  </si>
  <si>
    <t>回鍋肉片</t>
  </si>
  <si>
    <t>凍豆腐</t>
  </si>
  <si>
    <t>蒜泥白肉</t>
  </si>
  <si>
    <t>毛豆瓜粒</t>
  </si>
  <si>
    <t>味噌湯</t>
  </si>
  <si>
    <t>冷凍毛豆仁</t>
  </si>
  <si>
    <t>醬油膏</t>
  </si>
  <si>
    <t>主食明細</t>
  </si>
  <si>
    <t>主菜明細</t>
  </si>
  <si>
    <t>副菜一明細</t>
  </si>
  <si>
    <t>副菜二明細</t>
  </si>
  <si>
    <t>蔬菜明細</t>
  </si>
  <si>
    <t>湯品明細</t>
  </si>
  <si>
    <t>冬瓜薑絲湯</t>
  </si>
  <si>
    <t>素排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</si>
  <si>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</si>
  <si>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</si>
  <si>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</si>
  <si>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包子</t>
    <phoneticPr fontId="10" type="noConversion"/>
  </si>
  <si>
    <t>附餐點心</t>
  </si>
  <si>
    <t xml:space="preserve">  食材明細（食材重量以100人份計量，營養分析以個人計量,其中肉雞包含23%骨頭之採購量，每周供應特餐一次，當日得混搭供應，國中4菜1湯1附餐點心1，國小3菜1湯1附餐點1)</t>
    <phoneticPr fontId="10" type="noConversion"/>
  </si>
  <si>
    <t>為符合契約規範，每周供應一次附餐點心2本縣有機豆奶，每周供應二次有機蔬菜。每周供應一次果汁、水果。</t>
    <phoneticPr fontId="10" type="noConversion"/>
  </si>
  <si>
    <t>副菜一</t>
    <phoneticPr fontId="10" type="noConversion"/>
  </si>
  <si>
    <t>日期</t>
    <phoneticPr fontId="10" type="noConversion"/>
  </si>
  <si>
    <t>一、星期三、四為有機蔬菜，(北昌、太昌、壽豐、志學、水璉國小、國風、吉安國中)。</t>
    <phoneticPr fontId="10" type="noConversion"/>
  </si>
  <si>
    <t xml:space="preserve">二、豬肉食材來源一律使用國產豬 </t>
    <phoneticPr fontId="10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</si>
  <si>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</si>
  <si>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</si>
  <si>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rPr>
        <sz val="12"/>
        <color theme="1"/>
        <rFont val="Microsoft JhengHei"/>
        <charset val="136"/>
      </rPr>
      <t>日</t>
    </r>
    <r>
      <rPr>
        <sz val="12"/>
        <color theme="1"/>
        <rFont val="Microsoft JhengHei"/>
        <family val="2"/>
        <charset val="136"/>
      </rPr>
      <t>期</t>
    </r>
    <phoneticPr fontId="10" type="noConversion"/>
  </si>
  <si>
    <t>副菜二</t>
    <phoneticPr fontId="10" type="noConversion"/>
  </si>
  <si>
    <t>12/02  星期一</t>
    <phoneticPr fontId="10" type="noConversion"/>
  </si>
  <si>
    <t>O1</t>
  </si>
  <si>
    <t>12/03  星期二</t>
    <phoneticPr fontId="10" type="noConversion"/>
  </si>
  <si>
    <t>O2</t>
  </si>
  <si>
    <t>12/04  星期三</t>
    <phoneticPr fontId="10" type="noConversion"/>
  </si>
  <si>
    <t>O3</t>
  </si>
  <si>
    <t>12/05  星期四</t>
    <phoneticPr fontId="10" type="noConversion"/>
  </si>
  <si>
    <t>O4</t>
  </si>
  <si>
    <t>O5</t>
  </si>
  <si>
    <t>12/09  星期一</t>
    <phoneticPr fontId="10" type="noConversion"/>
  </si>
  <si>
    <t>P1</t>
  </si>
  <si>
    <t>12/10  星期二</t>
    <phoneticPr fontId="10" type="noConversion"/>
  </si>
  <si>
    <t>P2</t>
  </si>
  <si>
    <t>12/11  星期三</t>
    <phoneticPr fontId="10" type="noConversion"/>
  </si>
  <si>
    <t>P3</t>
  </si>
  <si>
    <t>12/12  星期四</t>
    <phoneticPr fontId="10" type="noConversion"/>
  </si>
  <si>
    <t>P4</t>
  </si>
  <si>
    <t>P5</t>
  </si>
  <si>
    <t>12/16  星期一</t>
    <phoneticPr fontId="10" type="noConversion"/>
  </si>
  <si>
    <t>Q1</t>
  </si>
  <si>
    <t>12/17  星期二</t>
    <phoneticPr fontId="10" type="noConversion"/>
  </si>
  <si>
    <t>Q2</t>
  </si>
  <si>
    <t>12/18  星期三</t>
    <phoneticPr fontId="10" type="noConversion"/>
  </si>
  <si>
    <t>Q3</t>
  </si>
  <si>
    <t>12/19  星期四</t>
    <phoneticPr fontId="10" type="noConversion"/>
  </si>
  <si>
    <t>Q4</t>
  </si>
  <si>
    <t>Q5</t>
  </si>
  <si>
    <t>12/23  星期一</t>
    <phoneticPr fontId="10" type="noConversion"/>
  </si>
  <si>
    <t>R1</t>
  </si>
  <si>
    <t>12/24  星期二</t>
    <phoneticPr fontId="10" type="noConversion"/>
  </si>
  <si>
    <t>R2</t>
  </si>
  <si>
    <t>12/25  星期三</t>
    <phoneticPr fontId="10" type="noConversion"/>
  </si>
  <si>
    <t>R3</t>
  </si>
  <si>
    <t>12/26  星期四</t>
    <phoneticPr fontId="10" type="noConversion"/>
  </si>
  <si>
    <t>R4</t>
  </si>
  <si>
    <t>R5</t>
  </si>
  <si>
    <t>S1</t>
  </si>
  <si>
    <t>12/31  星期二</t>
    <phoneticPr fontId="10" type="noConversion"/>
  </si>
  <si>
    <t>S2</t>
  </si>
  <si>
    <t>12/06   星期五</t>
    <phoneticPr fontId="10" type="noConversion"/>
  </si>
  <si>
    <t>12/13   星期五</t>
    <phoneticPr fontId="10" type="noConversion"/>
  </si>
  <si>
    <t>12/20   星期五</t>
    <phoneticPr fontId="10" type="noConversion"/>
  </si>
  <si>
    <t>12/27   星期五</t>
    <phoneticPr fontId="10" type="noConversion"/>
  </si>
  <si>
    <t>113學年度上學期國民中學12月份葷食菜單(非偏鄉計劃學校)-------華王御膳</t>
    <phoneticPr fontId="10" type="noConversion"/>
  </si>
  <si>
    <t>說明:12月份菜單編排說明如下:一、</t>
    <phoneticPr fontId="10" type="noConversion"/>
  </si>
  <si>
    <t>113學年度上學期國民中學12月份素食菜單(非偏鄉計劃學校)-------華王御膳</t>
    <phoneticPr fontId="10" type="noConversion"/>
  </si>
  <si>
    <t>包子</t>
    <phoneticPr fontId="10" type="noConversion"/>
  </si>
  <si>
    <t>水果</t>
    <phoneticPr fontId="10" type="noConversion"/>
  </si>
  <si>
    <t>水果</t>
    <phoneticPr fontId="10" type="noConversion"/>
  </si>
  <si>
    <t>驗證豆奶</t>
    <phoneticPr fontId="10" type="noConversion"/>
  </si>
  <si>
    <t>驗政豆奶</t>
    <phoneticPr fontId="10" type="noConversion"/>
  </si>
  <si>
    <t>海苔片</t>
    <phoneticPr fontId="10" type="noConversion"/>
  </si>
  <si>
    <t>果汁</t>
    <phoneticPr fontId="10" type="noConversion"/>
  </si>
  <si>
    <t>堅果</t>
    <phoneticPr fontId="10" type="noConversion"/>
  </si>
  <si>
    <t>餐包</t>
    <phoneticPr fontId="10" type="noConversion"/>
  </si>
  <si>
    <t>餡餅</t>
    <phoneticPr fontId="10" type="noConversion"/>
  </si>
  <si>
    <t>馬拉糕</t>
    <phoneticPr fontId="10" type="noConversion"/>
  </si>
  <si>
    <t>白米</t>
  </si>
  <si>
    <t>麻油飯特餐</t>
    <phoneticPr fontId="10" type="noConversion"/>
  </si>
  <si>
    <t>紫米飯</t>
    <phoneticPr fontId="10" type="noConversion"/>
  </si>
  <si>
    <t>古早味炊粉特餐</t>
    <phoneticPr fontId="24" type="noConversion"/>
  </si>
  <si>
    <t>炊粉</t>
    <phoneticPr fontId="24" type="noConversion"/>
  </si>
  <si>
    <t>芝麻飯</t>
  </si>
  <si>
    <t>芝麻(熟)＊</t>
  </si>
  <si>
    <t>蛋炒飯特餐</t>
    <phoneticPr fontId="10" type="noConversion"/>
  </si>
  <si>
    <t>白米</t>
    <phoneticPr fontId="10" type="noConversion"/>
  </si>
  <si>
    <t>白米飯</t>
    <phoneticPr fontId="10" type="noConversion"/>
  </si>
  <si>
    <t>西式特餐</t>
  </si>
  <si>
    <t>地瓜飯</t>
    <phoneticPr fontId="10" type="noConversion"/>
  </si>
  <si>
    <t>地瓜</t>
    <phoneticPr fontId="10" type="noConversion"/>
  </si>
  <si>
    <t>12/30  星期一</t>
    <phoneticPr fontId="10" type="noConversion"/>
  </si>
  <si>
    <t>三節翅</t>
    <phoneticPr fontId="10" type="noConversion"/>
  </si>
  <si>
    <t>味噌燒雞</t>
    <phoneticPr fontId="10" type="noConversion"/>
  </si>
  <si>
    <t>味噌</t>
    <phoneticPr fontId="10" type="noConversion"/>
  </si>
  <si>
    <t>蒜香魚排</t>
    <phoneticPr fontId="10" type="noConversion"/>
  </si>
  <si>
    <t>魚排●</t>
  </si>
  <si>
    <t>蒜香粉</t>
    <phoneticPr fontId="10" type="noConversion"/>
  </si>
  <si>
    <t>筍香梅肉</t>
    <phoneticPr fontId="10" type="noConversion"/>
  </si>
  <si>
    <t>麻竹筍干</t>
  </si>
  <si>
    <t>梅乾菜</t>
    <phoneticPr fontId="10" type="noConversion"/>
  </si>
  <si>
    <t>豆瓣燒肉</t>
    <phoneticPr fontId="10" type="noConversion"/>
  </si>
  <si>
    <t>白蘿蔔</t>
    <phoneticPr fontId="10" type="noConversion"/>
  </si>
  <si>
    <t>豆瓣醬</t>
    <phoneticPr fontId="10" type="noConversion"/>
  </si>
  <si>
    <t>黑椒豬柳</t>
  </si>
  <si>
    <t>黑胡椒粒</t>
  </si>
  <si>
    <t>軟炸豬排</t>
    <phoneticPr fontId="10" type="noConversion"/>
  </si>
  <si>
    <t>肉排</t>
    <phoneticPr fontId="10" type="noConversion"/>
  </si>
  <si>
    <t>三杯雞</t>
  </si>
  <si>
    <t>杏鮑菇</t>
    <phoneticPr fontId="10" type="noConversion"/>
  </si>
  <si>
    <t>洋芋燒肉</t>
    <phoneticPr fontId="10" type="noConversion"/>
  </si>
  <si>
    <t>肉雞</t>
    <phoneticPr fontId="10" type="noConversion"/>
  </si>
  <si>
    <t>油蔥肉燥</t>
    <phoneticPr fontId="10" type="noConversion"/>
  </si>
  <si>
    <t>洋蔥</t>
    <phoneticPr fontId="10" type="noConversion"/>
  </si>
  <si>
    <t>油蔥酥</t>
    <phoneticPr fontId="10" type="noConversion"/>
  </si>
  <si>
    <t>甜麵醬</t>
    <phoneticPr fontId="10" type="noConversion"/>
  </si>
  <si>
    <t>鹹酥雞雙味</t>
  </si>
  <si>
    <t>鹹酥雞丁</t>
  </si>
  <si>
    <t>黑輪●</t>
  </si>
  <si>
    <t>甘薯條</t>
  </si>
  <si>
    <t>洋芋燒肉</t>
  </si>
  <si>
    <t>塔香魷魚</t>
    <phoneticPr fontId="10" type="noConversion"/>
  </si>
  <si>
    <t>阿根廷魷●</t>
    <phoneticPr fontId="10" type="noConversion"/>
  </si>
  <si>
    <t>沙茶燒雞</t>
    <phoneticPr fontId="10" type="noConversion"/>
  </si>
  <si>
    <t>時瓜</t>
    <phoneticPr fontId="10" type="noConversion"/>
  </si>
  <si>
    <t>甜椒(青皮)</t>
    <phoneticPr fontId="10" type="noConversion"/>
  </si>
  <si>
    <t>豆薯</t>
    <phoneticPr fontId="10" type="noConversion"/>
  </si>
  <si>
    <t>腐乳燒雞</t>
    <phoneticPr fontId="10" type="noConversion"/>
  </si>
  <si>
    <t>南瓜</t>
    <phoneticPr fontId="10" type="noConversion"/>
  </si>
  <si>
    <t>豆腐乳</t>
    <phoneticPr fontId="10" type="noConversion"/>
  </si>
  <si>
    <t>香酥雞翅</t>
    <phoneticPr fontId="10" type="noConversion"/>
  </si>
  <si>
    <t>紅白燒肉</t>
    <phoneticPr fontId="10" type="noConversion"/>
  </si>
  <si>
    <t>胡蘿蔔</t>
    <phoneticPr fontId="10" type="noConversion"/>
  </si>
  <si>
    <t>麻婆燒鮮魚</t>
    <phoneticPr fontId="10" type="noConversion"/>
  </si>
  <si>
    <t>鮮魚丁●</t>
  </si>
  <si>
    <t>地瓜燒肉</t>
    <phoneticPr fontId="10" type="noConversion"/>
  </si>
  <si>
    <t>滷包</t>
    <phoneticPr fontId="10" type="noConversion"/>
  </si>
  <si>
    <t>蝦仁雙色</t>
    <phoneticPr fontId="10" type="noConversion"/>
  </si>
  <si>
    <t>生蝦仁●</t>
    <phoneticPr fontId="10" type="noConversion"/>
  </si>
  <si>
    <t>冷凍玉米粒</t>
    <phoneticPr fontId="10" type="noConversion"/>
  </si>
  <si>
    <t>花胡瓜</t>
    <phoneticPr fontId="10" type="noConversion"/>
  </si>
  <si>
    <t>香菇肉燥蒸蛋</t>
    <phoneticPr fontId="10" type="noConversion"/>
  </si>
  <si>
    <t>雞蛋★</t>
  </si>
  <si>
    <t>豬絞肉</t>
    <phoneticPr fontId="10" type="noConversion"/>
  </si>
  <si>
    <t>麻油飯配料</t>
    <phoneticPr fontId="10" type="noConversion"/>
  </si>
  <si>
    <t>三色豆</t>
    <phoneticPr fontId="10" type="noConversion"/>
  </si>
  <si>
    <t>薑</t>
    <phoneticPr fontId="10" type="noConversion"/>
  </si>
  <si>
    <t>麻油</t>
    <phoneticPr fontId="10" type="noConversion"/>
  </si>
  <si>
    <t>西滷菜</t>
  </si>
  <si>
    <t>鮮菇</t>
  </si>
  <si>
    <t>蝦米●</t>
  </si>
  <si>
    <t>翠拌玉米</t>
  </si>
  <si>
    <t>三色豆</t>
    <phoneticPr fontId="24" type="noConversion"/>
  </si>
  <si>
    <t>鮮菇蒸蛋</t>
    <phoneticPr fontId="24" type="noConversion"/>
  </si>
  <si>
    <t>鮮菇</t>
    <phoneticPr fontId="10" type="noConversion"/>
  </si>
  <si>
    <t>白菜滷</t>
  </si>
  <si>
    <t>炊粉配料</t>
    <phoneticPr fontId="24" type="noConversion"/>
  </si>
  <si>
    <t>綠豆芽</t>
    <phoneticPr fontId="10" type="noConversion"/>
  </si>
  <si>
    <t>韮菜</t>
    <phoneticPr fontId="24" type="noConversion"/>
  </si>
  <si>
    <t>培根花椰</t>
    <phoneticPr fontId="10" type="noConversion"/>
  </si>
  <si>
    <t>培根▲</t>
    <phoneticPr fontId="10" type="noConversion"/>
  </si>
  <si>
    <t>鮮菇</t>
    <phoneticPr fontId="24" type="noConversion"/>
  </si>
  <si>
    <t>番茄蛋香甘藍</t>
    <phoneticPr fontId="10" type="noConversion"/>
  </si>
  <si>
    <t>甘藍</t>
    <phoneticPr fontId="10" type="noConversion"/>
  </si>
  <si>
    <t>大番茄</t>
    <phoneticPr fontId="10" type="noConversion"/>
  </si>
  <si>
    <t>鮮燴時蔬</t>
  </si>
  <si>
    <t>冷凍玉米筍</t>
  </si>
  <si>
    <t>冷凍花椰菜</t>
    <phoneticPr fontId="10" type="noConversion"/>
  </si>
  <si>
    <t>蛋炒飯配料</t>
    <phoneticPr fontId="10" type="noConversion"/>
  </si>
  <si>
    <t>青蔥</t>
    <phoneticPr fontId="10" type="noConversion"/>
  </si>
  <si>
    <t>蔬香粉絲</t>
    <phoneticPr fontId="10" type="noConversion"/>
  </si>
  <si>
    <t>吻魚蒸蛋</t>
    <phoneticPr fontId="10" type="noConversion"/>
  </si>
  <si>
    <t>吻仔魚(加工)●</t>
    <phoneticPr fontId="10" type="noConversion"/>
  </si>
  <si>
    <t>海結油腐</t>
    <phoneticPr fontId="10" type="noConversion"/>
  </si>
  <si>
    <t>濕海帶</t>
    <phoneticPr fontId="10" type="noConversion"/>
  </si>
  <si>
    <t>四角油豆腐</t>
    <phoneticPr fontId="10" type="noConversion"/>
  </si>
  <si>
    <t>肉絲花椰</t>
    <phoneticPr fontId="10" type="noConversion"/>
  </si>
  <si>
    <t>西式配料</t>
    <phoneticPr fontId="10" type="noConversion"/>
  </si>
  <si>
    <t>三色豆</t>
  </si>
  <si>
    <t>鮮蔬蒸蛋</t>
    <phoneticPr fontId="10" type="noConversion"/>
  </si>
  <si>
    <t>客家小炒</t>
  </si>
  <si>
    <t>乾魷魚●</t>
  </si>
  <si>
    <t>白醬花椰</t>
  </si>
  <si>
    <t>刨絲乾酪◆</t>
  </si>
  <si>
    <t>白醬</t>
  </si>
  <si>
    <t>菇拌海帶</t>
  </si>
  <si>
    <t>濕裙帶菜</t>
    <phoneticPr fontId="10" type="noConversion"/>
  </si>
  <si>
    <t>肉燥豆芽</t>
    <phoneticPr fontId="10" type="noConversion"/>
  </si>
  <si>
    <t>蛋香時蔬</t>
    <phoneticPr fontId="24" type="noConversion"/>
  </si>
  <si>
    <t>時蔬</t>
    <phoneticPr fontId="24" type="noConversion"/>
  </si>
  <si>
    <t>沙茶冬粉</t>
    <phoneticPr fontId="10" type="noConversion"/>
  </si>
  <si>
    <t>沙茶醬</t>
    <phoneticPr fontId="10" type="noConversion"/>
  </si>
  <si>
    <t>鐵板豆腐</t>
  </si>
  <si>
    <t>芝麻(熟)＊</t>
    <phoneticPr fontId="10" type="noConversion"/>
  </si>
  <si>
    <t>針菇海芽</t>
    <phoneticPr fontId="10" type="noConversion"/>
  </si>
  <si>
    <t>茄汁油腐</t>
    <phoneticPr fontId="10" type="noConversion"/>
  </si>
  <si>
    <t>番茄醬</t>
    <phoneticPr fontId="10" type="noConversion"/>
  </si>
  <si>
    <t>枸杞時蔬</t>
  </si>
  <si>
    <t>鮮菇花椰</t>
    <phoneticPr fontId="10" type="noConversion"/>
  </si>
  <si>
    <t>蛋香白菜</t>
    <phoneticPr fontId="10" type="noConversion"/>
  </si>
  <si>
    <t>蔥燒豆腐</t>
  </si>
  <si>
    <t>青蔥</t>
  </si>
  <si>
    <t>季豆雙色</t>
    <phoneticPr fontId="24" type="noConversion"/>
  </si>
  <si>
    <t>金針菇</t>
    <phoneticPr fontId="10" type="noConversion"/>
  </si>
  <si>
    <t>芽香培根</t>
    <phoneticPr fontId="10" type="noConversion"/>
  </si>
  <si>
    <t>火腿混炒</t>
    <phoneticPr fontId="24" type="noConversion"/>
  </si>
  <si>
    <t>切片火腿(豬肉)▲</t>
  </si>
  <si>
    <t>時瓜</t>
    <phoneticPr fontId="24" type="noConversion"/>
  </si>
  <si>
    <t>冷凍玉米筍</t>
    <phoneticPr fontId="10" type="noConversion"/>
  </si>
  <si>
    <t>蔬香冬粉</t>
    <phoneticPr fontId="10" type="noConversion"/>
  </si>
  <si>
    <t>紫菜魚丸湯</t>
    <phoneticPr fontId="10" type="noConversion"/>
  </si>
  <si>
    <t>魚丸●</t>
  </si>
  <si>
    <t>時蔬湯</t>
    <phoneticPr fontId="10" type="noConversion"/>
  </si>
  <si>
    <t>時蔬</t>
    <phoneticPr fontId="10" type="noConversion"/>
  </si>
  <si>
    <t>時瓜貢丸湯</t>
    <phoneticPr fontId="10" type="noConversion"/>
  </si>
  <si>
    <t>貢丸</t>
    <phoneticPr fontId="10" type="noConversion"/>
  </si>
  <si>
    <t>雪蓮子甜湯</t>
  </si>
  <si>
    <t>雪蓮子(雞豆)</t>
    <phoneticPr fontId="10" type="noConversion"/>
  </si>
  <si>
    <t>綠豆</t>
    <phoneticPr fontId="10" type="noConversion"/>
  </si>
  <si>
    <t>紅砂糖</t>
  </si>
  <si>
    <t>山藥牛蒡湯</t>
    <phoneticPr fontId="10" type="noConversion"/>
  </si>
  <si>
    <t>山藥</t>
    <phoneticPr fontId="24" type="noConversion"/>
  </si>
  <si>
    <t>牛蒡</t>
    <phoneticPr fontId="10" type="noConversion"/>
  </si>
  <si>
    <t>大骨</t>
    <phoneticPr fontId="10" type="noConversion"/>
  </si>
  <si>
    <t>肉羹</t>
    <phoneticPr fontId="10" type="noConversion"/>
  </si>
  <si>
    <t>乾木耳</t>
    <phoneticPr fontId="10" type="noConversion"/>
  </si>
  <si>
    <t>仙草粉圓甜湯</t>
    <phoneticPr fontId="10" type="noConversion"/>
  </si>
  <si>
    <t>濕粉圓</t>
    <phoneticPr fontId="10" type="noConversion"/>
  </si>
  <si>
    <t>巧達濃湯</t>
    <phoneticPr fontId="10" type="noConversion"/>
  </si>
  <si>
    <t>小薏仁</t>
    <phoneticPr fontId="24" type="noConversion"/>
  </si>
  <si>
    <t>大骨</t>
    <phoneticPr fontId="24" type="noConversion"/>
  </si>
  <si>
    <t>玉米濃湯粉</t>
    <phoneticPr fontId="10" type="noConversion"/>
  </si>
  <si>
    <t>牛蒡湯</t>
    <phoneticPr fontId="10" type="noConversion"/>
  </si>
  <si>
    <t>牛蒡</t>
  </si>
  <si>
    <t>豆腐</t>
    <phoneticPr fontId="10" type="noConversion"/>
  </si>
  <si>
    <t>海芽魚丸湯</t>
    <phoneticPr fontId="10" type="noConversion"/>
  </si>
  <si>
    <t>魚丸●</t>
    <phoneticPr fontId="24" type="noConversion"/>
  </si>
  <si>
    <t>銀耳湯圓甜湯</t>
    <phoneticPr fontId="10" type="noConversion"/>
  </si>
  <si>
    <t>濕銀耳</t>
    <phoneticPr fontId="10" type="noConversion"/>
  </si>
  <si>
    <t>紅白湯圓</t>
  </si>
  <si>
    <t>冬瓜湯</t>
    <phoneticPr fontId="10" type="noConversion"/>
  </si>
  <si>
    <t>味噌豆腐湯</t>
    <phoneticPr fontId="10" type="noConversion"/>
  </si>
  <si>
    <t>蘿蔔湯</t>
    <phoneticPr fontId="10" type="noConversion"/>
  </si>
  <si>
    <t>蘑菇濃湯</t>
  </si>
  <si>
    <t>洋菇罐頭</t>
  </si>
  <si>
    <t>玉米濃湯調理包</t>
  </si>
  <si>
    <t>綠豆粉圓湯</t>
    <phoneticPr fontId="10" type="noConversion"/>
  </si>
  <si>
    <t>紅麴素排</t>
  </si>
  <si>
    <t>玉米雙色</t>
    <phoneticPr fontId="10" type="noConversion"/>
  </si>
  <si>
    <t>清炒花椰</t>
  </si>
  <si>
    <t>雞蛋</t>
    <phoneticPr fontId="10" type="noConversion"/>
  </si>
  <si>
    <t>蔬菜丸子</t>
    <phoneticPr fontId="10" type="noConversion"/>
  </si>
  <si>
    <t>味噌油腐</t>
    <phoneticPr fontId="10" type="noConversion"/>
  </si>
  <si>
    <t>香菇蒸蛋</t>
    <phoneticPr fontId="10" type="noConversion"/>
  </si>
  <si>
    <t>素肉燥</t>
    <phoneticPr fontId="10" type="noConversion"/>
  </si>
  <si>
    <t>乾小麥豆皮</t>
    <phoneticPr fontId="10" type="noConversion"/>
  </si>
  <si>
    <t>素肉</t>
    <phoneticPr fontId="10" type="noConversion"/>
  </si>
  <si>
    <t>素鮭魚排</t>
  </si>
  <si>
    <t>豆包豆芽</t>
    <phoneticPr fontId="10" type="noConversion"/>
  </si>
  <si>
    <t>時瓜湯</t>
    <phoneticPr fontId="10" type="noConversion"/>
  </si>
  <si>
    <t>冷凍芋頭塊</t>
    <phoneticPr fontId="10" type="noConversion"/>
  </si>
  <si>
    <t>豆包</t>
    <phoneticPr fontId="10" type="noConversion"/>
  </si>
  <si>
    <t>芹菜</t>
    <phoneticPr fontId="10" type="noConversion"/>
  </si>
  <si>
    <t>煙燻豆包</t>
    <phoneticPr fontId="10" type="noConversion"/>
  </si>
  <si>
    <t>雪蓮子</t>
  </si>
  <si>
    <t>素火腿</t>
    <phoneticPr fontId="10" type="noConversion"/>
  </si>
  <si>
    <t>豆瓣麵腸</t>
    <phoneticPr fontId="10" type="noConversion"/>
  </si>
  <si>
    <t>麵腸</t>
    <phoneticPr fontId="10" type="noConversion"/>
  </si>
  <si>
    <t>素培根</t>
    <phoneticPr fontId="10" type="noConversion"/>
  </si>
  <si>
    <t>黑椒豆干</t>
    <phoneticPr fontId="10" type="noConversion"/>
  </si>
  <si>
    <t>豆干</t>
    <phoneticPr fontId="10" type="noConversion"/>
  </si>
  <si>
    <t>香滷豆包</t>
  </si>
  <si>
    <t>素肉絲</t>
    <phoneticPr fontId="10" type="noConversion"/>
  </si>
  <si>
    <t>三杯麵腸</t>
    <phoneticPr fontId="10" type="noConversion"/>
  </si>
  <si>
    <t>芹菜</t>
    <phoneticPr fontId="24" type="noConversion"/>
  </si>
  <si>
    <t>芝麻(熟)</t>
  </si>
  <si>
    <t>素肉羹</t>
    <phoneticPr fontId="10" type="noConversion"/>
  </si>
  <si>
    <t>洋芋油腐</t>
    <phoneticPr fontId="10" type="noConversion"/>
  </si>
  <si>
    <t>香菇若燥</t>
    <phoneticPr fontId="10" type="noConversion"/>
  </si>
  <si>
    <t>回鍋凍腐</t>
  </si>
  <si>
    <t>素鹹酥雞丁</t>
    <phoneticPr fontId="10" type="noConversion"/>
  </si>
  <si>
    <t>素黑輪</t>
    <phoneticPr fontId="10" type="noConversion"/>
  </si>
  <si>
    <t>洋芋麵腸</t>
    <phoneticPr fontId="10" type="noConversion"/>
  </si>
  <si>
    <t>蔬菜丸子</t>
    <phoneticPr fontId="24" type="noConversion"/>
  </si>
  <si>
    <t>塔香油腐</t>
  </si>
  <si>
    <t>湯圓</t>
    <phoneticPr fontId="10" type="noConversion"/>
  </si>
  <si>
    <t>甜椒</t>
    <phoneticPr fontId="10" type="noConversion"/>
  </si>
  <si>
    <t>沙茶豆干</t>
  </si>
  <si>
    <t>豆薯燒豆腐</t>
    <phoneticPr fontId="10" type="noConversion"/>
  </si>
  <si>
    <t>豆薯百頁</t>
    <phoneticPr fontId="10" type="noConversion"/>
  </si>
  <si>
    <t>海結油腐</t>
  </si>
  <si>
    <t>季豆雙色</t>
  </si>
  <si>
    <t>百頁豆腐</t>
    <phoneticPr fontId="10" type="noConversion"/>
  </si>
  <si>
    <t>濕海帶</t>
  </si>
  <si>
    <t>鴨熟鹹蛋★</t>
  </si>
  <si>
    <t>腐乳油腐</t>
    <phoneticPr fontId="10" type="noConversion"/>
  </si>
  <si>
    <t>豆包花椰</t>
    <phoneticPr fontId="10" type="noConversion"/>
  </si>
  <si>
    <t>紅白燒麵腸</t>
    <phoneticPr fontId="10" type="noConversion"/>
  </si>
  <si>
    <t>滷白菜</t>
    <phoneticPr fontId="10" type="noConversion"/>
  </si>
  <si>
    <t>麻婆豆腐</t>
    <phoneticPr fontId="10" type="noConversion"/>
  </si>
  <si>
    <t>地瓜百頁</t>
    <phoneticPr fontId="10" type="noConversion"/>
  </si>
  <si>
    <t>芹香干片</t>
    <phoneticPr fontId="10" type="noConversion"/>
  </si>
  <si>
    <t>素腰花炒甘藍</t>
    <phoneticPr fontId="10" type="noConversion"/>
  </si>
  <si>
    <t>調味素腰花</t>
  </si>
  <si>
    <t>蔥燒肉片</t>
    <phoneticPr fontId="10" type="noConversion"/>
  </si>
  <si>
    <t>12/02   星期一</t>
    <phoneticPr fontId="10" type="noConversion"/>
  </si>
  <si>
    <t>12/09   星期一</t>
    <phoneticPr fontId="10" type="noConversion"/>
  </si>
  <si>
    <t>12/16   星期一</t>
    <phoneticPr fontId="10" type="noConversion"/>
  </si>
  <si>
    <t>12/23   星期一</t>
    <phoneticPr fontId="10" type="noConversion"/>
  </si>
  <si>
    <t>12/30   星期一</t>
    <phoneticPr fontId="10" type="noConversion"/>
  </si>
  <si>
    <t>有機豆奶</t>
  </si>
  <si>
    <t>有機豆奶</t>
    <phoneticPr fontId="10" type="noConversion"/>
  </si>
  <si>
    <t>香滷雞翅</t>
    <phoneticPr fontId="10" type="noConversion"/>
  </si>
  <si>
    <t>蝴蝶麵</t>
  </si>
  <si>
    <t>紫菜蔬菜丸湯</t>
    <phoneticPr fontId="10" type="noConversion"/>
  </si>
  <si>
    <t>海芽蔬菜丸湯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</si>
</sst>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m&quot;月&quot;d&quot;日&quot;"/>
    <numFmt numFmtId="178" formatCode="0_ "/>
  </numFmts>
  <fonts count="31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2"/>
      <color theme="1"/>
      <name val="Microsoft JhengHei"/>
      <family val="2"/>
      <charset val="136"/>
    </font>
    <font>
      <sz val="12"/>
      <color theme="1"/>
      <name val="Microsoft JhengHei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name val="DFKai-SB"/>
      <family val="4"/>
      <charset val="136"/>
    </font>
    <font>
      <sz val="9"/>
      <name val="Calibri"/>
      <family val="2"/>
      <charset val="136"/>
      <scheme val="minor"/>
    </font>
    <font>
      <sz val="12"/>
      <color rgb="FFFF0000"/>
      <name val="標楷體"/>
      <family val="4"/>
      <charset val="136"/>
    </font>
    <font>
      <sz val="12"/>
      <color rgb="FFFF0000"/>
      <name val="DFKai-SB"/>
      <family val="4"/>
      <charset val="136"/>
    </font>
    <font>
      <sz val="12"/>
      <color theme="1"/>
      <name val="Calibri"/>
      <family val="1"/>
      <charset val="136"/>
      <scheme val="minor"/>
    </font>
    <font>
      <sz val="11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sz val="14"/>
      <color theme="1"/>
      <name val="標楷體"/>
      <family val="4"/>
      <charset val="136"/>
    </font>
  </fonts>
  <fills count="30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9" tint="0.59999389629810485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7" tint="0.39997558519241921"/>
        <bgColor theme="0"/>
      </patternFill>
    </fill>
    <fill>
      <patternFill patternType="solid">
        <fgColor theme="8" tint="0.39997558519241921"/>
        <bgColor rgb="FFFBD4B4"/>
      </patternFill>
    </fill>
    <fill>
      <patternFill patternType="solid">
        <fgColor theme="0"/>
        <bgColor rgb="FFFBD4B4"/>
      </patternFill>
    </fill>
    <fill>
      <patternFill patternType="solid">
        <fgColor rgb="FFFFFFFF"/>
        <bgColor rgb="FFFFFFFF"/>
      </patternFill>
    </fill>
    <fill>
      <patternFill patternType="solid">
        <fgColor theme="8" tint="0.39997558519241921"/>
        <bgColor rgb="FFFF00FF"/>
      </patternFill>
    </fill>
    <fill>
      <patternFill patternType="solid">
        <fgColor theme="8" tint="0.39997558519241921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rgb="FFFF00FF"/>
      </patternFill>
    </fill>
  </fills>
  <borders count="8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BFBFB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center" shrinkToFit="1"/>
    </xf>
    <xf numFmtId="0" fontId="1" fillId="5" borderId="12" xfId="0" applyFont="1" applyFill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1" fillId="3" borderId="16" xfId="0" applyFont="1" applyFill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6" borderId="12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4" borderId="1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" fontId="3" fillId="0" borderId="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4" xfId="0" applyFont="1" applyBorder="1" applyAlignment="1">
      <alignment vertical="center" shrinkToFit="1"/>
    </xf>
    <xf numFmtId="0" fontId="3" fillId="0" borderId="24" xfId="0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7" xfId="0" applyFont="1" applyBorder="1" applyAlignment="1">
      <alignment vertical="center" shrinkToFit="1"/>
    </xf>
    <xf numFmtId="0" fontId="1" fillId="5" borderId="28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3" borderId="8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176" fontId="3" fillId="2" borderId="26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1" fillId="9" borderId="8" xfId="0" applyFont="1" applyFill="1" applyBorder="1" applyAlignment="1">
      <alignment vertical="center" shrinkToFit="1"/>
    </xf>
    <xf numFmtId="0" fontId="0" fillId="10" borderId="0" xfId="0" applyFill="1"/>
    <xf numFmtId="0" fontId="6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1" fillId="11" borderId="27" xfId="0" applyFont="1" applyFill="1" applyBorder="1" applyAlignment="1">
      <alignment horizontal="center" vertical="center" shrinkToFit="1"/>
    </xf>
    <xf numFmtId="0" fontId="1" fillId="11" borderId="28" xfId="0" applyFont="1" applyFill="1" applyBorder="1" applyAlignment="1">
      <alignment horizontal="center" vertical="center" shrinkToFit="1"/>
    </xf>
    <xf numFmtId="0" fontId="12" fillId="0" borderId="8" xfId="0" applyFont="1" applyBorder="1"/>
    <xf numFmtId="0" fontId="3" fillId="10" borderId="8" xfId="0" applyFont="1" applyFill="1" applyBorder="1" applyAlignment="1">
      <alignment vertical="center"/>
    </xf>
    <xf numFmtId="0" fontId="3" fillId="12" borderId="30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 shrinkToFit="1"/>
    </xf>
    <xf numFmtId="0" fontId="21" fillId="5" borderId="21" xfId="0" applyFont="1" applyFill="1" applyBorder="1" applyAlignment="1">
      <alignment horizontal="center" vertical="center" shrinkToFit="1"/>
    </xf>
    <xf numFmtId="0" fontId="21" fillId="5" borderId="22" xfId="0" applyFont="1" applyFill="1" applyBorder="1" applyAlignment="1">
      <alignment horizontal="center" vertical="center" shrinkToFit="1"/>
    </xf>
    <xf numFmtId="0" fontId="20" fillId="5" borderId="19" xfId="0" applyFont="1" applyFill="1" applyBorder="1" applyAlignment="1">
      <alignment horizontal="center" vertical="center" shrinkToFit="1"/>
    </xf>
    <xf numFmtId="0" fontId="20" fillId="5" borderId="21" xfId="0" applyFont="1" applyFill="1" applyBorder="1" applyAlignment="1">
      <alignment horizontal="center" vertical="center" shrinkToFit="1"/>
    </xf>
    <xf numFmtId="0" fontId="20" fillId="5" borderId="22" xfId="0" applyFont="1" applyFill="1" applyBorder="1" applyAlignment="1">
      <alignment horizontal="center" vertical="center" shrinkToFit="1"/>
    </xf>
    <xf numFmtId="0" fontId="20" fillId="5" borderId="39" xfId="0" applyFont="1" applyFill="1" applyBorder="1" applyAlignment="1">
      <alignment horizontal="center" vertical="center" shrinkToFit="1"/>
    </xf>
    <xf numFmtId="0" fontId="20" fillId="5" borderId="40" xfId="0" applyFont="1" applyFill="1" applyBorder="1" applyAlignment="1">
      <alignment horizontal="center" vertical="center" shrinkToFit="1"/>
    </xf>
    <xf numFmtId="0" fontId="20" fillId="5" borderId="41" xfId="0" applyFont="1" applyFill="1" applyBorder="1" applyAlignment="1">
      <alignment horizontal="center" vertical="center" shrinkToFit="1"/>
    </xf>
    <xf numFmtId="0" fontId="15" fillId="10" borderId="20" xfId="0" applyFont="1" applyFill="1" applyBorder="1" applyAlignment="1">
      <alignment vertical="center"/>
    </xf>
    <xf numFmtId="0" fontId="3" fillId="9" borderId="8" xfId="0" applyFont="1" applyFill="1" applyBorder="1" applyAlignment="1">
      <alignment horizontal="center" vertical="center" shrinkToFit="1"/>
    </xf>
    <xf numFmtId="0" fontId="12" fillId="10" borderId="8" xfId="0" applyFont="1" applyFill="1" applyBorder="1"/>
    <xf numFmtId="0" fontId="3" fillId="10" borderId="0" xfId="0" applyFont="1" applyFill="1" applyAlignment="1">
      <alignment horizontal="center" vertical="center"/>
    </xf>
    <xf numFmtId="0" fontId="3" fillId="10" borderId="8" xfId="0" applyFont="1" applyFill="1" applyBorder="1"/>
    <xf numFmtId="0" fontId="3" fillId="8" borderId="8" xfId="0" applyFont="1" applyFill="1" applyBorder="1" applyAlignment="1">
      <alignment vertical="center" wrapText="1" shrinkToFit="1"/>
    </xf>
    <xf numFmtId="0" fontId="3" fillId="10" borderId="8" xfId="0" applyFont="1" applyFill="1" applyBorder="1" applyAlignment="1">
      <alignment horizontal="center" vertical="center" shrinkToFit="1"/>
    </xf>
    <xf numFmtId="0" fontId="3" fillId="10" borderId="0" xfId="0" applyFont="1" applyFill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177" fontId="0" fillId="0" borderId="10" xfId="0" applyNumberFormat="1" applyBorder="1" applyAlignment="1">
      <alignment horizontal="center" vertical="center"/>
    </xf>
    <xf numFmtId="177" fontId="22" fillId="0" borderId="10" xfId="0" applyNumberFormat="1" applyFont="1" applyBorder="1" applyAlignment="1">
      <alignment horizontal="center" vertical="center"/>
    </xf>
    <xf numFmtId="0" fontId="3" fillId="14" borderId="35" xfId="0" applyFont="1" applyFill="1" applyBorder="1" applyAlignment="1">
      <alignment horizontal="center" vertical="center"/>
    </xf>
    <xf numFmtId="0" fontId="8" fillId="14" borderId="26" xfId="0" applyFont="1" applyFill="1" applyBorder="1" applyAlignment="1">
      <alignment vertical="center"/>
    </xf>
    <xf numFmtId="0" fontId="7" fillId="14" borderId="27" xfId="0" applyFont="1" applyFill="1" applyBorder="1" applyAlignment="1">
      <alignment vertical="center"/>
    </xf>
    <xf numFmtId="0" fontId="3" fillId="14" borderId="27" xfId="0" applyFont="1" applyFill="1" applyBorder="1" applyAlignment="1">
      <alignment horizontal="center" vertical="center" shrinkToFit="1"/>
    </xf>
    <xf numFmtId="0" fontId="3" fillId="14" borderId="27" xfId="0" applyFont="1" applyFill="1" applyBorder="1" applyAlignment="1">
      <alignment vertical="center" shrinkToFit="1"/>
    </xf>
    <xf numFmtId="0" fontId="1" fillId="15" borderId="27" xfId="0" applyFont="1" applyFill="1" applyBorder="1" applyAlignment="1">
      <alignment horizontal="center" vertical="center" shrinkToFit="1"/>
    </xf>
    <xf numFmtId="0" fontId="1" fillId="14" borderId="27" xfId="0" applyFont="1" applyFill="1" applyBorder="1" applyAlignment="1">
      <alignment horizontal="center" vertical="center" shrinkToFit="1"/>
    </xf>
    <xf numFmtId="0" fontId="1" fillId="15" borderId="28" xfId="0" applyFont="1" applyFill="1" applyBorder="1" applyAlignment="1">
      <alignment horizontal="center" vertical="center" shrinkToFit="1"/>
    </xf>
    <xf numFmtId="0" fontId="0" fillId="10" borderId="0" xfId="0" applyFill="1" applyAlignment="1">
      <alignment horizontal="center" vertical="center"/>
    </xf>
    <xf numFmtId="0" fontId="23" fillId="0" borderId="44" xfId="0" applyFont="1" applyBorder="1" applyAlignment="1">
      <alignment horizontal="center" vertical="center" wrapText="1"/>
    </xf>
    <xf numFmtId="178" fontId="23" fillId="0" borderId="45" xfId="0" applyNumberFormat="1" applyFont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shrinkToFit="1"/>
    </xf>
    <xf numFmtId="0" fontId="21" fillId="5" borderId="12" xfId="0" applyFont="1" applyFill="1" applyBorder="1" applyAlignment="1">
      <alignment horizontal="center" vertical="center" shrinkToFit="1"/>
    </xf>
    <xf numFmtId="0" fontId="23" fillId="0" borderId="46" xfId="0" applyFont="1" applyBorder="1" applyAlignment="1">
      <alignment horizontal="center" vertical="center" wrapText="1"/>
    </xf>
    <xf numFmtId="178" fontId="23" fillId="0" borderId="47" xfId="0" applyNumberFormat="1" applyFont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shrinkToFit="1"/>
    </xf>
    <xf numFmtId="0" fontId="21" fillId="5" borderId="10" xfId="0" applyFont="1" applyFill="1" applyBorder="1" applyAlignment="1">
      <alignment horizontal="center" vertical="center" shrinkToFit="1"/>
    </xf>
    <xf numFmtId="0" fontId="23" fillId="0" borderId="48" xfId="0" applyFont="1" applyBorder="1" applyAlignment="1">
      <alignment horizontal="center" vertical="center" wrapText="1"/>
    </xf>
    <xf numFmtId="178" fontId="23" fillId="0" borderId="49" xfId="0" applyNumberFormat="1" applyFont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shrinkToFit="1"/>
    </xf>
    <xf numFmtId="0" fontId="21" fillId="5" borderId="16" xfId="0" applyFont="1" applyFill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wrapText="1"/>
    </xf>
    <xf numFmtId="178" fontId="3" fillId="0" borderId="44" xfId="0" applyNumberFormat="1" applyFont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shrinkToFit="1"/>
    </xf>
    <xf numFmtId="0" fontId="20" fillId="5" borderId="12" xfId="0" applyFont="1" applyFill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wrapText="1"/>
    </xf>
    <xf numFmtId="178" fontId="3" fillId="0" borderId="46" xfId="0" applyNumberFormat="1" applyFont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shrinkToFit="1"/>
    </xf>
    <xf numFmtId="0" fontId="20" fillId="5" borderId="10" xfId="0" applyFont="1" applyFill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wrapText="1"/>
    </xf>
    <xf numFmtId="178" fontId="3" fillId="0" borderId="48" xfId="0" applyNumberFormat="1" applyFont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shrinkToFit="1"/>
    </xf>
    <xf numFmtId="0" fontId="20" fillId="5" borderId="16" xfId="0" applyFont="1" applyFill="1" applyBorder="1" applyAlignment="1">
      <alignment horizontal="center" vertical="center" shrinkToFit="1"/>
    </xf>
    <xf numFmtId="0" fontId="20" fillId="16" borderId="11" xfId="0" applyFont="1" applyFill="1" applyBorder="1" applyAlignment="1">
      <alignment horizontal="center" vertical="center" shrinkToFit="1"/>
    </xf>
    <xf numFmtId="0" fontId="20" fillId="16" borderId="12" xfId="0" applyFont="1" applyFill="1" applyBorder="1" applyAlignment="1">
      <alignment horizontal="center" vertical="center" shrinkToFit="1"/>
    </xf>
    <xf numFmtId="0" fontId="20" fillId="16" borderId="13" xfId="0" applyFont="1" applyFill="1" applyBorder="1" applyAlignment="1">
      <alignment horizontal="center" vertical="center" shrinkToFit="1"/>
    </xf>
    <xf numFmtId="0" fontId="20" fillId="16" borderId="10" xfId="0" applyFont="1" applyFill="1" applyBorder="1" applyAlignment="1">
      <alignment horizontal="center" vertical="center" shrinkToFit="1"/>
    </xf>
    <xf numFmtId="0" fontId="20" fillId="16" borderId="15" xfId="0" applyFont="1" applyFill="1" applyBorder="1" applyAlignment="1">
      <alignment horizontal="center" vertical="center" shrinkToFit="1"/>
    </xf>
    <xf numFmtId="0" fontId="20" fillId="16" borderId="16" xfId="0" applyFont="1" applyFill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178" fontId="3" fillId="0" borderId="52" xfId="0" applyNumberFormat="1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178" fontId="3" fillId="0" borderId="54" xfId="0" applyNumberFormat="1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178" fontId="3" fillId="0" borderId="57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1" fontId="3" fillId="0" borderId="59" xfId="0" applyNumberFormat="1" applyFont="1" applyBorder="1" applyAlignment="1">
      <alignment horizontal="center" vertical="center" wrapText="1"/>
    </xf>
    <xf numFmtId="0" fontId="3" fillId="17" borderId="60" xfId="0" applyFont="1" applyFill="1" applyBorder="1" applyAlignment="1">
      <alignment horizontal="center" vertical="center" shrinkToFit="1"/>
    </xf>
    <xf numFmtId="0" fontId="3" fillId="17" borderId="7" xfId="0" applyFont="1" applyFill="1" applyBorder="1" applyAlignment="1">
      <alignment horizontal="center" vertical="center" shrinkToFit="1"/>
    </xf>
    <xf numFmtId="1" fontId="3" fillId="0" borderId="61" xfId="0" applyNumberFormat="1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178" fontId="3" fillId="0" borderId="63" xfId="0" applyNumberFormat="1" applyFont="1" applyBorder="1" applyAlignment="1">
      <alignment horizontal="center" vertical="center" wrapText="1"/>
    </xf>
    <xf numFmtId="0" fontId="20" fillId="5" borderId="64" xfId="0" applyFont="1" applyFill="1" applyBorder="1" applyAlignment="1">
      <alignment horizontal="center" vertical="center" shrinkToFit="1"/>
    </xf>
    <xf numFmtId="178" fontId="3" fillId="0" borderId="65" xfId="0" applyNumberFormat="1" applyFont="1" applyBorder="1" applyAlignment="1">
      <alignment horizontal="center" vertical="center" wrapText="1"/>
    </xf>
    <xf numFmtId="0" fontId="3" fillId="17" borderId="33" xfId="0" applyFont="1" applyFill="1" applyBorder="1" applyAlignment="1">
      <alignment horizontal="center" vertical="center" shrinkToFit="1"/>
    </xf>
    <xf numFmtId="0" fontId="20" fillId="5" borderId="43" xfId="0" applyFont="1" applyFill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 wrapText="1"/>
    </xf>
    <xf numFmtId="178" fontId="3" fillId="0" borderId="67" xfId="0" applyNumberFormat="1" applyFont="1" applyBorder="1" applyAlignment="1">
      <alignment horizontal="center" vertical="center" wrapText="1"/>
    </xf>
    <xf numFmtId="0" fontId="20" fillId="5" borderId="68" xfId="0" applyFont="1" applyFill="1" applyBorder="1" applyAlignment="1">
      <alignment horizontal="center" vertical="center" shrinkToFit="1"/>
    </xf>
    <xf numFmtId="0" fontId="20" fillId="16" borderId="64" xfId="0" applyFont="1" applyFill="1" applyBorder="1" applyAlignment="1">
      <alignment horizontal="center" vertical="center" shrinkToFit="1"/>
    </xf>
    <xf numFmtId="0" fontId="20" fillId="16" borderId="43" xfId="0" applyFont="1" applyFill="1" applyBorder="1" applyAlignment="1">
      <alignment horizontal="center" vertical="center" shrinkToFit="1"/>
    </xf>
    <xf numFmtId="0" fontId="20" fillId="16" borderId="68" xfId="0" applyFont="1" applyFill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/>
    </xf>
    <xf numFmtId="1" fontId="3" fillId="0" borderId="34" xfId="0" applyNumberFormat="1" applyFont="1" applyBorder="1" applyAlignment="1">
      <alignment horizontal="center" vertical="center" wrapText="1"/>
    </xf>
    <xf numFmtId="1" fontId="3" fillId="0" borderId="38" xfId="0" applyNumberFormat="1" applyFont="1" applyBorder="1" applyAlignment="1">
      <alignment horizontal="center" vertical="center" wrapText="1"/>
    </xf>
    <xf numFmtId="0" fontId="3" fillId="18" borderId="60" xfId="0" applyFont="1" applyFill="1" applyBorder="1" applyAlignment="1">
      <alignment horizontal="center" vertical="center" shrinkToFit="1"/>
    </xf>
    <xf numFmtId="0" fontId="25" fillId="16" borderId="13" xfId="0" applyFont="1" applyFill="1" applyBorder="1" applyAlignment="1">
      <alignment horizontal="center" vertical="center" shrinkToFit="1"/>
    </xf>
    <xf numFmtId="0" fontId="25" fillId="16" borderId="10" xfId="0" applyFont="1" applyFill="1" applyBorder="1" applyAlignment="1">
      <alignment horizontal="center" vertical="center" shrinkToFit="1"/>
    </xf>
    <xf numFmtId="0" fontId="25" fillId="16" borderId="15" xfId="0" applyFont="1" applyFill="1" applyBorder="1" applyAlignment="1">
      <alignment horizontal="center" vertical="center" shrinkToFit="1"/>
    </xf>
    <xf numFmtId="0" fontId="25" fillId="16" borderId="16" xfId="0" applyFont="1" applyFill="1" applyBorder="1" applyAlignment="1">
      <alignment horizontal="center" vertical="center" shrinkToFit="1"/>
    </xf>
    <xf numFmtId="0" fontId="3" fillId="19" borderId="44" xfId="0" applyFont="1" applyFill="1" applyBorder="1" applyAlignment="1">
      <alignment horizontal="center" vertical="center" wrapText="1"/>
    </xf>
    <xf numFmtId="1" fontId="3" fillId="19" borderId="63" xfId="0" applyNumberFormat="1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6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3" fillId="20" borderId="10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21" borderId="10" xfId="0" applyFont="1" applyFill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/>
    </xf>
    <xf numFmtId="0" fontId="20" fillId="13" borderId="16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shrinkToFit="1"/>
    </xf>
    <xf numFmtId="0" fontId="3" fillId="5" borderId="10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center" vertical="center" shrinkToFit="1"/>
    </xf>
    <xf numFmtId="0" fontId="3" fillId="5" borderId="70" xfId="0" applyFont="1" applyFill="1" applyBorder="1" applyAlignment="1">
      <alignment horizontal="center" vertical="center" shrinkToFit="1"/>
    </xf>
    <xf numFmtId="0" fontId="2" fillId="0" borderId="71" xfId="0" applyFont="1" applyBorder="1" applyAlignment="1">
      <alignment vertical="center"/>
    </xf>
    <xf numFmtId="0" fontId="3" fillId="5" borderId="72" xfId="0" applyFont="1" applyFill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center" vertical="center" shrinkToFit="1"/>
    </xf>
    <xf numFmtId="0" fontId="26" fillId="22" borderId="72" xfId="0" applyFont="1" applyFill="1" applyBorder="1" applyAlignment="1">
      <alignment horizontal="center" vertical="center" shrinkToFit="1"/>
    </xf>
    <xf numFmtId="0" fontId="26" fillId="22" borderId="7" xfId="0" applyFont="1" applyFill="1" applyBorder="1" applyAlignment="1">
      <alignment horizontal="center" vertical="center" shrinkToFit="1"/>
    </xf>
    <xf numFmtId="0" fontId="23" fillId="23" borderId="73" xfId="0" applyFont="1" applyFill="1" applyBorder="1" applyAlignment="1">
      <alignment horizontal="center" vertical="center" shrinkToFit="1"/>
    </xf>
    <xf numFmtId="0" fontId="23" fillId="23" borderId="4" xfId="0" applyFont="1" applyFill="1" applyBorder="1" applyAlignment="1">
      <alignment horizontal="center" vertical="center" shrinkToFit="1"/>
    </xf>
    <xf numFmtId="0" fontId="3" fillId="5" borderId="74" xfId="0" applyFont="1" applyFill="1" applyBorder="1" applyAlignment="1">
      <alignment horizontal="center" vertical="center" shrinkToFit="1"/>
    </xf>
    <xf numFmtId="0" fontId="3" fillId="5" borderId="75" xfId="0" applyFont="1" applyFill="1" applyBorder="1" applyAlignment="1">
      <alignment horizontal="center" vertical="center" shrinkToFit="1"/>
    </xf>
    <xf numFmtId="0" fontId="20" fillId="13" borderId="10" xfId="0" applyFont="1" applyFill="1" applyBorder="1" applyAlignment="1">
      <alignment horizontal="center" vertical="center"/>
    </xf>
    <xf numFmtId="0" fontId="3" fillId="16" borderId="12" xfId="0" applyFont="1" applyFill="1" applyBorder="1" applyAlignment="1">
      <alignment horizontal="center" vertical="center" shrinkToFit="1"/>
    </xf>
    <xf numFmtId="0" fontId="6" fillId="13" borderId="12" xfId="0" applyFont="1" applyFill="1" applyBorder="1" applyAlignment="1">
      <alignment horizontal="center" vertical="center"/>
    </xf>
    <xf numFmtId="0" fontId="3" fillId="16" borderId="10" xfId="0" applyFont="1" applyFill="1" applyBorder="1" applyAlignment="1">
      <alignment horizontal="center" vertical="center" shrinkToFit="1"/>
    </xf>
    <xf numFmtId="0" fontId="3" fillId="16" borderId="16" xfId="0" applyFont="1" applyFill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0" fontId="3" fillId="24" borderId="12" xfId="0" applyFont="1" applyFill="1" applyBorder="1" applyAlignment="1">
      <alignment horizontal="center" vertical="center"/>
    </xf>
    <xf numFmtId="0" fontId="3" fillId="24" borderId="4" xfId="0" applyFont="1" applyFill="1" applyBorder="1" applyAlignment="1">
      <alignment horizontal="center" vertical="center"/>
    </xf>
    <xf numFmtId="0" fontId="3" fillId="24" borderId="7" xfId="0" applyFont="1" applyFill="1" applyBorder="1" applyAlignment="1">
      <alignment horizontal="center" vertical="center"/>
    </xf>
    <xf numFmtId="0" fontId="26" fillId="25" borderId="7" xfId="0" applyFont="1" applyFill="1" applyBorder="1" applyAlignment="1">
      <alignment horizontal="center" vertical="center"/>
    </xf>
    <xf numFmtId="0" fontId="3" fillId="24" borderId="7" xfId="0" applyFont="1" applyFill="1" applyBorder="1" applyAlignment="1">
      <alignment horizontal="center" vertical="center" shrinkToFit="1"/>
    </xf>
    <xf numFmtId="0" fontId="27" fillId="0" borderId="75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6" fillId="26" borderId="10" xfId="0" applyFont="1" applyFill="1" applyBorder="1" applyAlignment="1">
      <alignment horizontal="center" vertical="center" shrinkToFit="1"/>
    </xf>
    <xf numFmtId="0" fontId="20" fillId="10" borderId="10" xfId="0" applyFont="1" applyFill="1" applyBorder="1" applyAlignment="1">
      <alignment horizontal="center" vertical="center"/>
    </xf>
    <xf numFmtId="0" fontId="3" fillId="5" borderId="76" xfId="0" applyFont="1" applyFill="1" applyBorder="1" applyAlignment="1">
      <alignment horizontal="center" vertical="center" shrinkToFit="1"/>
    </xf>
    <xf numFmtId="0" fontId="2" fillId="0" borderId="71" xfId="0" applyFont="1" applyBorder="1" applyAlignment="1">
      <alignment vertical="center" shrinkToFit="1"/>
    </xf>
    <xf numFmtId="0" fontId="3" fillId="5" borderId="33" xfId="0" applyFont="1" applyFill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27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" fillId="5" borderId="77" xfId="0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25" fillId="26" borderId="10" xfId="0" applyFont="1" applyFill="1" applyBorder="1" applyAlignment="1">
      <alignment horizontal="center" vertical="center" shrinkToFit="1"/>
    </xf>
    <xf numFmtId="0" fontId="28" fillId="26" borderId="10" xfId="0" applyFont="1" applyFill="1" applyBorder="1" applyAlignment="1">
      <alignment horizontal="center" vertical="center" shrinkToFit="1"/>
    </xf>
    <xf numFmtId="0" fontId="3" fillId="10" borderId="10" xfId="0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center" shrinkToFit="1"/>
    </xf>
    <xf numFmtId="0" fontId="20" fillId="5" borderId="10" xfId="0" applyFont="1" applyFill="1" applyBorder="1" applyAlignment="1">
      <alignment horizontal="center" shrinkToFit="1"/>
    </xf>
    <xf numFmtId="0" fontId="21" fillId="5" borderId="78" xfId="0" applyFont="1" applyFill="1" applyBorder="1" applyAlignment="1">
      <alignment horizontal="center" vertical="center" shrinkToFit="1"/>
    </xf>
    <xf numFmtId="0" fontId="21" fillId="5" borderId="14" xfId="0" applyFont="1" applyFill="1" applyBorder="1" applyAlignment="1">
      <alignment horizontal="center" vertical="center" shrinkToFit="1"/>
    </xf>
    <xf numFmtId="0" fontId="25" fillId="26" borderId="14" xfId="0" applyFont="1" applyFill="1" applyBorder="1" applyAlignment="1">
      <alignment horizontal="center" vertical="center" shrinkToFit="1"/>
    </xf>
    <xf numFmtId="0" fontId="21" fillId="5" borderId="17" xfId="0" applyFont="1" applyFill="1" applyBorder="1" applyAlignment="1">
      <alignment horizontal="center" vertical="center" shrinkToFit="1"/>
    </xf>
    <xf numFmtId="0" fontId="3" fillId="5" borderId="12" xfId="0" applyFont="1" applyFill="1" applyBorder="1" applyAlignment="1" applyProtection="1">
      <alignment horizontal="center" vertical="center" shrinkToFit="1"/>
      <protection locked="0"/>
    </xf>
    <xf numFmtId="0" fontId="6" fillId="10" borderId="78" xfId="0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 applyProtection="1">
      <alignment horizontal="center" vertical="center" shrinkToFit="1"/>
      <protection locked="0"/>
    </xf>
    <xf numFmtId="0" fontId="3" fillId="5" borderId="14" xfId="0" applyFont="1" applyFill="1" applyBorder="1" applyAlignment="1" applyProtection="1">
      <alignment horizontal="center" vertical="center" shrinkToFit="1"/>
      <protection locked="0"/>
    </xf>
    <xf numFmtId="0" fontId="3" fillId="5" borderId="16" xfId="0" applyFont="1" applyFill="1" applyBorder="1" applyAlignment="1" applyProtection="1">
      <alignment horizontal="center" vertical="center" shrinkToFit="1"/>
      <protection locked="0"/>
    </xf>
    <xf numFmtId="0" fontId="3" fillId="5" borderId="17" xfId="0" applyFont="1" applyFill="1" applyBorder="1" applyAlignment="1" applyProtection="1">
      <alignment horizontal="center" vertical="center" shrinkToFit="1"/>
      <protection locked="0"/>
    </xf>
    <xf numFmtId="0" fontId="20" fillId="16" borderId="78" xfId="0" applyFont="1" applyFill="1" applyBorder="1" applyAlignment="1">
      <alignment horizontal="center" vertical="center" shrinkToFit="1"/>
    </xf>
    <xf numFmtId="0" fontId="20" fillId="16" borderId="14" xfId="0" applyFont="1" applyFill="1" applyBorder="1" applyAlignment="1">
      <alignment horizontal="center" vertical="center" shrinkToFit="1"/>
    </xf>
    <xf numFmtId="0" fontId="20" fillId="16" borderId="17" xfId="0" applyFont="1" applyFill="1" applyBorder="1" applyAlignment="1">
      <alignment horizontal="center" vertical="center" shrinkToFit="1"/>
    </xf>
    <xf numFmtId="0" fontId="20" fillId="5" borderId="78" xfId="0" applyFont="1" applyFill="1" applyBorder="1" applyAlignment="1">
      <alignment horizontal="center" vertical="center" shrinkToFit="1"/>
    </xf>
    <xf numFmtId="0" fontId="20" fillId="5" borderId="14" xfId="0" applyFont="1" applyFill="1" applyBorder="1" applyAlignment="1">
      <alignment horizontal="center" vertical="center" shrinkToFit="1"/>
    </xf>
    <xf numFmtId="0" fontId="20" fillId="5" borderId="17" xfId="0" applyFont="1" applyFill="1" applyBorder="1" applyAlignment="1">
      <alignment horizontal="center" vertical="center" shrinkToFit="1"/>
    </xf>
    <xf numFmtId="0" fontId="23" fillId="24" borderId="79" xfId="0" applyFont="1" applyFill="1" applyBorder="1" applyAlignment="1">
      <alignment horizontal="center" vertical="center" shrinkToFit="1"/>
    </xf>
    <xf numFmtId="0" fontId="21" fillId="24" borderId="42" xfId="0" applyFont="1" applyFill="1" applyBorder="1" applyAlignment="1">
      <alignment horizontal="center" vertical="center" shrinkToFit="1"/>
    </xf>
    <xf numFmtId="0" fontId="23" fillId="24" borderId="61" xfId="0" applyFont="1" applyFill="1" applyBorder="1" applyAlignment="1">
      <alignment horizontal="center" vertical="center" shrinkToFit="1"/>
    </xf>
    <xf numFmtId="0" fontId="21" fillId="24" borderId="80" xfId="0" applyFont="1" applyFill="1" applyBorder="1" applyAlignment="1">
      <alignment horizontal="center" vertical="center" shrinkToFit="1"/>
    </xf>
    <xf numFmtId="0" fontId="20" fillId="13" borderId="17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 shrinkToFit="1"/>
    </xf>
    <xf numFmtId="178" fontId="3" fillId="0" borderId="45" xfId="0" applyNumberFormat="1" applyFont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shrinkToFit="1"/>
    </xf>
    <xf numFmtId="0" fontId="6" fillId="5" borderId="12" xfId="0" applyFont="1" applyFill="1" applyBorder="1" applyAlignment="1">
      <alignment horizontal="center" vertical="center" shrinkToFit="1"/>
    </xf>
    <xf numFmtId="178" fontId="3" fillId="0" borderId="47" xfId="0" applyNumberFormat="1" applyFont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shrinkToFit="1"/>
    </xf>
    <xf numFmtId="0" fontId="3" fillId="28" borderId="10" xfId="0" applyFont="1" applyFill="1" applyBorder="1" applyAlignment="1">
      <alignment horizontal="center" vertical="center" shrinkToFit="1"/>
    </xf>
    <xf numFmtId="0" fontId="3" fillId="13" borderId="10" xfId="0" applyFont="1" applyFill="1" applyBorder="1" applyAlignment="1">
      <alignment horizontal="center" vertical="center" shrinkToFit="1"/>
    </xf>
    <xf numFmtId="0" fontId="3" fillId="13" borderId="10" xfId="0" applyFont="1" applyFill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 wrapText="1"/>
    </xf>
    <xf numFmtId="0" fontId="3" fillId="24" borderId="10" xfId="0" applyFont="1" applyFill="1" applyBorder="1" applyAlignment="1">
      <alignment horizontal="center" vertical="center"/>
    </xf>
    <xf numFmtId="0" fontId="12" fillId="17" borderId="13" xfId="0" applyFont="1" applyFill="1" applyBorder="1" applyAlignment="1">
      <alignment horizontal="center" vertical="center" shrinkToFit="1"/>
    </xf>
    <xf numFmtId="0" fontId="12" fillId="17" borderId="10" xfId="0" applyFont="1" applyFill="1" applyBorder="1" applyAlignment="1">
      <alignment horizontal="center" vertical="center" shrinkToFit="1"/>
    </xf>
    <xf numFmtId="0" fontId="3" fillId="29" borderId="10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 shrinkToFit="1"/>
    </xf>
    <xf numFmtId="1" fontId="3" fillId="0" borderId="18" xfId="0" applyNumberFormat="1" applyFont="1" applyBorder="1" applyAlignment="1">
      <alignment horizontal="center" vertical="center" wrapText="1"/>
    </xf>
    <xf numFmtId="0" fontId="27" fillId="0" borderId="16" xfId="0" applyFont="1" applyBorder="1" applyAlignment="1">
      <alignment vertical="center"/>
    </xf>
    <xf numFmtId="0" fontId="20" fillId="0" borderId="14" xfId="0" applyFont="1" applyBorder="1" applyAlignment="1">
      <alignment horizontal="center" vertical="center"/>
    </xf>
    <xf numFmtId="0" fontId="20" fillId="21" borderId="14" xfId="0" applyFont="1" applyFill="1" applyBorder="1" applyAlignment="1">
      <alignment horizontal="center" vertical="center" shrinkToFit="1"/>
    </xf>
    <xf numFmtId="0" fontId="3" fillId="24" borderId="79" xfId="0" applyFont="1" applyFill="1" applyBorder="1" applyAlignment="1">
      <alignment horizontal="center" vertical="center" shrinkToFit="1"/>
    </xf>
    <xf numFmtId="0" fontId="20" fillId="24" borderId="81" xfId="0" applyFont="1" applyFill="1" applyBorder="1" applyAlignment="1">
      <alignment horizontal="center" vertical="center" shrinkToFit="1"/>
    </xf>
    <xf numFmtId="0" fontId="20" fillId="10" borderId="16" xfId="0" applyFont="1" applyFill="1" applyBorder="1" applyAlignment="1">
      <alignment horizontal="center" vertical="center"/>
    </xf>
    <xf numFmtId="0" fontId="3" fillId="24" borderId="61" xfId="0" applyFont="1" applyFill="1" applyBorder="1" applyAlignment="1">
      <alignment horizontal="center" vertical="center" shrinkToFit="1"/>
    </xf>
    <xf numFmtId="0" fontId="20" fillId="24" borderId="38" xfId="0" applyFont="1" applyFill="1" applyBorder="1" applyAlignment="1">
      <alignment horizontal="center" vertical="center" shrinkToFit="1"/>
    </xf>
    <xf numFmtId="0" fontId="20" fillId="5" borderId="12" xfId="0" applyFont="1" applyFill="1" applyBorder="1" applyAlignment="1">
      <alignment vertical="center" shrinkToFit="1"/>
    </xf>
    <xf numFmtId="0" fontId="3" fillId="23" borderId="10" xfId="0" applyFont="1" applyFill="1" applyBorder="1" applyAlignment="1">
      <alignment horizontal="center" vertical="center" shrinkToFit="1"/>
    </xf>
    <xf numFmtId="0" fontId="29" fillId="16" borderId="10" xfId="0" applyFont="1" applyFill="1" applyBorder="1" applyAlignment="1">
      <alignment horizontal="center" vertical="center" shrinkToFit="1"/>
    </xf>
    <xf numFmtId="178" fontId="3" fillId="0" borderId="49" xfId="0" applyNumberFormat="1" applyFont="1" applyBorder="1" applyAlignment="1">
      <alignment horizontal="center" vertical="center" wrapText="1"/>
    </xf>
    <xf numFmtId="0" fontId="1" fillId="11" borderId="29" xfId="0" applyFont="1" applyFill="1" applyBorder="1" applyAlignment="1">
      <alignment horizontal="center" vertical="center" shrinkToFit="1"/>
    </xf>
    <xf numFmtId="0" fontId="20" fillId="16" borderId="82" xfId="0" applyFont="1" applyFill="1" applyBorder="1" applyAlignment="1">
      <alignment horizontal="center" vertical="center" shrinkToFit="1"/>
    </xf>
    <xf numFmtId="0" fontId="20" fillId="16" borderId="31" xfId="0" applyFont="1" applyFill="1" applyBorder="1" applyAlignment="1">
      <alignment horizontal="center" vertical="center" shrinkToFit="1"/>
    </xf>
    <xf numFmtId="0" fontId="25" fillId="26" borderId="31" xfId="0" applyFont="1" applyFill="1" applyBorder="1" applyAlignment="1">
      <alignment horizontal="center" vertical="center" shrinkToFit="1"/>
    </xf>
    <xf numFmtId="0" fontId="20" fillId="13" borderId="32" xfId="0" applyFont="1" applyFill="1" applyBorder="1" applyAlignment="1">
      <alignment horizontal="center" vertical="center"/>
    </xf>
    <xf numFmtId="0" fontId="19" fillId="12" borderId="35" xfId="0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wrapText="1"/>
    </xf>
    <xf numFmtId="0" fontId="3" fillId="2" borderId="39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wrapText="1"/>
    </xf>
    <xf numFmtId="0" fontId="1" fillId="11" borderId="83" xfId="0" applyFont="1" applyFill="1" applyBorder="1" applyAlignment="1">
      <alignment horizontal="center" vertical="center" shrinkToFit="1"/>
    </xf>
    <xf numFmtId="0" fontId="1" fillId="0" borderId="84" xfId="0" applyFont="1" applyBorder="1" applyAlignment="1">
      <alignment horizontal="center" vertical="center" shrinkToFit="1"/>
    </xf>
    <xf numFmtId="0" fontId="1" fillId="0" borderId="85" xfId="0" applyFont="1" applyBorder="1" applyAlignment="1">
      <alignment horizontal="center" vertical="center" shrinkToFit="1"/>
    </xf>
    <xf numFmtId="0" fontId="3" fillId="10" borderId="16" xfId="0" applyFont="1" applyFill="1" applyBorder="1" applyAlignment="1">
      <alignment horizontal="center" vertical="center" shrinkToFit="1"/>
    </xf>
    <xf numFmtId="0" fontId="1" fillId="0" borderId="86" xfId="0" applyFont="1" applyBorder="1" applyAlignment="1">
      <alignment horizontal="center" vertical="center" shrinkToFit="1"/>
    </xf>
    <xf numFmtId="0" fontId="3" fillId="13" borderId="12" xfId="0" applyFont="1" applyFill="1" applyBorder="1" applyAlignment="1">
      <alignment horizontal="center" vertical="center" shrinkToFit="1"/>
    </xf>
    <xf numFmtId="0" fontId="6" fillId="16" borderId="12" xfId="0" applyFont="1" applyFill="1" applyBorder="1" applyAlignment="1">
      <alignment horizontal="center" vertical="center" shrinkToFit="1"/>
    </xf>
    <xf numFmtId="0" fontId="3" fillId="13" borderId="16" xfId="0" applyFont="1" applyFill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6" fillId="0" borderId="12" xfId="0" applyFont="1" applyBorder="1" applyAlignment="1">
      <alignment vertical="center" shrinkToFit="1"/>
    </xf>
    <xf numFmtId="0" fontId="12" fillId="5" borderId="78" xfId="0" applyFont="1" applyFill="1" applyBorder="1" applyAlignment="1">
      <alignment horizontal="center" vertical="center" shrinkToFit="1"/>
    </xf>
    <xf numFmtId="0" fontId="6" fillId="10" borderId="12" xfId="0" applyFont="1" applyFill="1" applyBorder="1" applyAlignment="1">
      <alignment horizontal="center" vertical="center"/>
    </xf>
    <xf numFmtId="0" fontId="30" fillId="5" borderId="12" xfId="0" applyFont="1" applyFill="1" applyBorder="1" applyAlignment="1">
      <alignment horizontal="center" vertical="center" shrinkToFit="1"/>
    </xf>
    <xf numFmtId="0" fontId="26" fillId="25" borderId="7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8" borderId="8" xfId="0" applyFont="1" applyFill="1" applyBorder="1" applyAlignment="1">
      <alignment horizontal="left" vertical="center" wrapText="1" shrinkToFit="1"/>
    </xf>
    <xf numFmtId="0" fontId="11" fillId="7" borderId="8" xfId="0" applyFont="1" applyFill="1" applyBorder="1" applyAlignment="1">
      <alignment horizontal="center" vertical="center" shrinkToFit="1"/>
    </xf>
    <xf numFmtId="0" fontId="1" fillId="8" borderId="8" xfId="0" applyFont="1" applyFill="1" applyBorder="1" applyAlignment="1">
      <alignment horizontal="left" vertical="center" shrinkToFit="1"/>
    </xf>
    <xf numFmtId="0" fontId="1" fillId="8" borderId="34" xfId="0" applyFont="1" applyFill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20" fillId="10" borderId="35" xfId="0" applyFont="1" applyFill="1" applyBorder="1" applyAlignment="1">
      <alignment horizontal="center" vertical="center" wrapText="1"/>
    </xf>
    <xf numFmtId="0" fontId="20" fillId="10" borderId="36" xfId="0" applyFont="1" applyFill="1" applyBorder="1" applyAlignment="1">
      <alignment horizontal="center" vertical="center" wrapText="1"/>
    </xf>
    <xf numFmtId="0" fontId="20" fillId="10" borderId="37" xfId="0" applyFont="1" applyFill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13" borderId="35" xfId="0" applyFont="1" applyFill="1" applyBorder="1" applyAlignment="1">
      <alignment horizontal="center" vertical="center" wrapText="1"/>
    </xf>
    <xf numFmtId="0" fontId="20" fillId="13" borderId="36" xfId="0" applyFont="1" applyFill="1" applyBorder="1" applyAlignment="1">
      <alignment horizontal="center" vertical="center" wrapText="1"/>
    </xf>
    <xf numFmtId="0" fontId="20" fillId="13" borderId="37" xfId="0" applyFont="1" applyFill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0" fillId="13" borderId="19" xfId="0" applyFont="1" applyFill="1" applyBorder="1" applyAlignment="1">
      <alignment horizontal="center" vertical="center" wrapText="1"/>
    </xf>
    <xf numFmtId="0" fontId="20" fillId="13" borderId="21" xfId="0" applyFont="1" applyFill="1" applyBorder="1" applyAlignment="1">
      <alignment horizontal="center" vertical="center" wrapText="1"/>
    </xf>
    <xf numFmtId="0" fontId="20" fillId="13" borderId="22" xfId="0" applyFont="1" applyFill="1" applyBorder="1" applyAlignment="1">
      <alignment horizontal="center" vertical="center" wrapText="1"/>
    </xf>
    <xf numFmtId="0" fontId="15" fillId="10" borderId="20" xfId="0" applyFont="1" applyFill="1" applyBorder="1" applyAlignment="1">
      <alignment vertical="center"/>
    </xf>
    <xf numFmtId="0" fontId="3" fillId="10" borderId="8" xfId="0" applyFont="1" applyFill="1" applyBorder="1" applyAlignment="1">
      <alignment horizontal="left" vertical="center"/>
    </xf>
    <xf numFmtId="0" fontId="3" fillId="10" borderId="20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93"/>
  <sheetViews>
    <sheetView tabSelected="1" zoomScaleNormal="100" workbookViewId="0">
      <selection activeCell="G19" sqref="G19"/>
    </sheetView>
  </sheetViews>
  <sheetFormatPr defaultColWidth="11.25" defaultRowHeight="15" customHeight="1"/>
  <cols>
    <col min="1" max="1" width="11.25" style="55"/>
    <col min="2" max="2" width="4.375" bestFit="1" customWidth="1"/>
    <col min="3" max="3" width="8.875" customWidth="1"/>
    <col min="4" max="4" width="3.25" customWidth="1"/>
    <col min="5" max="5" width="8.875" customWidth="1"/>
    <col min="6" max="6" width="13.25" customWidth="1"/>
    <col min="7" max="7" width="8.875" customWidth="1"/>
    <col min="8" max="8" width="17.75" customWidth="1"/>
    <col min="9" max="9" width="8.875" customWidth="1"/>
    <col min="10" max="10" width="12.75" customWidth="1"/>
    <col min="11" max="11" width="8.875" customWidth="1"/>
    <col min="12" max="12" width="5.75" customWidth="1"/>
    <col min="13" max="13" width="8.875" customWidth="1"/>
    <col min="14" max="14" width="13.25" customWidth="1"/>
    <col min="15" max="16" width="7.375" customWidth="1"/>
    <col min="17" max="17" width="7.375" hidden="1" customWidth="1"/>
    <col min="18" max="23" width="3.25" customWidth="1"/>
    <col min="24" max="24" width="4.25" customWidth="1"/>
    <col min="25" max="29" width="8.75" customWidth="1"/>
  </cols>
  <sheetData>
    <row r="1" spans="1:32" ht="27.6" customHeight="1" thickBot="1">
      <c r="A1" s="294" t="s">
        <v>148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57"/>
      <c r="Z1" s="57"/>
      <c r="AA1" s="57"/>
      <c r="AB1" s="57"/>
      <c r="AC1" s="57"/>
      <c r="AD1" s="57"/>
      <c r="AE1" s="57"/>
      <c r="AF1" s="58"/>
    </row>
    <row r="2" spans="1:32" ht="15.75" customHeight="1" thickBot="1">
      <c r="A2" s="88" t="s">
        <v>98</v>
      </c>
      <c r="B2" s="89" t="s">
        <v>1</v>
      </c>
      <c r="C2" s="90" t="s">
        <v>9</v>
      </c>
      <c r="D2" s="90" t="s">
        <v>82</v>
      </c>
      <c r="E2" s="91" t="s">
        <v>11</v>
      </c>
      <c r="F2" s="92" t="s">
        <v>83</v>
      </c>
      <c r="G2" s="93" t="s">
        <v>12</v>
      </c>
      <c r="H2" s="92" t="s">
        <v>84</v>
      </c>
      <c r="I2" s="94" t="s">
        <v>13</v>
      </c>
      <c r="J2" s="92" t="s">
        <v>85</v>
      </c>
      <c r="K2" s="93" t="s">
        <v>14</v>
      </c>
      <c r="L2" s="92" t="s">
        <v>86</v>
      </c>
      <c r="M2" s="93" t="s">
        <v>15</v>
      </c>
      <c r="N2" s="92" t="s">
        <v>87</v>
      </c>
      <c r="O2" s="91" t="s">
        <v>91</v>
      </c>
      <c r="P2" s="91" t="s">
        <v>90</v>
      </c>
      <c r="Q2" s="91" t="s">
        <v>90</v>
      </c>
      <c r="R2" s="93" t="s">
        <v>2</v>
      </c>
      <c r="S2" s="93" t="s">
        <v>3</v>
      </c>
      <c r="T2" s="93" t="s">
        <v>4</v>
      </c>
      <c r="U2" s="93" t="s">
        <v>5</v>
      </c>
      <c r="V2" s="93" t="s">
        <v>6</v>
      </c>
      <c r="W2" s="93" t="s">
        <v>7</v>
      </c>
      <c r="X2" s="95" t="s">
        <v>8</v>
      </c>
      <c r="Y2" s="58"/>
      <c r="Z2" s="58"/>
      <c r="AA2" s="58"/>
      <c r="AB2" s="58"/>
      <c r="AC2" s="58"/>
      <c r="AD2" s="58"/>
      <c r="AE2" s="58"/>
      <c r="AF2" s="58"/>
    </row>
    <row r="3" spans="1:32" ht="15.75" customHeight="1">
      <c r="A3" s="86">
        <v>45628</v>
      </c>
      <c r="B3" s="84" t="str">
        <f>'非偏鄉計劃學校(葷)國中'!B5</f>
        <v>O1</v>
      </c>
      <c r="C3" s="38" t="str">
        <f>'非偏鄉計劃學校(葷)國中'!J5</f>
        <v>白米飯</v>
      </c>
      <c r="D3" s="39" t="str">
        <f>'非偏鄉計劃學校(葷)國中'!AA5</f>
        <v xml:space="preserve">白米     </v>
      </c>
      <c r="E3" s="38" t="str">
        <f>'非偏鄉計劃學校(葷)國中'!L5</f>
        <v>香酥雞翅</v>
      </c>
      <c r="F3" s="38" t="str">
        <f>'非偏鄉計劃學校(葷)國中'!AB5</f>
        <v xml:space="preserve">三節翅     </v>
      </c>
      <c r="G3" s="38" t="str">
        <f>'非偏鄉計劃學校(葷)國中'!N5</f>
        <v>蝦仁雙色</v>
      </c>
      <c r="H3" s="39" t="str">
        <f>'非偏鄉計劃學校(葷)國中'!AC5</f>
        <v xml:space="preserve">生蝦仁● 冷凍玉米粒 花胡瓜 胡蘿蔔 大蒜 </v>
      </c>
      <c r="I3" s="38" t="str">
        <f>'非偏鄉計劃學校(葷)國中'!P5</f>
        <v>肉絲花椰</v>
      </c>
      <c r="J3" s="39" t="str">
        <f>'非偏鄉計劃學校(葷)國中'!AD5</f>
        <v xml:space="preserve">冷凍花椰菜 豬後腿肉 胡蘿蔔 大蒜  </v>
      </c>
      <c r="K3" s="38" t="str">
        <f>'非偏鄉計劃學校(葷)國中'!R5</f>
        <v>時蔬</v>
      </c>
      <c r="L3" s="39" t="str">
        <f>'非偏鄉計劃學校(葷)國中'!AE5</f>
        <v xml:space="preserve">蔬菜 大蒜    </v>
      </c>
      <c r="M3" s="38" t="str">
        <f>'非偏鄉計劃學校(葷)國中'!T5</f>
        <v>紫菜魚丸湯</v>
      </c>
      <c r="N3" s="39" t="str">
        <f>'非偏鄉計劃學校(葷)國中'!AF5</f>
        <v xml:space="preserve">紫菜 魚丸● 時瓜 薑  </v>
      </c>
      <c r="O3" s="38" t="str">
        <f>'非偏鄉計劃學校(葷)國中'!AG5</f>
        <v xml:space="preserve">包子     </v>
      </c>
      <c r="P3" s="38" t="str">
        <f>'非偏鄉計劃學校(葷)國中'!AH5</f>
        <v xml:space="preserve">     </v>
      </c>
      <c r="Q3" s="38" t="str">
        <f>'非偏鄉計劃學校(葷)國中'!AI5</f>
        <v xml:space="preserve">123     </v>
      </c>
      <c r="R3" s="40">
        <f>'非偏鄉計劃學校(葷)國中'!C5</f>
        <v>5.3</v>
      </c>
      <c r="S3" s="40">
        <f>'非偏鄉計劃學校(葷)國中'!D5</f>
        <v>3.2</v>
      </c>
      <c r="T3" s="40">
        <f>'非偏鄉計劃學校(葷)國中'!E5</f>
        <v>2.1</v>
      </c>
      <c r="U3" s="40">
        <f>'非偏鄉計劃學校(葷)國中'!F5</f>
        <v>3</v>
      </c>
      <c r="V3" s="40">
        <f>'非偏鄉計劃學校(葷)國中'!G5</f>
        <v>0</v>
      </c>
      <c r="W3" s="40">
        <f>'非偏鄉計劃學校(葷)國中'!H5</f>
        <v>0</v>
      </c>
      <c r="X3" s="41">
        <f>'非偏鄉計劃學校(葷)國中'!I5</f>
        <v>799</v>
      </c>
      <c r="Y3" s="58"/>
      <c r="Z3" s="58"/>
      <c r="AA3" s="58"/>
      <c r="AB3" s="58"/>
      <c r="AC3" s="58"/>
      <c r="AD3" s="58"/>
      <c r="AE3" s="58"/>
      <c r="AF3" s="58"/>
    </row>
    <row r="4" spans="1:32" ht="15.75" customHeight="1">
      <c r="A4" s="86">
        <v>45629</v>
      </c>
      <c r="B4" s="85" t="str">
        <f>'非偏鄉計劃學校(葷)國中'!B12</f>
        <v>O2</v>
      </c>
      <c r="C4" s="33" t="str">
        <f>'非偏鄉計劃學校(葷)國中'!J12</f>
        <v>糙米飯</v>
      </c>
      <c r="D4" s="34" t="str">
        <f>'非偏鄉計劃學校(葷)國中'!AA12</f>
        <v xml:space="preserve">白米 糙米    </v>
      </c>
      <c r="E4" s="33" t="str">
        <f>'非偏鄉計劃學校(葷)國中'!L12</f>
        <v>味噌燒雞</v>
      </c>
      <c r="F4" s="33" t="str">
        <f>'非偏鄉計劃學校(葷)國中'!AB12</f>
        <v xml:space="preserve">肉雞 洋蔥 胡蘿蔔 味噌 大蒜 </v>
      </c>
      <c r="G4" s="33" t="str">
        <f>'非偏鄉計劃學校(葷)國中'!N12</f>
        <v>香菇肉燥蒸蛋</v>
      </c>
      <c r="H4" s="34" t="str">
        <f>'非偏鄉計劃學校(葷)國中'!AC12</f>
        <v xml:space="preserve">雞蛋★ 豬絞肉 胡蘿蔔 油蔥酥 乾香菇 </v>
      </c>
      <c r="I4" s="33" t="str">
        <f>'非偏鄉計劃學校(葷)國中'!P12</f>
        <v>菇拌海帶</v>
      </c>
      <c r="J4" s="34" t="str">
        <f>'非偏鄉計劃學校(葷)國中'!AD12</f>
        <v xml:space="preserve">濕裙帶菜 金針菇 豬後腿肉 大蒜  </v>
      </c>
      <c r="K4" s="33" t="str">
        <f>'非偏鄉計劃學校(葷)國中'!R12</f>
        <v>時蔬</v>
      </c>
      <c r="L4" s="34" t="str">
        <f>'非偏鄉計劃學校(葷)國中'!AE12</f>
        <v xml:space="preserve">蔬菜 大蒜    </v>
      </c>
      <c r="M4" s="33" t="str">
        <f>'非偏鄉計劃學校(葷)國中'!T12</f>
        <v>時蔬湯</v>
      </c>
      <c r="N4" s="34" t="str">
        <f>'非偏鄉計劃學校(葷)國中'!AF12</f>
        <v xml:space="preserve">時蔬 大骨 薑   </v>
      </c>
      <c r="O4" s="33" t="str">
        <f>'非偏鄉計劃學校(葷)國中'!AG12</f>
        <v xml:space="preserve">水果     </v>
      </c>
      <c r="P4" s="33" t="str">
        <f>'非偏鄉計劃學校(葷)國中'!AH12</f>
        <v xml:space="preserve">     </v>
      </c>
      <c r="Q4" s="33" t="str">
        <f>'非偏鄉計劃學校(葷)國中'!AI12</f>
        <v xml:space="preserve">     </v>
      </c>
      <c r="R4" s="35">
        <f>'非偏鄉計劃學校(葷)國中'!C12</f>
        <v>5</v>
      </c>
      <c r="S4" s="35">
        <f>'非偏鄉計劃學校(葷)國中'!D12</f>
        <v>3.8</v>
      </c>
      <c r="T4" s="35">
        <f>'非偏鄉計劃學校(葷)國中'!E12</f>
        <v>2</v>
      </c>
      <c r="U4" s="35">
        <f>'非偏鄉計劃學校(葷)國中'!F12</f>
        <v>3</v>
      </c>
      <c r="V4" s="35">
        <f>'非偏鄉計劃學校(葷)國中'!G12</f>
        <v>0</v>
      </c>
      <c r="W4" s="35">
        <f>'非偏鄉計劃學校(葷)國中'!H12</f>
        <v>0</v>
      </c>
      <c r="X4" s="36">
        <f>'非偏鄉計劃學校(葷)國中'!I12</f>
        <v>820</v>
      </c>
      <c r="Y4" s="58"/>
      <c r="Z4" s="58"/>
      <c r="AA4" s="58"/>
      <c r="AB4" s="58"/>
      <c r="AC4" s="58"/>
      <c r="AD4" s="58"/>
      <c r="AE4" s="58"/>
      <c r="AF4" s="58"/>
    </row>
    <row r="5" spans="1:32" ht="15.75" customHeight="1">
      <c r="A5" s="86">
        <v>45630</v>
      </c>
      <c r="B5" s="85" t="str">
        <f>'非偏鄉計劃學校(葷)國中'!B19</f>
        <v>O3</v>
      </c>
      <c r="C5" s="33" t="str">
        <f>'非偏鄉計劃學校(葷)國中'!J19</f>
        <v>麻油飯特餐</v>
      </c>
      <c r="D5" s="34" t="str">
        <f>'非偏鄉計劃學校(葷)國中'!AA19</f>
        <v xml:space="preserve">白米 糯米    </v>
      </c>
      <c r="E5" s="33" t="str">
        <f>'非偏鄉計劃學校(葷)國中'!L19</f>
        <v>蒜香魚排</v>
      </c>
      <c r="F5" s="33" t="str">
        <f>'非偏鄉計劃學校(葷)國中'!AB19</f>
        <v xml:space="preserve">魚排● 蒜香粉    </v>
      </c>
      <c r="G5" s="33" t="str">
        <f>'非偏鄉計劃學校(葷)國中'!N19</f>
        <v>麻油飯配料</v>
      </c>
      <c r="H5" s="34" t="str">
        <f>'非偏鄉計劃學校(葷)國中'!AC19</f>
        <v xml:space="preserve">豬後腿肉 三色豆 乾香菇 薑 麻油 </v>
      </c>
      <c r="I5" s="33" t="str">
        <f>'非偏鄉計劃學校(葷)國中'!P19</f>
        <v>肉燥豆芽</v>
      </c>
      <c r="J5" s="34" t="str">
        <f>'非偏鄉計劃學校(葷)國中'!AD19</f>
        <v xml:space="preserve">豬絞肉 綠豆芽 韮菜 乾木耳 大蒜 </v>
      </c>
      <c r="K5" s="33" t="str">
        <f>'非偏鄉計劃學校(葷)國中'!R19</f>
        <v>時蔬</v>
      </c>
      <c r="L5" s="34" t="str">
        <f>'非偏鄉計劃學校(葷)國中'!AE19</f>
        <v xml:space="preserve">蔬菜 大蒜    </v>
      </c>
      <c r="M5" s="33" t="str">
        <f>'非偏鄉計劃學校(葷)國中'!T19</f>
        <v>時瓜貢丸湯</v>
      </c>
      <c r="N5" s="34" t="str">
        <f>'非偏鄉計劃學校(葷)國中'!AF19</f>
        <v xml:space="preserve">時瓜 貢丸 薑   </v>
      </c>
      <c r="O5" s="33" t="str">
        <f>'非偏鄉計劃學校(葷)國中'!AG19</f>
        <v xml:space="preserve">驗政豆奶     </v>
      </c>
      <c r="P5" s="33" t="str">
        <f>'非偏鄉計劃學校(葷)國中'!AH19</f>
        <v xml:space="preserve">     </v>
      </c>
      <c r="Q5" s="33" t="str">
        <f>'非偏鄉計劃學校(葷)國中'!AI19</f>
        <v xml:space="preserve">     </v>
      </c>
      <c r="R5" s="35">
        <f>'非偏鄉計劃學校(葷)國中'!C19</f>
        <v>5</v>
      </c>
      <c r="S5" s="35">
        <f>'非偏鄉計劃學校(葷)國中'!D19</f>
        <v>3</v>
      </c>
      <c r="T5" s="35">
        <f>'非偏鄉計劃學校(葷)國中'!E19</f>
        <v>2.1</v>
      </c>
      <c r="U5" s="35">
        <f>'非偏鄉計劃學校(葷)國中'!F19</f>
        <v>3</v>
      </c>
      <c r="V5" s="35">
        <f>'非偏鄉計劃學校(葷)國中'!G19</f>
        <v>0</v>
      </c>
      <c r="W5" s="35">
        <f>'非偏鄉計劃學校(葷)國中'!H19</f>
        <v>0</v>
      </c>
      <c r="X5" s="36">
        <f>'非偏鄉計劃學校(葷)國中'!I19</f>
        <v>763</v>
      </c>
    </row>
    <row r="6" spans="1:32" ht="15.75" customHeight="1">
      <c r="A6" s="86">
        <v>45631</v>
      </c>
      <c r="B6" s="85" t="str">
        <f>'非偏鄉計劃學校(葷)國中'!B26</f>
        <v>O4</v>
      </c>
      <c r="C6" s="33" t="str">
        <f>'非偏鄉計劃學校(葷)國中'!J26</f>
        <v>糙米飯</v>
      </c>
      <c r="D6" s="34" t="str">
        <f>'非偏鄉計劃學校(葷)國中'!AA26</f>
        <v xml:space="preserve">白米 糙米    </v>
      </c>
      <c r="E6" s="33" t="str">
        <f>'非偏鄉計劃學校(葷)國中'!L26</f>
        <v>筍香梅肉</v>
      </c>
      <c r="F6" s="33" t="str">
        <f>'非偏鄉計劃學校(葷)國中'!AB26</f>
        <v xml:space="preserve">豬後腿肉 麻竹筍干 梅乾菜 大蒜  </v>
      </c>
      <c r="G6" s="33" t="str">
        <f>'非偏鄉計劃學校(葷)國中'!N26</f>
        <v>西滷菜</v>
      </c>
      <c r="H6" s="34" t="str">
        <f>'非偏鄉計劃學校(葷)國中'!AC26</f>
        <v>結球白菜 鮮菇 豬後腿肉 蝦米● 乾香菇 大蒜</v>
      </c>
      <c r="I6" s="33" t="str">
        <f>'非偏鄉計劃學校(葷)國中'!P26</f>
        <v>蛋香時蔬</v>
      </c>
      <c r="J6" s="34" t="str">
        <f>'非偏鄉計劃學校(葷)國中'!AD26</f>
        <v xml:space="preserve">雞蛋★ 時蔬 乾木耳 大蒜  </v>
      </c>
      <c r="K6" s="33" t="str">
        <f>'非偏鄉計劃學校(葷)國中'!R26</f>
        <v>時蔬</v>
      </c>
      <c r="L6" s="34" t="str">
        <f>'非偏鄉計劃學校(葷)國中'!AE26</f>
        <v xml:space="preserve">蔬菜 大蒜    </v>
      </c>
      <c r="M6" s="33" t="str">
        <f>'非偏鄉計劃學校(葷)國中'!T26</f>
        <v>雪蓮子甜湯</v>
      </c>
      <c r="N6" s="34" t="str">
        <f>'非偏鄉計劃學校(葷)國中'!AF26</f>
        <v xml:space="preserve">雪蓮子(雞豆) 綠豆 紅砂糖   </v>
      </c>
      <c r="O6" s="33" t="str">
        <f>'非偏鄉計劃學校(葷)國中'!AG26</f>
        <v xml:space="preserve">海苔片     </v>
      </c>
      <c r="P6" s="33" t="str">
        <f>'非偏鄉計劃學校(葷)國中'!AH26</f>
        <v xml:space="preserve">     </v>
      </c>
      <c r="Q6" s="33" t="str">
        <f>'非偏鄉計劃學校(葷)國中'!AI26</f>
        <v xml:space="preserve">     </v>
      </c>
      <c r="R6" s="35">
        <f>'非偏鄉計劃學校(葷)國中'!C26</f>
        <v>5.8</v>
      </c>
      <c r="S6" s="35">
        <f>'非偏鄉計劃學校(葷)國中'!D26</f>
        <v>2.8</v>
      </c>
      <c r="T6" s="35">
        <f>'非偏鄉計劃學校(葷)國中'!E26</f>
        <v>2.2000000000000002</v>
      </c>
      <c r="U6" s="35">
        <f>'非偏鄉計劃學校(葷)國中'!F26</f>
        <v>3</v>
      </c>
      <c r="V6" s="35">
        <f>'非偏鄉計劃學校(葷)國中'!G26</f>
        <v>0</v>
      </c>
      <c r="W6" s="35">
        <f>'非偏鄉計劃學校(葷)國中'!H26</f>
        <v>0</v>
      </c>
      <c r="X6" s="36">
        <f>'非偏鄉計劃學校(葷)國中'!I26</f>
        <v>806</v>
      </c>
    </row>
    <row r="7" spans="1:32" ht="15.75" customHeight="1">
      <c r="A7" s="86">
        <v>45632</v>
      </c>
      <c r="B7" s="85" t="str">
        <f>'非偏鄉計劃學校(葷)國中'!B33</f>
        <v>O5</v>
      </c>
      <c r="C7" s="33" t="str">
        <f>'非偏鄉計劃學校(葷)國中'!J33</f>
        <v>紫米飯</v>
      </c>
      <c r="D7" s="34" t="str">
        <f>'非偏鄉計劃學校(葷)國中'!AA33</f>
        <v xml:space="preserve">白米 黑糯米    </v>
      </c>
      <c r="E7" s="33" t="str">
        <f>'非偏鄉計劃學校(葷)國中'!L33</f>
        <v>豆瓣燒肉</v>
      </c>
      <c r="F7" s="33" t="str">
        <f>'非偏鄉計劃學校(葷)國中'!AB33</f>
        <v xml:space="preserve">豬後腿肉 白蘿蔔 胡蘿蔔 大蒜 豆瓣醬 </v>
      </c>
      <c r="G7" s="33" t="str">
        <f>'非偏鄉計劃學校(葷)國中'!N33</f>
        <v>翠拌玉米</v>
      </c>
      <c r="H7" s="34" t="str">
        <f>'非偏鄉計劃學校(葷)國中'!AC33</f>
        <v xml:space="preserve">冷凍玉米粒 冷凍毛豆仁 切片火腿(豬肉)▲ 三色豆 大蒜 </v>
      </c>
      <c r="I7" s="33" t="str">
        <f>'非偏鄉計劃學校(葷)國中'!P33</f>
        <v>螞蟻上樹</v>
      </c>
      <c r="J7" s="34" t="str">
        <f>'非偏鄉計劃學校(葷)國中'!AD33</f>
        <v xml:space="preserve">豬絞肉 冬粉 時蔬 乾木耳 大蒜 </v>
      </c>
      <c r="K7" s="33" t="str">
        <f>'非偏鄉計劃學校(葷)國中'!R33</f>
        <v>時蔬</v>
      </c>
      <c r="L7" s="34" t="str">
        <f>'非偏鄉計劃學校(葷)國中'!AE33</f>
        <v xml:space="preserve">蔬菜 大蒜    </v>
      </c>
      <c r="M7" s="33" t="str">
        <f>'非偏鄉計劃學校(葷)國中'!T33</f>
        <v>山藥牛蒡湯</v>
      </c>
      <c r="N7" s="34" t="str">
        <f>'非偏鄉計劃學校(葷)國中'!AF33</f>
        <v xml:space="preserve">山藥 牛蒡 大骨 薑  </v>
      </c>
      <c r="O7" s="33" t="str">
        <f>'非偏鄉計劃學校(葷)國中'!AG33</f>
        <v xml:space="preserve">水果     </v>
      </c>
      <c r="P7" s="33" t="str">
        <f>'非偏鄉計劃學校(葷)國中'!AH33</f>
        <v xml:space="preserve">     </v>
      </c>
      <c r="Q7" s="33" t="str">
        <f>'非偏鄉計劃學校(葷)國中'!AI33</f>
        <v xml:space="preserve">     </v>
      </c>
      <c r="R7" s="35">
        <f>'非偏鄉計劃學校(葷)國中'!C33</f>
        <v>5.9</v>
      </c>
      <c r="S7" s="35">
        <f>'非偏鄉計劃學校(葷)國中'!D33</f>
        <v>2.6</v>
      </c>
      <c r="T7" s="35">
        <f>'非偏鄉計劃學校(葷)國中'!E33</f>
        <v>2</v>
      </c>
      <c r="U7" s="35">
        <f>'非偏鄉計劃學校(葷)國中'!F33</f>
        <v>3</v>
      </c>
      <c r="V7" s="35">
        <f>'非偏鄉計劃學校(葷)國中'!G33</f>
        <v>0</v>
      </c>
      <c r="W7" s="35">
        <f>'非偏鄉計劃學校(葷)國中'!H33</f>
        <v>0</v>
      </c>
      <c r="X7" s="36">
        <f>'非偏鄉計劃學校(葷)國中'!I33</f>
        <v>793</v>
      </c>
    </row>
    <row r="8" spans="1:32" ht="15.75" customHeight="1">
      <c r="A8" s="86">
        <v>45635</v>
      </c>
      <c r="B8" s="85" t="str">
        <f>'非偏鄉計劃學校(葷)國中'!B40</f>
        <v>P1</v>
      </c>
      <c r="C8" s="33" t="str">
        <f>'非偏鄉計劃學校(葷)國中'!J40</f>
        <v>白米飯</v>
      </c>
      <c r="D8" s="34" t="str">
        <f>'非偏鄉計劃學校(葷)國中'!AA40</f>
        <v xml:space="preserve">白米     </v>
      </c>
      <c r="E8" s="33" t="str">
        <f>'非偏鄉計劃學校(葷)國中'!L40</f>
        <v>黑椒豬柳</v>
      </c>
      <c r="F8" s="33" t="str">
        <f>'非偏鄉計劃學校(葷)國中'!AB40</f>
        <v xml:space="preserve">豬後腿肉 洋蔥 胡蘿蔔 大蒜 黑胡椒粒 </v>
      </c>
      <c r="G8" s="33" t="str">
        <f>'非偏鄉計劃學校(葷)國中'!N40</f>
        <v>鮮菇蒸蛋</v>
      </c>
      <c r="H8" s="34" t="str">
        <f>'非偏鄉計劃學校(葷)國中'!AC40</f>
        <v xml:space="preserve">雞蛋★ 鮮菇 胡蘿蔔   </v>
      </c>
      <c r="I8" s="33" t="str">
        <f>'非偏鄉計劃學校(葷)國中'!P40</f>
        <v>沙茶冬粉</v>
      </c>
      <c r="J8" s="34" t="str">
        <f>'非偏鄉計劃學校(葷)國中'!AD40</f>
        <v>豬絞肉 冬粉 時蔬 乾木耳 大蒜 沙茶醬</v>
      </c>
      <c r="K8" s="33" t="str">
        <f>'非偏鄉計劃學校(葷)國中'!R40</f>
        <v>時蔬</v>
      </c>
      <c r="L8" s="34" t="str">
        <f>'非偏鄉計劃學校(葷)國中'!AE40</f>
        <v xml:space="preserve">蔬菜 大蒜    </v>
      </c>
      <c r="M8" s="33" t="str">
        <f>'非偏鄉計劃學校(葷)國中'!T40</f>
        <v>時瓜貢丸湯</v>
      </c>
      <c r="N8" s="34" t="str">
        <f>'非偏鄉計劃學校(葷)國中'!AF40</f>
        <v xml:space="preserve">貢丸 時瓜 薑   </v>
      </c>
      <c r="O8" s="33" t="str">
        <f>'非偏鄉計劃學校(葷)國中'!AG40</f>
        <v xml:space="preserve">果汁     </v>
      </c>
      <c r="P8" s="33" t="str">
        <f>'非偏鄉計劃學校(葷)國中'!AH40</f>
        <v xml:space="preserve">     </v>
      </c>
      <c r="Q8" s="33" t="str">
        <f>'非偏鄉計劃學校(葷)國中'!AI40</f>
        <v xml:space="preserve">     </v>
      </c>
      <c r="R8" s="35">
        <f>'非偏鄉計劃學校(葷)國中'!C40</f>
        <v>5.4</v>
      </c>
      <c r="S8" s="35">
        <f>'非偏鄉計劃學校(葷)國中'!D40</f>
        <v>3.2</v>
      </c>
      <c r="T8" s="35">
        <f>'非偏鄉計劃學校(葷)國中'!E40</f>
        <v>2</v>
      </c>
      <c r="U8" s="35">
        <f>'非偏鄉計劃學校(葷)國中'!F40</f>
        <v>3</v>
      </c>
      <c r="V8" s="35">
        <f>'非偏鄉計劃學校(葷)國中'!G40</f>
        <v>0</v>
      </c>
      <c r="W8" s="35">
        <f>'非偏鄉計劃學校(葷)國中'!H40</f>
        <v>0</v>
      </c>
      <c r="X8" s="36">
        <f>'非偏鄉計劃學校(葷)國中'!I40</f>
        <v>803</v>
      </c>
    </row>
    <row r="9" spans="1:32" ht="15.75" customHeight="1">
      <c r="A9" s="86">
        <v>45636</v>
      </c>
      <c r="B9" s="85" t="str">
        <f>'非偏鄉計劃學校(葷)國中'!B47</f>
        <v>P2</v>
      </c>
      <c r="C9" s="33" t="str">
        <f>'非偏鄉計劃學校(葷)國中'!J47</f>
        <v>糙米飯</v>
      </c>
      <c r="D9" s="34" t="str">
        <f>'非偏鄉計劃學校(葷)國中'!AA47</f>
        <v xml:space="preserve">白米 糙米    </v>
      </c>
      <c r="E9" s="33" t="str">
        <f>'非偏鄉計劃學校(葷)國中'!L47</f>
        <v>軟炸豬排</v>
      </c>
      <c r="F9" s="33" t="str">
        <f>'非偏鄉計劃學校(葷)國中'!AB47</f>
        <v xml:space="preserve">肉排     </v>
      </c>
      <c r="G9" s="33" t="str">
        <f>'非偏鄉計劃學校(葷)國中'!N47</f>
        <v>白菜滷</v>
      </c>
      <c r="H9" s="34" t="str">
        <f>'非偏鄉計劃學校(葷)國中'!AC47</f>
        <v>豬後腿肉 結球白菜 豆薯 乾香菇 胡蘿蔔 大蒜</v>
      </c>
      <c r="I9" s="33" t="str">
        <f>'非偏鄉計劃學校(葷)國中'!P47</f>
        <v>鐵板豆腐</v>
      </c>
      <c r="J9" s="34" t="str">
        <f>'非偏鄉計劃學校(葷)國中'!AD47</f>
        <v xml:space="preserve">豆腐 甜椒(青皮) 胡蘿蔔 乾木耳 大蒜 </v>
      </c>
      <c r="K9" s="33" t="str">
        <f>'非偏鄉計劃學校(葷)國中'!R47</f>
        <v>時蔬</v>
      </c>
      <c r="L9" s="34" t="str">
        <f>'非偏鄉計劃學校(葷)國中'!AE47</f>
        <v xml:space="preserve">蔬菜 大蒜    </v>
      </c>
      <c r="M9" s="33" t="str">
        <f>'非偏鄉計劃學校(葷)國中'!T47</f>
        <v>紫菜蛋花湯</v>
      </c>
      <c r="N9" s="34" t="str">
        <f>'非偏鄉計劃學校(葷)國中'!AF47</f>
        <v xml:space="preserve">紫菜 雞蛋★ 時蔬 薑  </v>
      </c>
      <c r="O9" s="33" t="str">
        <f>'非偏鄉計劃學校(葷)國中'!AG47</f>
        <v xml:space="preserve">堅果     </v>
      </c>
      <c r="P9" s="33" t="str">
        <f>'非偏鄉計劃學校(葷)國中'!AH47</f>
        <v xml:space="preserve">     </v>
      </c>
      <c r="Q9" s="33" t="str">
        <f>'非偏鄉計劃學校(葷)國中'!AI47</f>
        <v xml:space="preserve">     </v>
      </c>
      <c r="R9" s="35">
        <f>'非偏鄉計劃學校(葷)國中'!C47</f>
        <v>5.5</v>
      </c>
      <c r="S9" s="35">
        <f>'非偏鄉計劃學校(葷)國中'!D47</f>
        <v>2.9</v>
      </c>
      <c r="T9" s="35">
        <f>'非偏鄉計劃學校(葷)國中'!E47</f>
        <v>2</v>
      </c>
      <c r="U9" s="35">
        <f>'非偏鄉計劃學校(葷)國中'!F47</f>
        <v>3</v>
      </c>
      <c r="V9" s="35">
        <f>'非偏鄉計劃學校(葷)國中'!G47</f>
        <v>0</v>
      </c>
      <c r="W9" s="35">
        <f>'非偏鄉計劃學校(葷)國中'!H47</f>
        <v>0</v>
      </c>
      <c r="X9" s="36">
        <f>'非偏鄉計劃學校(葷)國中'!I47</f>
        <v>788</v>
      </c>
    </row>
    <row r="10" spans="1:32" ht="15.75" customHeight="1">
      <c r="A10" s="86">
        <v>45637</v>
      </c>
      <c r="B10" s="85" t="str">
        <f>'非偏鄉計劃學校(葷)國中'!B54</f>
        <v>P3</v>
      </c>
      <c r="C10" s="33" t="str">
        <f>'非偏鄉計劃學校(葷)國中'!J54</f>
        <v>古早味炊粉特餐</v>
      </c>
      <c r="D10" s="34" t="str">
        <f>'非偏鄉計劃學校(葷)國中'!AA54</f>
        <v xml:space="preserve">炊粉     </v>
      </c>
      <c r="E10" s="33" t="str">
        <f>'非偏鄉計劃學校(葷)國中'!L54</f>
        <v>三杯雞</v>
      </c>
      <c r="F10" s="33" t="str">
        <f>'非偏鄉計劃學校(葷)國中'!AB54</f>
        <v xml:space="preserve">肉雞 杏鮑菇 胡蘿蔔 九層塔 大蒜 </v>
      </c>
      <c r="G10" s="33" t="str">
        <f>'非偏鄉計劃學校(葷)國中'!N54</f>
        <v>炊粉配料</v>
      </c>
      <c r="H10" s="34" t="str">
        <f>'非偏鄉計劃學校(葷)國中'!AC54</f>
        <v>豬後腿肉 綠豆芽 韮菜 洋蔥 紅蔥頭 油蔥酥</v>
      </c>
      <c r="I10" s="33" t="str">
        <f>'非偏鄉計劃學校(葷)國中'!P54</f>
        <v>蜜汁豆干</v>
      </c>
      <c r="J10" s="34" t="str">
        <f>'非偏鄉計劃學校(葷)國中'!AD54</f>
        <v xml:space="preserve">豆干 大蒜 芝麻(熟)＊   </v>
      </c>
      <c r="K10" s="33" t="str">
        <f>'非偏鄉計劃學校(葷)國中'!R54</f>
        <v>時蔬</v>
      </c>
      <c r="L10" s="34" t="str">
        <f>'非偏鄉計劃學校(葷)國中'!AE54</f>
        <v xml:space="preserve">蔬菜 大蒜    </v>
      </c>
      <c r="M10" s="33" t="str">
        <f>'非偏鄉計劃學校(葷)國中'!T54</f>
        <v>三絲羹湯</v>
      </c>
      <c r="N10" s="34" t="str">
        <f>'非偏鄉計劃學校(葷)國中'!AF54</f>
        <v>雞蛋★ 脆筍 時蔬 肉羹 乾木耳 大蒜</v>
      </c>
      <c r="O10" s="33" t="str">
        <f>'非偏鄉計劃學校(葷)國中'!AG54</f>
        <v xml:space="preserve">包子     </v>
      </c>
      <c r="P10" s="33" t="str">
        <f>'非偏鄉計劃學校(葷)國中'!AH54</f>
        <v xml:space="preserve">     </v>
      </c>
      <c r="Q10" s="33" t="str">
        <f>'非偏鄉計劃學校(葷)國中'!AI54</f>
        <v xml:space="preserve">     </v>
      </c>
      <c r="R10" s="35">
        <f>'非偏鄉計劃學校(葷)國中'!C54</f>
        <v>6</v>
      </c>
      <c r="S10" s="35">
        <f>'非偏鄉計劃學校(葷)國中'!D54</f>
        <v>3.3</v>
      </c>
      <c r="T10" s="35">
        <f>'非偏鄉計劃學校(葷)國中'!E54</f>
        <v>2</v>
      </c>
      <c r="U10" s="35">
        <f>'非偏鄉計劃學校(葷)國中'!F54</f>
        <v>3.1</v>
      </c>
      <c r="V10" s="35">
        <f>'非偏鄉計劃學校(葷)國中'!G54</f>
        <v>0</v>
      </c>
      <c r="W10" s="35">
        <f>'非偏鄉計劃學校(葷)國中'!H54</f>
        <v>0</v>
      </c>
      <c r="X10" s="36">
        <f>'非偏鄉計劃學校(葷)國中'!I54</f>
        <v>857</v>
      </c>
    </row>
    <row r="11" spans="1:32" ht="15.75" customHeight="1">
      <c r="A11" s="86">
        <v>45638</v>
      </c>
      <c r="B11" s="85" t="str">
        <f>'非偏鄉計劃學校(葷)國中'!B61</f>
        <v>P4</v>
      </c>
      <c r="C11" s="33" t="str">
        <f>'非偏鄉計劃學校(葷)國中'!J61</f>
        <v>糙米飯</v>
      </c>
      <c r="D11" s="34" t="str">
        <f>'非偏鄉計劃學校(葷)國中'!AA61</f>
        <v xml:space="preserve">白米 糙米    </v>
      </c>
      <c r="E11" s="33" t="str">
        <f>'非偏鄉計劃學校(葷)國中'!L61</f>
        <v>洋芋燒肉</v>
      </c>
      <c r="F11" s="33" t="str">
        <f>'非偏鄉計劃學校(葷)國中'!AB61</f>
        <v xml:space="preserve">肉雞 馬鈴薯 胡蘿蔔 大蒜  </v>
      </c>
      <c r="G11" s="33" t="str">
        <f>'非偏鄉計劃學校(葷)國中'!N61</f>
        <v>蛋香甘藍</v>
      </c>
      <c r="H11" s="34" t="str">
        <f>'非偏鄉計劃學校(葷)國中'!AC61</f>
        <v xml:space="preserve">雞蛋★ 甘藍 乾木耳 大蒜  </v>
      </c>
      <c r="I11" s="33" t="str">
        <f>'非偏鄉計劃學校(葷)國中'!P61</f>
        <v>針菇海芽</v>
      </c>
      <c r="J11" s="34" t="str">
        <f>'非偏鄉計劃學校(葷)國中'!AD61</f>
        <v xml:space="preserve">豬絞肉 濕裙帶菜 金針菇 大蒜  </v>
      </c>
      <c r="K11" s="33" t="str">
        <f>'非偏鄉計劃學校(葷)國中'!R61</f>
        <v>時蔬</v>
      </c>
      <c r="L11" s="34" t="str">
        <f>'非偏鄉計劃學校(葷)國中'!AE61</f>
        <v xml:space="preserve">蔬菜 大蒜    </v>
      </c>
      <c r="M11" s="33" t="str">
        <f>'非偏鄉計劃學校(葷)國中'!T61</f>
        <v>仙草粉圓甜湯</v>
      </c>
      <c r="N11" s="34" t="str">
        <f>'非偏鄉計劃學校(葷)國中'!AF61</f>
        <v xml:space="preserve">濕粉圓 仙草凍 紅砂糖   </v>
      </c>
      <c r="O11" s="33" t="str">
        <f>'非偏鄉計劃學校(葷)國中'!AG61</f>
        <v xml:space="preserve">餐包     </v>
      </c>
      <c r="P11" s="33" t="str">
        <f>'非偏鄉計劃學校(葷)國中'!AH61</f>
        <v xml:space="preserve">     </v>
      </c>
      <c r="Q11" s="33" t="str">
        <f>'非偏鄉計劃學校(葷)國中'!AI61</f>
        <v xml:space="preserve">     </v>
      </c>
      <c r="R11" s="35">
        <f>'非偏鄉計劃學校(葷)國中'!C61</f>
        <v>5.9</v>
      </c>
      <c r="S11" s="35">
        <f>'非偏鄉計劃學校(葷)國中'!D61</f>
        <v>3</v>
      </c>
      <c r="T11" s="35">
        <f>'非偏鄉計劃學校(葷)國中'!E61</f>
        <v>2.2000000000000002</v>
      </c>
      <c r="U11" s="35">
        <f>'非偏鄉計劃學校(葷)國中'!F61</f>
        <v>3</v>
      </c>
      <c r="V11" s="35">
        <f>'非偏鄉計劃學校(葷)國中'!G61</f>
        <v>0</v>
      </c>
      <c r="W11" s="35">
        <f>'非偏鄉計劃學校(葷)國中'!H61</f>
        <v>0</v>
      </c>
      <c r="X11" s="36">
        <f>'非偏鄉計劃學校(葷)國中'!I61</f>
        <v>828</v>
      </c>
    </row>
    <row r="12" spans="1:32" ht="15.75" customHeight="1">
      <c r="A12" s="86">
        <v>45639</v>
      </c>
      <c r="B12" s="85" t="str">
        <f>'非偏鄉計劃學校(葷)國中'!B68</f>
        <v>P5</v>
      </c>
      <c r="C12" s="33" t="str">
        <f>'非偏鄉計劃學校(葷)國中'!J68</f>
        <v>芝麻飯</v>
      </c>
      <c r="D12" s="34" t="str">
        <f>'非偏鄉計劃學校(葷)國中'!AA68</f>
        <v xml:space="preserve">白米 芝麻(熟)＊    </v>
      </c>
      <c r="E12" s="33" t="str">
        <f>'非偏鄉計劃學校(葷)國中'!L68</f>
        <v>油蔥肉燥</v>
      </c>
      <c r="F12" s="33" t="str">
        <f>'非偏鄉計劃學校(葷)國中'!AB68</f>
        <v>豬絞肉 洋蔥 胡蘿蔔 乾香菇 紅蔥頭 油蔥酥</v>
      </c>
      <c r="G12" s="33" t="str">
        <f>'非偏鄉計劃學校(葷)國中'!N68</f>
        <v>培根花椰</v>
      </c>
      <c r="H12" s="34" t="str">
        <f>'非偏鄉計劃學校(葷)國中'!AC68</f>
        <v xml:space="preserve">冷凍花椰菜 培根▲ 鮮菇 大蒜  </v>
      </c>
      <c r="I12" s="33" t="str">
        <f>'非偏鄉計劃學校(葷)國中'!P68</f>
        <v>茄汁油腐</v>
      </c>
      <c r="J12" s="34" t="str">
        <f>'非偏鄉計劃學校(葷)國中'!AD68</f>
        <v xml:space="preserve">四角油豆腐 白蘿蔔 胡蘿蔔 大蒜 番茄醬 </v>
      </c>
      <c r="K12" s="33" t="str">
        <f>'非偏鄉計劃學校(葷)國中'!R68</f>
        <v>時蔬</v>
      </c>
      <c r="L12" s="34" t="str">
        <f>'非偏鄉計劃學校(葷)國中'!AE68</f>
        <v xml:space="preserve">蔬菜 大蒜    </v>
      </c>
      <c r="M12" s="33" t="str">
        <f>'非偏鄉計劃學校(葷)國中'!T68</f>
        <v>巧達濃湯</v>
      </c>
      <c r="N12" s="34" t="str">
        <f>'非偏鄉計劃學校(葷)國中'!AF68</f>
        <v xml:space="preserve">馬鈴薯 冷凍玉米粒 小薏仁 大骨 玉米濃湯粉 </v>
      </c>
      <c r="O12" s="33" t="str">
        <f>'非偏鄉計劃學校(葷)國中'!AG68</f>
        <v xml:space="preserve">水果     </v>
      </c>
      <c r="P12" s="33" t="s">
        <v>394</v>
      </c>
      <c r="Q12" s="33" t="str">
        <f>'非偏鄉計劃學校(葷)國中'!AI68</f>
        <v xml:space="preserve">     </v>
      </c>
      <c r="R12" s="35">
        <f>'非偏鄉計劃學校(葷)國中'!C68</f>
        <v>5.5</v>
      </c>
      <c r="S12" s="35">
        <f>'非偏鄉計劃學校(葷)國中'!D68</f>
        <v>2.7</v>
      </c>
      <c r="T12" s="35">
        <f>'非偏鄉計劃學校(葷)國中'!E68</f>
        <v>2.1</v>
      </c>
      <c r="U12" s="35">
        <f>'非偏鄉計劃學校(葷)國中'!F68</f>
        <v>3.1</v>
      </c>
      <c r="V12" s="35">
        <f>'非偏鄉計劃學校(葷)國中'!G68</f>
        <v>0</v>
      </c>
      <c r="W12" s="35">
        <f>'非偏鄉計劃學校(葷)國中'!H68</f>
        <v>0</v>
      </c>
      <c r="X12" s="36">
        <f>'非偏鄉計劃學校(葷)國中'!I68</f>
        <v>780</v>
      </c>
    </row>
    <row r="13" spans="1:32" ht="15.75" customHeight="1">
      <c r="A13" s="86">
        <v>45642</v>
      </c>
      <c r="B13" s="85" t="str">
        <f>'非偏鄉計劃學校(葷)國中'!B75</f>
        <v>Q1</v>
      </c>
      <c r="C13" s="33" t="str">
        <f>'非偏鄉計劃學校(葷)國中'!J75</f>
        <v>白米飯</v>
      </c>
      <c r="D13" s="34" t="str">
        <f>'非偏鄉計劃學校(葷)國中'!AA75</f>
        <v xml:space="preserve">白米     </v>
      </c>
      <c r="E13" s="33" t="str">
        <f>'非偏鄉計劃學校(葷)國中'!L75</f>
        <v>回鍋肉片</v>
      </c>
      <c r="F13" s="33" t="str">
        <f>'非偏鄉計劃學校(葷)國中'!AB75</f>
        <v xml:space="preserve">豬後腿肉 洋蔥 胡蘿蔔 大蒜 甜麵醬 </v>
      </c>
      <c r="G13" s="33" t="str">
        <f>'非偏鄉計劃學校(葷)國中'!N75</f>
        <v>番茄蛋香甘藍</v>
      </c>
      <c r="H13" s="34" t="str">
        <f>'非偏鄉計劃學校(葷)國中'!AC75</f>
        <v xml:space="preserve">雞蛋★ 甘藍 大番茄 大蒜  </v>
      </c>
      <c r="I13" s="33" t="str">
        <f>'非偏鄉計劃學校(葷)國中'!P75</f>
        <v>蜜汁豆干</v>
      </c>
      <c r="J13" s="34" t="str">
        <f>'非偏鄉計劃學校(葷)國中'!AD75</f>
        <v xml:space="preserve">豆干 大蒜 芝麻(熟)＊ 滷包  </v>
      </c>
      <c r="K13" s="33" t="str">
        <f>'非偏鄉計劃學校(葷)國中'!R75</f>
        <v>時蔬</v>
      </c>
      <c r="L13" s="34" t="str">
        <f>'非偏鄉計劃學校(葷)國中'!AE75</f>
        <v xml:space="preserve">蔬菜 大蒜    </v>
      </c>
      <c r="M13" s="33" t="str">
        <f>'非偏鄉計劃學校(葷)國中'!T75</f>
        <v>牛蒡湯</v>
      </c>
      <c r="N13" s="34" t="str">
        <f>'非偏鄉計劃學校(葷)國中'!AF75</f>
        <v xml:space="preserve">牛蒡 豆薯 大骨 薑 枸杞 </v>
      </c>
      <c r="O13" s="33" t="str">
        <f>'非偏鄉計劃學校(葷)國中'!AG75</f>
        <v xml:space="preserve">海苔片     </v>
      </c>
      <c r="P13" s="33" t="str">
        <f>'非偏鄉計劃學校(葷)國中'!AH75</f>
        <v xml:space="preserve">     </v>
      </c>
      <c r="Q13" s="33" t="str">
        <f>'非偏鄉計劃學校(葷)國中'!AI75</f>
        <v xml:space="preserve">     </v>
      </c>
      <c r="R13" s="35">
        <f>'非偏鄉計劃學校(葷)國中'!C75</f>
        <v>5.3</v>
      </c>
      <c r="S13" s="35">
        <f>'非偏鄉計劃學校(葷)國中'!D75</f>
        <v>3.1</v>
      </c>
      <c r="T13" s="35">
        <f>'非偏鄉計劃學校(葷)國中'!E75</f>
        <v>2.2000000000000002</v>
      </c>
      <c r="U13" s="35">
        <f>'非偏鄉計劃學校(葷)國中'!F75</f>
        <v>3</v>
      </c>
      <c r="V13" s="35">
        <f>'非偏鄉計劃學校(葷)國中'!G75</f>
        <v>0</v>
      </c>
      <c r="W13" s="35">
        <f>'非偏鄉計劃學校(葷)國中'!H75</f>
        <v>0</v>
      </c>
      <c r="X13" s="36">
        <f>'非偏鄉計劃學校(葷)國中'!I75</f>
        <v>794</v>
      </c>
    </row>
    <row r="14" spans="1:32" ht="15.75" customHeight="1">
      <c r="A14" s="86">
        <v>45643</v>
      </c>
      <c r="B14" s="85" t="str">
        <f>'非偏鄉計劃學校(葷)國中'!B82</f>
        <v>Q2</v>
      </c>
      <c r="C14" s="33" t="str">
        <f>'非偏鄉計劃學校(葷)國中'!J82</f>
        <v>糙米飯</v>
      </c>
      <c r="D14" s="34" t="str">
        <f>'非偏鄉計劃學校(葷)國中'!AA82</f>
        <v xml:space="preserve">白米 糙米    </v>
      </c>
      <c r="E14" s="33" t="str">
        <f>'非偏鄉計劃學校(葷)國中'!L82</f>
        <v>鹹酥雞雙味</v>
      </c>
      <c r="F14" s="33" t="str">
        <f>'非偏鄉計劃學校(葷)國中'!AB82</f>
        <v xml:space="preserve">鹹酥雞丁 黑輪● 甘薯條 大蒜 九層塔 </v>
      </c>
      <c r="G14" s="33" t="str">
        <f>'非偏鄉計劃學校(葷)國中'!N82</f>
        <v>鮮燴時蔬</v>
      </c>
      <c r="H14" s="34" t="str">
        <f>'非偏鄉計劃學校(葷)國中'!AC82</f>
        <v xml:space="preserve">豬後腿肉 冷凍玉米筍 冷凍花椰菜 鮮菇 大蒜 </v>
      </c>
      <c r="I14" s="33" t="str">
        <f>'非偏鄉計劃學校(葷)國中'!P82</f>
        <v>枸杞時蔬</v>
      </c>
      <c r="J14" s="34" t="str">
        <f>'非偏鄉計劃學校(葷)國中'!AD82</f>
        <v xml:space="preserve">時蔬 胡蘿蔔 大蒜 枸杞  </v>
      </c>
      <c r="K14" s="33" t="str">
        <f>'非偏鄉計劃學校(葷)國中'!R82</f>
        <v>時蔬</v>
      </c>
      <c r="L14" s="34" t="str">
        <f>'非偏鄉計劃學校(葷)國中'!AE82</f>
        <v xml:space="preserve">蔬菜 大蒜    </v>
      </c>
      <c r="M14" s="33" t="str">
        <f>'非偏鄉計劃學校(葷)國中'!T82</f>
        <v>味噌時蔬湯</v>
      </c>
      <c r="N14" s="34" t="str">
        <f>'非偏鄉計劃學校(葷)國中'!AF82</f>
        <v xml:space="preserve">豆腐 時蔬 味噌 薑  </v>
      </c>
      <c r="O14" s="33" t="str">
        <f>'非偏鄉計劃學校(葷)國中'!AG82</f>
        <v xml:space="preserve">水果     </v>
      </c>
      <c r="P14" s="33" t="str">
        <f>'非偏鄉計劃學校(葷)國中'!AH82</f>
        <v xml:space="preserve">     </v>
      </c>
      <c r="Q14" s="33" t="str">
        <f>'非偏鄉計劃學校(葷)國中'!AI82</f>
        <v xml:space="preserve">     </v>
      </c>
      <c r="R14" s="35">
        <f>'非偏鄉計劃學校(葷)國中'!C82</f>
        <v>5.0999999999999996</v>
      </c>
      <c r="S14" s="35">
        <f>'非偏鄉計劃學校(葷)國中'!D82</f>
        <v>2.9</v>
      </c>
      <c r="T14" s="35">
        <f>'非偏鄉計劃學校(葷)國中'!E82</f>
        <v>2.2999999999999998</v>
      </c>
      <c r="U14" s="35">
        <f>'非偏鄉計劃學校(葷)國中'!F82</f>
        <v>3</v>
      </c>
      <c r="V14" s="35">
        <f>'非偏鄉計劃學校(葷)國中'!G82</f>
        <v>0</v>
      </c>
      <c r="W14" s="35">
        <f>'非偏鄉計劃學校(葷)國中'!H82</f>
        <v>0</v>
      </c>
      <c r="X14" s="36">
        <f>'非偏鄉計劃學校(葷)國中'!I82</f>
        <v>767</v>
      </c>
    </row>
    <row r="15" spans="1:32" ht="15.75" customHeight="1">
      <c r="A15" s="86">
        <v>45644</v>
      </c>
      <c r="B15" s="85" t="str">
        <f>'非偏鄉計劃學校(葷)國中'!B89</f>
        <v>Q3</v>
      </c>
      <c r="C15" s="33" t="str">
        <f>'非偏鄉計劃學校(葷)國中'!J89</f>
        <v>蛋炒飯特餐</v>
      </c>
      <c r="D15" s="34" t="str">
        <f>'非偏鄉計劃學校(葷)國中'!AA89</f>
        <v xml:space="preserve">白米 糙米    </v>
      </c>
      <c r="E15" s="33" t="str">
        <f>'非偏鄉計劃學校(葷)國中'!L89</f>
        <v>洋芋燒肉</v>
      </c>
      <c r="F15" s="33" t="str">
        <f>'非偏鄉計劃學校(葷)國中'!AB89</f>
        <v xml:space="preserve">豬後腿肉 馬鈴薯 胡蘿蔔 大蒜  </v>
      </c>
      <c r="G15" s="33" t="str">
        <f>'非偏鄉計劃學校(葷)國中'!N89</f>
        <v>蛋炒飯配料</v>
      </c>
      <c r="H15" s="34" t="str">
        <f>'非偏鄉計劃學校(葷)國中'!AC89</f>
        <v xml:space="preserve">雞蛋★ 豬絞肉 三色豆 大蒜 青蔥 </v>
      </c>
      <c r="I15" s="33" t="str">
        <f>'非偏鄉計劃學校(葷)國中'!P89</f>
        <v>鮮菇花椰</v>
      </c>
      <c r="J15" s="34" t="str">
        <f>'非偏鄉計劃學校(葷)國中'!AD89</f>
        <v xml:space="preserve">鮮菇 冷凍花椰菜 胡蘿蔔 大蒜  </v>
      </c>
      <c r="K15" s="33" t="str">
        <f>'非偏鄉計劃學校(葷)國中'!R89</f>
        <v>時蔬</v>
      </c>
      <c r="L15" s="34" t="str">
        <f>'非偏鄉計劃學校(葷)國中'!AE89</f>
        <v xml:space="preserve">蔬菜 大蒜    </v>
      </c>
      <c r="M15" s="33" t="str">
        <f>'非偏鄉計劃學校(葷)國中'!T89</f>
        <v>海芽魚丸湯</v>
      </c>
      <c r="N15" s="34" t="str">
        <f>'非偏鄉計劃學校(葷)國中'!AF89</f>
        <v xml:space="preserve">濕裙帶菜 洋蔥 魚丸● 薑  </v>
      </c>
      <c r="O15" s="33" t="str">
        <f>'非偏鄉計劃學校(葷)國中'!AG89</f>
        <v xml:space="preserve">包子     </v>
      </c>
      <c r="P15" s="33" t="str">
        <f>'非偏鄉計劃學校(葷)國中'!AH89</f>
        <v xml:space="preserve">     </v>
      </c>
      <c r="Q15" s="33" t="str">
        <f>'非偏鄉計劃學校(葷)國中'!AI89</f>
        <v xml:space="preserve">     </v>
      </c>
      <c r="R15" s="35">
        <f>'非偏鄉計劃學校(葷)國中'!C89</f>
        <v>5.3</v>
      </c>
      <c r="S15" s="35">
        <f>'非偏鄉計劃學校(葷)國中'!D89</f>
        <v>2.8</v>
      </c>
      <c r="T15" s="35">
        <f>'非偏鄉計劃學校(葷)國中'!E89</f>
        <v>2.2000000000000002</v>
      </c>
      <c r="U15" s="35">
        <f>'非偏鄉計劃學校(葷)國中'!F89</f>
        <v>3</v>
      </c>
      <c r="V15" s="35">
        <f>'非偏鄉計劃學校(葷)國中'!G89</f>
        <v>0</v>
      </c>
      <c r="W15" s="35">
        <f>'非偏鄉計劃學校(葷)國中'!H89</f>
        <v>0</v>
      </c>
      <c r="X15" s="36">
        <f>'非偏鄉計劃學校(葷)國中'!I89</f>
        <v>771</v>
      </c>
    </row>
    <row r="16" spans="1:32" ht="15.75" customHeight="1">
      <c r="A16" s="86">
        <v>45645</v>
      </c>
      <c r="B16" s="85" t="str">
        <f>'非偏鄉計劃學校(葷)國中'!B96</f>
        <v>Q4</v>
      </c>
      <c r="C16" s="33" t="str">
        <f>'非偏鄉計劃學校(葷)國中'!J96</f>
        <v>糙米飯</v>
      </c>
      <c r="D16" s="34" t="str">
        <f>'非偏鄉計劃學校(葷)國中'!AA96</f>
        <v xml:space="preserve">白米 糙米    </v>
      </c>
      <c r="E16" s="33" t="str">
        <f>'非偏鄉計劃學校(葷)國中'!L96</f>
        <v>塔香魷魚</v>
      </c>
      <c r="F16" s="33" t="str">
        <f>'非偏鄉計劃學校(葷)國中'!AB96</f>
        <v>阿根廷魷● 豬後腿肉 洋蔥 杏鮑菇 九層塔 大蒜</v>
      </c>
      <c r="G16" s="33" t="str">
        <f>'非偏鄉計劃學校(葷)國中'!N96</f>
        <v>蔬香粉絲</v>
      </c>
      <c r="H16" s="34" t="str">
        <f>'非偏鄉計劃學校(葷)國中'!AC96</f>
        <v>冬粉 豬絞肉 時蔬 胡蘿蔔 乾木耳 大蒜</v>
      </c>
      <c r="I16" s="33" t="str">
        <f>'非偏鄉計劃學校(葷)國中'!P96</f>
        <v>蛋香白菜</v>
      </c>
      <c r="J16" s="34" t="str">
        <f>'非偏鄉計劃學校(葷)國中'!AD96</f>
        <v xml:space="preserve">雞蛋★ 結球白菜 胡蘿蔔 大蒜  </v>
      </c>
      <c r="K16" s="33" t="str">
        <f>'非偏鄉計劃學校(葷)國中'!R96</f>
        <v>時蔬</v>
      </c>
      <c r="L16" s="34" t="str">
        <f>'非偏鄉計劃學校(葷)國中'!AE96</f>
        <v xml:space="preserve">蔬菜 大蒜    </v>
      </c>
      <c r="M16" s="33" t="str">
        <f>'非偏鄉計劃學校(葷)國中'!T96</f>
        <v>銀耳湯圓甜湯</v>
      </c>
      <c r="N16" s="34" t="str">
        <f>'非偏鄉計劃學校(葷)國中'!AF96</f>
        <v xml:space="preserve">濕銀耳 紅白湯圓 紅砂糖   </v>
      </c>
      <c r="O16" s="33" t="str">
        <f>'非偏鄉計劃學校(葷)國中'!AG96</f>
        <v xml:space="preserve">餡餅     </v>
      </c>
      <c r="P16" s="33" t="str">
        <f>'非偏鄉計劃學校(葷)國中'!AH96</f>
        <v xml:space="preserve">     </v>
      </c>
      <c r="Q16" s="33" t="str">
        <f>'非偏鄉計劃學校(葷)國中'!AI96</f>
        <v xml:space="preserve">     </v>
      </c>
      <c r="R16" s="35">
        <f>'非偏鄉計劃學校(葷)國中'!C96</f>
        <v>6.2</v>
      </c>
      <c r="S16" s="35">
        <f>'非偏鄉計劃學校(葷)國中'!D96</f>
        <v>2.7</v>
      </c>
      <c r="T16" s="35">
        <f>'非偏鄉計劃學校(葷)國中'!E96</f>
        <v>2.1</v>
      </c>
      <c r="U16" s="35">
        <f>'非偏鄉計劃學校(葷)國中'!F96</f>
        <v>3</v>
      </c>
      <c r="V16" s="35">
        <f>'非偏鄉計劃學校(葷)國中'!G96</f>
        <v>0</v>
      </c>
      <c r="W16" s="35">
        <f>'非偏鄉計劃學校(葷)國中'!H96</f>
        <v>0</v>
      </c>
      <c r="X16" s="36">
        <f>'非偏鄉計劃學校(葷)國中'!I96</f>
        <v>824</v>
      </c>
    </row>
    <row r="17" spans="1:31" ht="15.75" customHeight="1">
      <c r="A17" s="86">
        <v>45646</v>
      </c>
      <c r="B17" s="85" t="str">
        <f>'非偏鄉計劃學校(葷)國中'!B103</f>
        <v>Q5</v>
      </c>
      <c r="C17" s="33" t="str">
        <f>'非偏鄉計劃學校(葷)國中'!J103</f>
        <v>小米飯</v>
      </c>
      <c r="D17" s="34" t="str">
        <f>'非偏鄉計劃學校(葷)國中'!AA103</f>
        <v xml:space="preserve">白米 小米    </v>
      </c>
      <c r="E17" s="33" t="str">
        <f>'非偏鄉計劃學校(葷)國中'!L103</f>
        <v>沙茶燒雞</v>
      </c>
      <c r="F17" s="33" t="str">
        <f>'非偏鄉計劃學校(葷)國中'!AB103</f>
        <v xml:space="preserve">肉雞 時瓜 甜椒(青皮) 大蒜 沙茶醬 </v>
      </c>
      <c r="G17" s="33" t="str">
        <f>'非偏鄉計劃學校(葷)國中'!N103</f>
        <v>吻魚蒸蛋</v>
      </c>
      <c r="H17" s="34" t="str">
        <f>'非偏鄉計劃學校(葷)國中'!AC103</f>
        <v xml:space="preserve">雞蛋★ 吻仔魚(加工)● 胡蘿蔔 薑  </v>
      </c>
      <c r="I17" s="33" t="str">
        <f>'非偏鄉計劃學校(葷)國中'!P103</f>
        <v>蔥燒豆腐</v>
      </c>
      <c r="J17" s="34" t="str">
        <f>'非偏鄉計劃學校(葷)國中'!AD103</f>
        <v xml:space="preserve">豆腐 豆薯 洋蔥 薑 青蔥 </v>
      </c>
      <c r="K17" s="33" t="str">
        <f>'非偏鄉計劃學校(葷)國中'!R103</f>
        <v>時蔬</v>
      </c>
      <c r="L17" s="34" t="str">
        <f>'非偏鄉計劃學校(葷)國中'!AE103</f>
        <v xml:space="preserve">蔬菜 大蒜    </v>
      </c>
      <c r="M17" s="33" t="str">
        <f>'非偏鄉計劃學校(葷)國中'!T103</f>
        <v>冬瓜湯</v>
      </c>
      <c r="N17" s="34" t="str">
        <f>'非偏鄉計劃學校(葷)國中'!AF103</f>
        <v xml:space="preserve">冬瓜 薑    </v>
      </c>
      <c r="O17" s="33" t="str">
        <f>'非偏鄉計劃學校(葷)國中'!AG103</f>
        <v xml:space="preserve">水果     </v>
      </c>
      <c r="P17" s="33" t="s">
        <v>394</v>
      </c>
      <c r="Q17" s="33" t="str">
        <f>'非偏鄉計劃學校(葷)國中'!AI103</f>
        <v xml:space="preserve">     </v>
      </c>
      <c r="R17" s="35">
        <f>'非偏鄉計劃學校(葷)國中'!C103</f>
        <v>5.6</v>
      </c>
      <c r="S17" s="35">
        <f>'非偏鄉計劃學校(葷)國中'!D103</f>
        <v>3.5</v>
      </c>
      <c r="T17" s="35">
        <f>'非偏鄉計劃學校(葷)國中'!E103</f>
        <v>2</v>
      </c>
      <c r="U17" s="35">
        <f>'非偏鄉計劃學校(葷)國中'!F103</f>
        <v>3</v>
      </c>
      <c r="V17" s="35">
        <f>'非偏鄉計劃學校(葷)國中'!G103</f>
        <v>0</v>
      </c>
      <c r="W17" s="35">
        <f>'非偏鄉計劃學校(葷)國中'!H103</f>
        <v>0</v>
      </c>
      <c r="X17" s="36">
        <f>'非偏鄉計劃學校(葷)國中'!I103</f>
        <v>840</v>
      </c>
    </row>
    <row r="18" spans="1:31" ht="15.75" customHeight="1">
      <c r="A18" s="86">
        <v>45649</v>
      </c>
      <c r="B18" s="85" t="str">
        <f>'非偏鄉計劃學校(葷)國中'!B110</f>
        <v>R1</v>
      </c>
      <c r="C18" s="33" t="str">
        <f>'非偏鄉計劃學校(葷)國中'!J110</f>
        <v>白米飯</v>
      </c>
      <c r="D18" s="34" t="str">
        <f>'非偏鄉計劃學校(葷)國中'!AA110</f>
        <v xml:space="preserve">白米     </v>
      </c>
      <c r="E18" s="33" t="str">
        <f>'非偏鄉計劃學校(葷)國中'!L110</f>
        <v>蔥燒肉片</v>
      </c>
      <c r="F18" s="33" t="str">
        <f>'非偏鄉計劃學校(葷)國中'!AB110</f>
        <v xml:space="preserve">豬後腿肉 洋蔥 豆薯 大蒜  </v>
      </c>
      <c r="G18" s="33" t="str">
        <f>'非偏鄉計劃學校(葷)國中'!N110</f>
        <v>海結油腐</v>
      </c>
      <c r="H18" s="34" t="str">
        <f>'非偏鄉計劃學校(葷)國中'!AC110</f>
        <v xml:space="preserve">濕海帶 四角油豆腐 大蒜 滷包  </v>
      </c>
      <c r="I18" s="33" t="str">
        <f>'非偏鄉計劃學校(葷)國中'!P110</f>
        <v>季豆雙色</v>
      </c>
      <c r="J18" s="34" t="str">
        <f>'非偏鄉計劃學校(葷)國中'!AD110</f>
        <v xml:space="preserve">冷凍菜豆(莢) 金針菇 胡蘿蔔 豬絞肉 大蒜 </v>
      </c>
      <c r="K18" s="33" t="str">
        <f>'非偏鄉計劃學校(葷)國中'!R110</f>
        <v>時蔬</v>
      </c>
      <c r="L18" s="34" t="str">
        <f>'非偏鄉計劃學校(葷)國中'!AE110</f>
        <v xml:space="preserve">蔬菜 大蒜    </v>
      </c>
      <c r="M18" s="33" t="str">
        <f>'非偏鄉計劃學校(葷)國中'!T110</f>
        <v>味噌豆腐湯</v>
      </c>
      <c r="N18" s="34" t="str">
        <f>'非偏鄉計劃學校(葷)國中'!AF110</f>
        <v xml:space="preserve">豆腐 時蔬 味噌 薑  </v>
      </c>
      <c r="O18" s="33" t="str">
        <f>'非偏鄉計劃學校(葷)國中'!AG110</f>
        <v xml:space="preserve">果汁     </v>
      </c>
      <c r="P18" s="33" t="str">
        <f>'非偏鄉計劃學校(葷)國中'!AH110</f>
        <v xml:space="preserve">     </v>
      </c>
      <c r="Q18" s="33" t="str">
        <f>'非偏鄉計劃學校(葷)國中'!AI110</f>
        <v xml:space="preserve">     </v>
      </c>
      <c r="R18" s="35">
        <f>'非偏鄉計劃學校(葷)國中'!C110</f>
        <v>5.4</v>
      </c>
      <c r="S18" s="35">
        <f>'非偏鄉計劃學校(葷)國中'!D110</f>
        <v>2.8</v>
      </c>
      <c r="T18" s="35">
        <f>'非偏鄉計劃學校(葷)國中'!E110</f>
        <v>2.2000000000000002</v>
      </c>
      <c r="U18" s="35">
        <f>'非偏鄉計劃學校(葷)國中'!F110</f>
        <v>3</v>
      </c>
      <c r="V18" s="35">
        <f>'非偏鄉計劃學校(葷)國中'!G110</f>
        <v>0</v>
      </c>
      <c r="W18" s="35">
        <f>'非偏鄉計劃學校(葷)國中'!H110</f>
        <v>0</v>
      </c>
      <c r="X18" s="36">
        <f>'非偏鄉計劃學校(葷)國中'!I110</f>
        <v>778</v>
      </c>
    </row>
    <row r="19" spans="1:31" ht="15.75" customHeight="1">
      <c r="A19" s="86">
        <v>45650</v>
      </c>
      <c r="B19" s="85" t="str">
        <f>'非偏鄉計劃學校(葷)國中'!B117</f>
        <v>R2</v>
      </c>
      <c r="C19" s="33" t="str">
        <f>'非偏鄉計劃學校(葷)國中'!J117</f>
        <v>糙米飯</v>
      </c>
      <c r="D19" s="34" t="str">
        <f>'非偏鄉計劃學校(葷)國中'!AA117</f>
        <v xml:space="preserve">白米 糙米    </v>
      </c>
      <c r="E19" s="33" t="str">
        <f>'非偏鄉計劃學校(葷)國中'!L117</f>
        <v>腐乳燒雞</v>
      </c>
      <c r="F19" s="33" t="str">
        <f>'非偏鄉計劃學校(葷)國中'!AB117</f>
        <v xml:space="preserve">肉雞 南瓜 甜椒(青皮) 大蒜 豆腐乳 </v>
      </c>
      <c r="G19" s="33" t="str">
        <f>'非偏鄉計劃學校(葷)國中'!N117</f>
        <v>肉絲花椰</v>
      </c>
      <c r="H19" s="34" t="str">
        <f>'非偏鄉計劃學校(葷)國中'!AC117</f>
        <v xml:space="preserve">豬後腿肉 冷凍花椰菜 胡蘿蔔 大蒜  </v>
      </c>
      <c r="I19" s="33" t="str">
        <f>'非偏鄉計劃學校(葷)國中'!P117</f>
        <v>芽香培根</v>
      </c>
      <c r="J19" s="34" t="str">
        <f>'非偏鄉計劃學校(葷)國中'!AD117</f>
        <v xml:space="preserve">綠豆芽 培根▲ 韮菜 大蒜  </v>
      </c>
      <c r="K19" s="33" t="str">
        <f>'非偏鄉計劃學校(葷)國中'!R117</f>
        <v>時蔬</v>
      </c>
      <c r="L19" s="34" t="str">
        <f>'非偏鄉計劃學校(葷)國中'!AE117</f>
        <v xml:space="preserve">蔬菜 大蒜    </v>
      </c>
      <c r="M19" s="33" t="str">
        <f>'非偏鄉計劃學校(葷)國中'!T117</f>
        <v>蘿蔔湯</v>
      </c>
      <c r="N19" s="34" t="str">
        <f>'非偏鄉計劃學校(葷)國中'!AF117</f>
        <v xml:space="preserve">白蘿蔔 大骨 薑   </v>
      </c>
      <c r="O19" s="33" t="str">
        <f>'非偏鄉計劃學校(葷)國中'!AG117</f>
        <v xml:space="preserve">包子     </v>
      </c>
      <c r="P19" s="33" t="str">
        <f>'非偏鄉計劃學校(葷)國中'!AH117</f>
        <v xml:space="preserve">     </v>
      </c>
      <c r="Q19" s="33" t="str">
        <f>'非偏鄉計劃學校(葷)國中'!AI117</f>
        <v xml:space="preserve">     </v>
      </c>
      <c r="R19" s="35">
        <f>'非偏鄉計劃學校(葷)國中'!C117</f>
        <v>5.5</v>
      </c>
      <c r="S19" s="35">
        <f>'非偏鄉計劃學校(葷)國中'!D117</f>
        <v>3.2</v>
      </c>
      <c r="T19" s="35">
        <f>'非偏鄉計劃學校(葷)國中'!E117</f>
        <v>2.2999999999999998</v>
      </c>
      <c r="U19" s="35">
        <f>'非偏鄉計劃學校(葷)國中'!F117</f>
        <v>3</v>
      </c>
      <c r="V19" s="35">
        <f>'非偏鄉計劃學校(葷)國中'!G117</f>
        <v>0</v>
      </c>
      <c r="W19" s="35">
        <f>'非偏鄉計劃學校(葷)國中'!H117</f>
        <v>0</v>
      </c>
      <c r="X19" s="36">
        <f>'非偏鄉計劃學校(葷)國中'!I117</f>
        <v>818</v>
      </c>
    </row>
    <row r="20" spans="1:31" ht="15.75" customHeight="1">
      <c r="A20" s="86">
        <v>45651</v>
      </c>
      <c r="B20" s="85" t="str">
        <f>'非偏鄉計劃學校(葷)國中'!B124</f>
        <v>R3</v>
      </c>
      <c r="C20" s="33" t="str">
        <f>'非偏鄉計劃學校(葷)國中'!J124</f>
        <v>西式特餐</v>
      </c>
      <c r="D20" s="34" t="str">
        <f>'非偏鄉計劃學校(葷)國中'!AA124</f>
        <v xml:space="preserve">蝴蝶麵     </v>
      </c>
      <c r="E20" s="33" t="str">
        <f>'非偏鄉計劃學校(葷)國中'!L124</f>
        <v>香滷雞翅</v>
      </c>
      <c r="F20" s="33" t="str">
        <f>'非偏鄉計劃學校(葷)國中'!AB124</f>
        <v xml:space="preserve">三節翅     </v>
      </c>
      <c r="G20" s="33" t="str">
        <f>'非偏鄉計劃學校(葷)國中'!N124</f>
        <v>西式配料</v>
      </c>
      <c r="H20" s="34" t="str">
        <f>'非偏鄉計劃學校(葷)國中'!AC124</f>
        <v xml:space="preserve">豬絞肉 三色豆 洋蔥 蕃茄醬  </v>
      </c>
      <c r="I20" s="33" t="str">
        <f>'非偏鄉計劃學校(葷)國中'!P124</f>
        <v>火腿混炒</v>
      </c>
      <c r="J20" s="34" t="str">
        <f>'非偏鄉計劃學校(葷)國中'!AD124</f>
        <v xml:space="preserve">切片火腿(豬肉)▲ 時瓜 冷凍玉米筍 鮮菇 大蒜 </v>
      </c>
      <c r="K20" s="33" t="str">
        <f>'非偏鄉計劃學校(葷)國中'!R124</f>
        <v>時蔬</v>
      </c>
      <c r="L20" s="34" t="str">
        <f>'非偏鄉計劃學校(葷)國中'!AE124</f>
        <v xml:space="preserve">蔬菜 大蒜    </v>
      </c>
      <c r="M20" s="33" t="str">
        <f>'非偏鄉計劃學校(葷)國中'!T124</f>
        <v>蘑菇濃湯</v>
      </c>
      <c r="N20" s="34" t="str">
        <f>'非偏鄉計劃學校(葷)國中'!AF124</f>
        <v xml:space="preserve">雞蛋★ 洋菇罐頭 冷凍玉米粒 豬後腿肉 玉米濃湯調理包 </v>
      </c>
      <c r="O20" s="33" t="str">
        <f>'非偏鄉計劃學校(葷)國中'!AG124</f>
        <v xml:space="preserve">餐包     </v>
      </c>
      <c r="P20" s="33" t="str">
        <f>'非偏鄉計劃學校(葷)國中'!AH124</f>
        <v xml:space="preserve">     </v>
      </c>
      <c r="Q20" s="33" t="str">
        <f>'非偏鄉計劃學校(葷)國中'!AI124</f>
        <v xml:space="preserve">     </v>
      </c>
      <c r="R20" s="35">
        <f>'非偏鄉計劃學校(葷)國中'!C124</f>
        <v>5.7</v>
      </c>
      <c r="S20" s="35">
        <f>'非偏鄉計劃學校(葷)國中'!D124</f>
        <v>3</v>
      </c>
      <c r="T20" s="35">
        <f>'非偏鄉計劃學校(葷)國中'!E124</f>
        <v>2.1</v>
      </c>
      <c r="U20" s="35">
        <f>'非偏鄉計劃學校(葷)國中'!F124</f>
        <v>3</v>
      </c>
      <c r="V20" s="35">
        <f>'非偏鄉計劃學校(葷)國中'!G124</f>
        <v>0</v>
      </c>
      <c r="W20" s="35">
        <f>'非偏鄉計劃學校(葷)國中'!H124</f>
        <v>0</v>
      </c>
      <c r="X20" s="36">
        <f>'非偏鄉計劃學校(葷)國中'!I124</f>
        <v>812</v>
      </c>
    </row>
    <row r="21" spans="1:31" ht="15.75" customHeight="1">
      <c r="A21" s="86">
        <v>45652</v>
      </c>
      <c r="B21" s="85" t="str">
        <f>'非偏鄉計劃學校(葷)國中'!B131</f>
        <v>R4</v>
      </c>
      <c r="C21" s="33" t="str">
        <f>'非偏鄉計劃學校(葷)國中'!J131</f>
        <v>糙米飯</v>
      </c>
      <c r="D21" s="34" t="str">
        <f>'非偏鄉計劃學校(葷)國中'!AA131</f>
        <v xml:space="preserve">白米 糙米    </v>
      </c>
      <c r="E21" s="33" t="str">
        <f>'非偏鄉計劃學校(葷)國中'!L131</f>
        <v>紅白燒肉</v>
      </c>
      <c r="F21" s="33" t="str">
        <f>'非偏鄉計劃學校(葷)國中'!AB131</f>
        <v xml:space="preserve">豬後腿肉 白蘿蔔 胡蘿蔔 大蒜 滷包 </v>
      </c>
      <c r="G21" s="33" t="str">
        <f>'非偏鄉計劃學校(葷)國中'!N131</f>
        <v>針菇豆腐</v>
      </c>
      <c r="H21" s="34" t="str">
        <f>'非偏鄉計劃學校(葷)國中'!AC131</f>
        <v xml:space="preserve">金針菇 豆腐 胡蘿蔔 雞蛋★ 大蒜 </v>
      </c>
      <c r="I21" s="33" t="str">
        <f>'非偏鄉計劃學校(葷)國中'!P131</f>
        <v>肉絲白菜</v>
      </c>
      <c r="J21" s="34" t="str">
        <f>'非偏鄉計劃學校(葷)國中'!AD131</f>
        <v xml:space="preserve">結球白菜 豬後腿肉 乾木耳 大蒜  </v>
      </c>
      <c r="K21" s="33" t="str">
        <f>'非偏鄉計劃學校(葷)國中'!R131</f>
        <v>時蔬</v>
      </c>
      <c r="L21" s="34" t="str">
        <f>'非偏鄉計劃學校(葷)國中'!AE131</f>
        <v xml:space="preserve">蔬菜 大蒜    </v>
      </c>
      <c r="M21" s="33" t="str">
        <f>'非偏鄉計劃學校(葷)國中'!T131</f>
        <v>綠豆粉圓湯</v>
      </c>
      <c r="N21" s="34" t="str">
        <f>'非偏鄉計劃學校(葷)國中'!AF131</f>
        <v xml:space="preserve">綠豆 濕粉圓 紅砂糖   </v>
      </c>
      <c r="O21" s="33" t="str">
        <f>'非偏鄉計劃學校(葷)國中'!AG131</f>
        <v xml:space="preserve">馬拉糕     </v>
      </c>
      <c r="P21" s="33" t="str">
        <f>'非偏鄉計劃學校(葷)國中'!AH131</f>
        <v xml:space="preserve">     </v>
      </c>
      <c r="Q21" s="33" t="str">
        <f>'非偏鄉計劃學校(葷)國中'!AI131</f>
        <v xml:space="preserve">     </v>
      </c>
      <c r="R21" s="35">
        <f>'非偏鄉計劃學校(葷)國中'!C131</f>
        <v>6.5</v>
      </c>
      <c r="S21" s="35">
        <f>'非偏鄉計劃學校(葷)國中'!D131</f>
        <v>2.8</v>
      </c>
      <c r="T21" s="35">
        <f>'非偏鄉計劃學校(葷)國中'!E131</f>
        <v>2.1</v>
      </c>
      <c r="U21" s="35">
        <f>'非偏鄉計劃學校(葷)國中'!F131</f>
        <v>3</v>
      </c>
      <c r="V21" s="35">
        <f>'非偏鄉計劃學校(葷)國中'!G131</f>
        <v>0</v>
      </c>
      <c r="W21" s="35">
        <f>'非偏鄉計劃學校(葷)國中'!H131</f>
        <v>0</v>
      </c>
      <c r="X21" s="36">
        <f>'非偏鄉計劃學校(葷)國中'!I131</f>
        <v>853</v>
      </c>
    </row>
    <row r="22" spans="1:31" ht="15.75" customHeight="1">
      <c r="A22" s="86">
        <v>45653</v>
      </c>
      <c r="B22" s="85" t="str">
        <f>'非偏鄉計劃學校(葷)國中'!B138</f>
        <v>R5</v>
      </c>
      <c r="C22" s="33" t="str">
        <f>'非偏鄉計劃學校(葷)國中'!J138</f>
        <v>地瓜飯</v>
      </c>
      <c r="D22" s="34" t="str">
        <f>'非偏鄉計劃學校(葷)國中'!AA138</f>
        <v xml:space="preserve">白米 地瓜    </v>
      </c>
      <c r="E22" s="33" t="str">
        <f>'非偏鄉計劃學校(葷)國中'!L138</f>
        <v>麻婆燒鮮魚</v>
      </c>
      <c r="F22" s="33" t="str">
        <f>'非偏鄉計劃學校(葷)國中'!AB138</f>
        <v>鮮魚丁● 時瓜 南瓜 胡蘿蔔 大蒜 豆瓣醬</v>
      </c>
      <c r="G22" s="33" t="str">
        <f>'非偏鄉計劃學校(葷)國中'!N138</f>
        <v>鮮蔬蒸蛋</v>
      </c>
      <c r="H22" s="34" t="str">
        <f>'非偏鄉計劃學校(葷)國中'!AC138</f>
        <v xml:space="preserve">雞蛋★ 甘藍 鮮菇 豬絞肉  </v>
      </c>
      <c r="I22" s="33" t="str">
        <f>'非偏鄉計劃學校(葷)國中'!P138</f>
        <v>蔬香冬粉</v>
      </c>
      <c r="J22" s="34" t="str">
        <f>'非偏鄉計劃學校(葷)國中'!AD138</f>
        <v xml:space="preserve">豬絞肉 冬粉 時蔬 乾木耳 大蒜 </v>
      </c>
      <c r="K22" s="33" t="str">
        <f>'非偏鄉計劃學校(葷)國中'!R138</f>
        <v>時蔬</v>
      </c>
      <c r="L22" s="34" t="str">
        <f>'非偏鄉計劃學校(葷)國中'!AE138</f>
        <v xml:space="preserve">蔬菜 大蒜    </v>
      </c>
      <c r="M22" s="33" t="str">
        <f>'非偏鄉計劃學校(葷)國中'!T138</f>
        <v>冬瓜薑絲湯</v>
      </c>
      <c r="N22" s="34" t="str">
        <f>'非偏鄉計劃學校(葷)國中'!AF138</f>
        <v xml:space="preserve">冬瓜 大骨 薑   </v>
      </c>
      <c r="O22" s="33" t="str">
        <f>'非偏鄉計劃學校(葷)國中'!AG138</f>
        <v xml:space="preserve">水果     </v>
      </c>
      <c r="P22" s="33" t="s">
        <v>394</v>
      </c>
      <c r="Q22" s="33" t="str">
        <f>'非偏鄉計劃學校(葷)國中'!AI138</f>
        <v xml:space="preserve">     </v>
      </c>
      <c r="R22" s="35">
        <f>'非偏鄉計劃學校(葷)國中'!C138</f>
        <v>6</v>
      </c>
      <c r="S22" s="35">
        <f>'非偏鄉計劃學校(葷)國中'!D138</f>
        <v>3.4</v>
      </c>
      <c r="T22" s="35">
        <f>'非偏鄉計劃學校(葷)國中'!E138</f>
        <v>2</v>
      </c>
      <c r="U22" s="35">
        <f>'非偏鄉計劃學校(葷)國中'!F138</f>
        <v>3</v>
      </c>
      <c r="V22" s="35">
        <f>'非偏鄉計劃學校(葷)國中'!G138</f>
        <v>0</v>
      </c>
      <c r="W22" s="35">
        <f>'非偏鄉計劃學校(葷)國中'!H138</f>
        <v>0</v>
      </c>
      <c r="X22" s="36">
        <f>'非偏鄉計劃學校(葷)國中'!I138</f>
        <v>860</v>
      </c>
    </row>
    <row r="23" spans="1:31" ht="15.75" customHeight="1">
      <c r="A23" s="86">
        <v>45656</v>
      </c>
      <c r="B23" s="85" t="str">
        <f>'非偏鄉計劃學校(葷)國中'!B145</f>
        <v>S1</v>
      </c>
      <c r="C23" s="33" t="str">
        <f>'非偏鄉計劃學校(葷)國中'!J145</f>
        <v>白米飯</v>
      </c>
      <c r="D23" s="34" t="str">
        <f>'非偏鄉計劃學校(葷)國中'!AA145</f>
        <v xml:space="preserve">白米     </v>
      </c>
      <c r="E23" s="33" t="str">
        <f>'非偏鄉計劃學校(葷)國中'!L145</f>
        <v>地瓜燒肉</v>
      </c>
      <c r="F23" s="33" t="str">
        <f>'非偏鄉計劃學校(葷)國中'!AB145</f>
        <v xml:space="preserve">豬後腿肉 地瓜 胡蘿蔔 大蒜 滷包 </v>
      </c>
      <c r="G23" s="33" t="str">
        <f>'非偏鄉計劃學校(葷)國中'!N145</f>
        <v>客家小炒</v>
      </c>
      <c r="H23" s="34" t="str">
        <f>'非偏鄉計劃學校(葷)國中'!AC145</f>
        <v xml:space="preserve">豆干 芹菜 乾魷魚● 豬後腿肉 大蒜 </v>
      </c>
      <c r="I23" s="33" t="str">
        <f>'非偏鄉計劃學校(葷)國中'!P145</f>
        <v>毛豆瓜粒</v>
      </c>
      <c r="J23" s="34" t="str">
        <f>'非偏鄉計劃學校(葷)國中'!AD145</f>
        <v xml:space="preserve">冷凍毛豆仁 時瓜 胡蘿蔔 乾木耳 大蒜 </v>
      </c>
      <c r="K23" s="33" t="str">
        <f>'非偏鄉計劃學校(葷)國中'!R145</f>
        <v>時蔬</v>
      </c>
      <c r="L23" s="34" t="str">
        <f>'非偏鄉計劃學校(葷)國中'!AE145</f>
        <v xml:space="preserve">蔬菜 大蒜    </v>
      </c>
      <c r="M23" s="33" t="str">
        <f>'非偏鄉計劃學校(葷)國中'!T145</f>
        <v>蘿蔔湯</v>
      </c>
      <c r="N23" s="34" t="str">
        <f>'非偏鄉計劃學校(葷)國中'!AF145</f>
        <v xml:space="preserve">白蘿蔔 大骨 薑   </v>
      </c>
      <c r="O23" s="33" t="str">
        <f>'非偏鄉計劃學校(葷)國中'!AG145</f>
        <v xml:space="preserve">包子     </v>
      </c>
      <c r="P23" s="33" t="str">
        <f>'非偏鄉計劃學校(葷)國中'!AH145</f>
        <v xml:space="preserve">     </v>
      </c>
      <c r="Q23" s="33" t="str">
        <f>'非偏鄉計劃學校(葷)國中'!AI145</f>
        <v xml:space="preserve">     </v>
      </c>
      <c r="R23" s="35">
        <f>'非偏鄉計劃學校(葷)國中'!C145</f>
        <v>5.9</v>
      </c>
      <c r="S23" s="35">
        <f>'非偏鄉計劃學校(葷)國中'!D145</f>
        <v>3.3</v>
      </c>
      <c r="T23" s="35">
        <f>'非偏鄉計劃學校(葷)國中'!E145</f>
        <v>2</v>
      </c>
      <c r="U23" s="35">
        <f>'非偏鄉計劃學校(葷)國中'!F145</f>
        <v>3</v>
      </c>
      <c r="V23" s="35">
        <f>'非偏鄉計劃學校(葷)國中'!G145</f>
        <v>0</v>
      </c>
      <c r="W23" s="35">
        <f>'非偏鄉計劃學校(葷)國中'!H145</f>
        <v>0</v>
      </c>
      <c r="X23" s="36">
        <f>'非偏鄉計劃學校(葷)國中'!I145</f>
        <v>846</v>
      </c>
    </row>
    <row r="24" spans="1:31" ht="15.75" customHeight="1">
      <c r="A24" s="87">
        <v>45657</v>
      </c>
      <c r="B24" s="85" t="str">
        <f>'非偏鄉計劃學校(葷)國中'!B152</f>
        <v>S2</v>
      </c>
      <c r="C24" s="33" t="str">
        <f>'非偏鄉計劃學校(葷)國中'!J152</f>
        <v>糙米飯</v>
      </c>
      <c r="D24" s="34" t="str">
        <f>'非偏鄉計劃學校(葷)國中'!AA152</f>
        <v xml:space="preserve">白米 糙米    </v>
      </c>
      <c r="E24" s="33" t="str">
        <f>'非偏鄉計劃學校(葷)國中'!L152</f>
        <v>蒜泥白肉</v>
      </c>
      <c r="F24" s="33" t="str">
        <f>'非偏鄉計劃學校(葷)國中'!AB152</f>
        <v xml:space="preserve">豬後腿肉 甘藍 大蒜 醬油膏  </v>
      </c>
      <c r="G24" s="33" t="str">
        <f>'非偏鄉計劃學校(葷)國中'!N152</f>
        <v>白醬花椰</v>
      </c>
      <c r="H24" s="34" t="str">
        <f>'非偏鄉計劃學校(葷)國中'!AC152</f>
        <v xml:space="preserve">冷凍花椰菜 培根▲ 胡蘿蔔 刨絲乾酪◆ 白醬 </v>
      </c>
      <c r="I24" s="33" t="str">
        <f>'非偏鄉計劃學校(葷)國中'!P152</f>
        <v>蜜汁豆干</v>
      </c>
      <c r="J24" s="34" t="str">
        <f>'非偏鄉計劃學校(葷)國中'!AD152</f>
        <v xml:space="preserve">豆干 芝麻(熟)＊ 大蒜   </v>
      </c>
      <c r="K24" s="33" t="str">
        <f>'非偏鄉計劃學校(葷)國中'!R152</f>
        <v>時蔬</v>
      </c>
      <c r="L24" s="34" t="str">
        <f>'非偏鄉計劃學校(葷)國中'!AE152</f>
        <v xml:space="preserve">蔬菜 大蒜    </v>
      </c>
      <c r="M24" s="33" t="str">
        <f>'非偏鄉計劃學校(葷)國中'!T152</f>
        <v>味噌湯</v>
      </c>
      <c r="N24" s="34" t="str">
        <f>'非偏鄉計劃學校(葷)國中'!AF152</f>
        <v xml:space="preserve">濕裙帶菜 時蔬 味噌 薑  </v>
      </c>
      <c r="O24" s="33" t="str">
        <f>'非偏鄉計劃學校(葷)國中'!AG152</f>
        <v xml:space="preserve">水果     </v>
      </c>
      <c r="P24" s="33" t="str">
        <f>'非偏鄉計劃學校(葷)國中'!AH152</f>
        <v xml:space="preserve">     </v>
      </c>
      <c r="Q24" s="33" t="str">
        <f>'非偏鄉計劃學校(葷)國中'!AI152</f>
        <v xml:space="preserve">     </v>
      </c>
      <c r="R24" s="35">
        <f>'非偏鄉計劃學校(葷)國中'!C152</f>
        <v>5.5</v>
      </c>
      <c r="S24" s="35">
        <f>'非偏鄉計劃學校(葷)國中'!D152</f>
        <v>2.8</v>
      </c>
      <c r="T24" s="35">
        <f>'非偏鄉計劃學校(葷)國中'!E152</f>
        <v>2.2000000000000002</v>
      </c>
      <c r="U24" s="35">
        <f>'非偏鄉計劃學校(葷)國中'!F152</f>
        <v>3</v>
      </c>
      <c r="V24" s="35">
        <f>'非偏鄉計劃學校(葷)國中'!G152</f>
        <v>0.1</v>
      </c>
      <c r="W24" s="35">
        <f>'非偏鄉計劃學校(葷)國中'!H152</f>
        <v>0</v>
      </c>
      <c r="X24" s="36">
        <f>'非偏鄉計劃學校(葷)國中'!I152</f>
        <v>800</v>
      </c>
    </row>
    <row r="25" spans="1:31" ht="15.75" customHeight="1">
      <c r="B25" s="31"/>
      <c r="C25" s="31"/>
      <c r="D25" s="29"/>
      <c r="E25" s="31"/>
      <c r="F25" s="31"/>
      <c r="G25" s="31"/>
      <c r="H25" s="29"/>
      <c r="I25" s="31"/>
      <c r="J25" s="29"/>
      <c r="K25" s="31"/>
      <c r="L25" s="29"/>
      <c r="M25" s="31"/>
      <c r="N25" s="29"/>
      <c r="O25" s="31"/>
      <c r="P25" s="31"/>
      <c r="Q25" s="31"/>
      <c r="R25" s="13"/>
      <c r="S25" s="13"/>
      <c r="T25" s="13"/>
      <c r="U25" s="13"/>
      <c r="V25" s="13"/>
      <c r="W25" s="13"/>
      <c r="X25" s="32"/>
    </row>
    <row r="26" spans="1:31" s="58" customFormat="1" ht="15.75" customHeight="1">
      <c r="A26" s="96"/>
      <c r="B26" s="65" t="s">
        <v>101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</row>
    <row r="27" spans="1:31" ht="15.75" customHeight="1">
      <c r="B27" s="6"/>
      <c r="C27" s="6"/>
      <c r="D27" s="7"/>
      <c r="E27" s="6"/>
      <c r="F27" s="6"/>
      <c r="G27" s="6"/>
      <c r="H27" s="8"/>
      <c r="I27" s="6"/>
      <c r="J27" s="8"/>
      <c r="K27" s="6"/>
      <c r="L27" s="8"/>
      <c r="M27" s="6"/>
      <c r="N27" s="8"/>
      <c r="O27" s="6"/>
      <c r="P27" s="6"/>
      <c r="Q27" s="6"/>
      <c r="R27" s="1"/>
      <c r="S27" s="1"/>
      <c r="T27" s="1"/>
      <c r="U27" s="1"/>
      <c r="V27" s="1"/>
      <c r="W27" s="1"/>
      <c r="X27" s="9"/>
    </row>
    <row r="28" spans="1:31" ht="15.75" customHeight="1">
      <c r="B28" s="6"/>
      <c r="C28" s="6"/>
      <c r="D28" s="7"/>
      <c r="E28" s="6"/>
      <c r="F28" s="6"/>
      <c r="G28" s="6"/>
      <c r="H28" s="8"/>
      <c r="I28" s="6"/>
      <c r="J28" s="8"/>
      <c r="K28" s="6"/>
      <c r="L28" s="8"/>
      <c r="M28" s="6"/>
      <c r="N28" s="8"/>
      <c r="O28" s="6"/>
      <c r="P28" s="6"/>
      <c r="Q28" s="6"/>
      <c r="R28" s="1"/>
      <c r="S28" s="1"/>
      <c r="T28" s="1"/>
      <c r="U28" s="1"/>
      <c r="V28" s="1"/>
      <c r="W28" s="1"/>
      <c r="X28" s="9"/>
      <c r="Z28" s="6"/>
    </row>
    <row r="29" spans="1:31" ht="15.75" customHeight="1">
      <c r="B29" s="6"/>
      <c r="C29" s="6"/>
      <c r="D29" s="7"/>
      <c r="E29" s="6"/>
      <c r="F29" s="6"/>
      <c r="G29" s="6"/>
      <c r="H29" s="8"/>
      <c r="I29" s="6"/>
      <c r="J29" s="8"/>
      <c r="K29" s="6"/>
      <c r="L29" s="8"/>
      <c r="M29" s="6"/>
      <c r="N29" s="8"/>
      <c r="O29" s="6"/>
      <c r="P29" s="6"/>
      <c r="Q29" s="6"/>
      <c r="R29" s="1"/>
      <c r="S29" s="1"/>
      <c r="T29" s="1"/>
      <c r="U29" s="1"/>
      <c r="V29" s="1"/>
      <c r="W29" s="1"/>
      <c r="X29" s="9"/>
      <c r="Z29" s="6"/>
    </row>
    <row r="30" spans="1:31" ht="15.75" customHeight="1">
      <c r="B30" s="6"/>
      <c r="C30" s="6"/>
      <c r="D30" s="7"/>
      <c r="E30" s="6"/>
      <c r="F30" s="6"/>
      <c r="G30" s="6"/>
      <c r="H30" s="8"/>
      <c r="I30" s="6"/>
      <c r="J30" s="8"/>
      <c r="K30" s="6"/>
      <c r="L30" s="8"/>
      <c r="M30" s="6"/>
      <c r="N30" s="8"/>
      <c r="O30" s="6"/>
      <c r="P30" s="6"/>
      <c r="Q30" s="6"/>
      <c r="R30" s="1"/>
      <c r="S30" s="1"/>
      <c r="T30" s="1"/>
      <c r="U30" s="1"/>
      <c r="V30" s="1"/>
      <c r="W30" s="1"/>
      <c r="X30" s="9"/>
      <c r="Z30" s="6"/>
    </row>
    <row r="31" spans="1:31" ht="15.75" customHeight="1">
      <c r="B31" s="6"/>
      <c r="C31" s="6"/>
      <c r="D31" s="7"/>
      <c r="E31" s="6"/>
      <c r="F31" s="6"/>
      <c r="G31" s="6"/>
      <c r="H31" s="8"/>
      <c r="I31" s="6"/>
      <c r="J31" s="8"/>
      <c r="K31" s="6"/>
      <c r="L31" s="8"/>
      <c r="M31" s="6"/>
      <c r="N31" s="8"/>
      <c r="O31" s="6"/>
      <c r="P31" s="6"/>
      <c r="Q31" s="6"/>
      <c r="R31" s="1"/>
      <c r="S31" s="1"/>
      <c r="T31" s="1"/>
      <c r="U31" s="1"/>
      <c r="V31" s="1"/>
      <c r="W31" s="1"/>
      <c r="X31" s="9"/>
      <c r="Z31" s="6"/>
    </row>
    <row r="32" spans="1:31" ht="15.75" customHeight="1">
      <c r="B32" s="6"/>
      <c r="C32" s="6"/>
      <c r="D32" s="7"/>
      <c r="E32" s="6"/>
      <c r="F32" s="6"/>
      <c r="G32" s="6"/>
      <c r="H32" s="8"/>
      <c r="I32" s="6"/>
      <c r="J32" s="8"/>
      <c r="K32" s="6"/>
      <c r="L32" s="8"/>
      <c r="M32" s="6"/>
      <c r="N32" s="8"/>
      <c r="O32" s="6"/>
      <c r="P32" s="6"/>
      <c r="Q32" s="6"/>
      <c r="R32" s="1"/>
      <c r="S32" s="1"/>
      <c r="T32" s="1"/>
      <c r="U32" s="1"/>
      <c r="V32" s="1"/>
      <c r="W32" s="1"/>
      <c r="X32" s="9"/>
      <c r="Z32" s="6"/>
    </row>
    <row r="33" spans="2:26" ht="15.75" customHeight="1">
      <c r="B33" s="6"/>
      <c r="C33" s="6"/>
      <c r="D33" s="7"/>
      <c r="E33" s="6"/>
      <c r="F33" s="6"/>
      <c r="G33" s="6"/>
      <c r="H33" s="8"/>
      <c r="I33" s="6"/>
      <c r="J33" s="8"/>
      <c r="K33" s="6"/>
      <c r="L33" s="8"/>
      <c r="M33" s="6"/>
      <c r="N33" s="8"/>
      <c r="O33" s="6"/>
      <c r="P33" s="6"/>
      <c r="Q33" s="6"/>
      <c r="R33" s="1"/>
      <c r="S33" s="1"/>
      <c r="T33" s="1"/>
      <c r="U33" s="1"/>
      <c r="V33" s="1"/>
      <c r="W33" s="1"/>
      <c r="X33" s="9"/>
      <c r="Z33" s="6"/>
    </row>
    <row r="34" spans="2:26" ht="15.75" customHeight="1">
      <c r="B34" s="6"/>
      <c r="C34" s="6"/>
      <c r="D34" s="7"/>
      <c r="E34" s="6"/>
      <c r="F34" s="6"/>
      <c r="G34" s="6"/>
      <c r="H34" s="8"/>
      <c r="I34" s="6"/>
      <c r="J34" s="8"/>
      <c r="K34" s="6"/>
      <c r="L34" s="8"/>
      <c r="M34" s="6"/>
      <c r="N34" s="8"/>
      <c r="O34" s="6"/>
      <c r="P34" s="6"/>
      <c r="Q34" s="6"/>
      <c r="R34" s="1"/>
      <c r="S34" s="1"/>
      <c r="T34" s="1"/>
      <c r="U34" s="1"/>
      <c r="V34" s="1"/>
      <c r="W34" s="1"/>
      <c r="X34" s="9"/>
      <c r="Z34" s="6"/>
    </row>
    <row r="35" spans="2:26" ht="15.75" customHeight="1">
      <c r="B35" s="6"/>
      <c r="C35" s="6"/>
      <c r="D35" s="7"/>
      <c r="E35" s="6"/>
      <c r="F35" s="6"/>
      <c r="G35" s="6"/>
      <c r="H35" s="8"/>
      <c r="I35" s="6"/>
      <c r="J35" s="8"/>
      <c r="K35" s="6"/>
      <c r="L35" s="8"/>
      <c r="M35" s="6"/>
      <c r="N35" s="8"/>
      <c r="O35" s="6"/>
      <c r="P35" s="6"/>
      <c r="Q35" s="6"/>
      <c r="R35" s="1"/>
      <c r="S35" s="1"/>
      <c r="T35" s="1"/>
      <c r="U35" s="1"/>
      <c r="V35" s="1"/>
      <c r="W35" s="1"/>
      <c r="X35" s="9"/>
      <c r="Z35" s="6"/>
    </row>
    <row r="36" spans="2:26" ht="15.75" customHeight="1">
      <c r="B36" s="6"/>
      <c r="C36" s="6"/>
      <c r="D36" s="7"/>
      <c r="E36" s="6"/>
      <c r="F36" s="6"/>
      <c r="G36" s="6"/>
      <c r="H36" s="8"/>
      <c r="I36" s="6"/>
      <c r="J36" s="8"/>
      <c r="K36" s="6"/>
      <c r="L36" s="8"/>
      <c r="M36" s="6"/>
      <c r="N36" s="8"/>
      <c r="O36" s="6"/>
      <c r="P36" s="6"/>
      <c r="Q36" s="6"/>
      <c r="R36" s="1"/>
      <c r="S36" s="1"/>
      <c r="T36" s="1"/>
      <c r="U36" s="1"/>
      <c r="V36" s="1"/>
      <c r="W36" s="1"/>
      <c r="X36" s="9"/>
      <c r="Z36" s="6"/>
    </row>
    <row r="37" spans="2:26" ht="15.75" customHeight="1">
      <c r="F37" s="10"/>
      <c r="H37" s="10"/>
      <c r="J37" s="10"/>
      <c r="L37" s="10"/>
      <c r="N37" s="10"/>
      <c r="O37" s="11"/>
      <c r="P37" s="11"/>
      <c r="Q37" s="11"/>
      <c r="Z37" s="6"/>
    </row>
    <row r="38" spans="2:26" ht="15.75" customHeight="1">
      <c r="F38" s="10"/>
      <c r="H38" s="10"/>
      <c r="J38" s="10"/>
      <c r="L38" s="10"/>
      <c r="N38" s="10"/>
      <c r="O38" s="11"/>
      <c r="P38" s="11"/>
      <c r="Q38" s="11"/>
      <c r="Z38" s="6"/>
    </row>
    <row r="39" spans="2:26" ht="15.75" customHeight="1">
      <c r="F39" s="10"/>
      <c r="H39" s="10"/>
      <c r="J39" s="10"/>
      <c r="L39" s="10"/>
      <c r="N39" s="10"/>
      <c r="O39" s="11"/>
      <c r="P39" s="11"/>
      <c r="Q39" s="11"/>
      <c r="Z39" s="6"/>
    </row>
    <row r="40" spans="2:26" ht="15.75" customHeight="1">
      <c r="F40" s="10"/>
      <c r="H40" s="10"/>
      <c r="J40" s="10"/>
      <c r="L40" s="10"/>
      <c r="N40" s="10"/>
      <c r="O40" s="11"/>
      <c r="P40" s="11"/>
      <c r="Q40" s="11"/>
      <c r="Z40" s="6"/>
    </row>
    <row r="41" spans="2:26" ht="15.75" customHeight="1">
      <c r="F41" s="10"/>
      <c r="H41" s="10"/>
      <c r="J41" s="10"/>
      <c r="L41" s="10"/>
      <c r="N41" s="10"/>
      <c r="O41" s="11"/>
      <c r="P41" s="11"/>
      <c r="Q41" s="11"/>
      <c r="Z41" s="6"/>
    </row>
    <row r="42" spans="2:26" ht="15.75" customHeight="1">
      <c r="F42" s="10"/>
      <c r="H42" s="10"/>
      <c r="J42" s="10"/>
      <c r="L42" s="10"/>
      <c r="N42" s="10"/>
      <c r="O42" s="11"/>
      <c r="P42" s="11"/>
      <c r="Q42" s="11"/>
      <c r="Z42" s="6"/>
    </row>
    <row r="43" spans="2:26" ht="15.75" customHeight="1">
      <c r="F43" s="10"/>
      <c r="H43" s="10"/>
      <c r="J43" s="10"/>
      <c r="L43" s="10"/>
      <c r="N43" s="10"/>
      <c r="O43" s="11"/>
      <c r="P43" s="11"/>
      <c r="Q43" s="11"/>
      <c r="Z43" s="6"/>
    </row>
    <row r="44" spans="2:26" ht="15.75" customHeight="1">
      <c r="F44" s="10"/>
      <c r="H44" s="10"/>
      <c r="J44" s="10"/>
      <c r="L44" s="10"/>
      <c r="N44" s="10"/>
      <c r="O44" s="11"/>
      <c r="P44" s="11"/>
      <c r="Q44" s="11"/>
      <c r="Z44" s="6"/>
    </row>
    <row r="45" spans="2:26" ht="15.75" customHeight="1">
      <c r="F45" s="10"/>
      <c r="H45" s="10"/>
      <c r="J45" s="10"/>
      <c r="L45" s="10"/>
      <c r="N45" s="10"/>
      <c r="O45" s="11"/>
      <c r="P45" s="11"/>
      <c r="Q45" s="11"/>
      <c r="Z45" s="6"/>
    </row>
    <row r="46" spans="2:26" ht="15.75" customHeight="1">
      <c r="F46" s="10"/>
      <c r="H46" s="10"/>
      <c r="J46" s="10"/>
      <c r="L46" s="10"/>
      <c r="N46" s="10"/>
      <c r="O46" s="11"/>
      <c r="P46" s="11"/>
      <c r="Q46" s="11"/>
      <c r="Z46" s="6"/>
    </row>
    <row r="47" spans="2:26" ht="15.75" customHeight="1">
      <c r="F47" s="10"/>
      <c r="H47" s="10"/>
      <c r="J47" s="10"/>
      <c r="L47" s="10"/>
      <c r="N47" s="10"/>
      <c r="O47" s="11"/>
      <c r="P47" s="11"/>
      <c r="Q47" s="11"/>
      <c r="Z47" s="6"/>
    </row>
    <row r="48" spans="2:26" ht="15.75" customHeight="1">
      <c r="F48" s="10"/>
      <c r="H48" s="10"/>
      <c r="J48" s="10"/>
      <c r="L48" s="10"/>
      <c r="N48" s="10"/>
      <c r="O48" s="11"/>
      <c r="P48" s="11"/>
      <c r="Q48" s="11"/>
      <c r="Z48" s="6"/>
    </row>
    <row r="49" spans="6:26" ht="15.75" customHeight="1">
      <c r="F49" s="10"/>
      <c r="H49" s="10"/>
      <c r="J49" s="10"/>
      <c r="L49" s="10"/>
      <c r="N49" s="10"/>
      <c r="O49" s="11"/>
      <c r="P49" s="11"/>
      <c r="Q49" s="11"/>
      <c r="Z49" s="6"/>
    </row>
    <row r="50" spans="6:26" ht="15.75" customHeight="1">
      <c r="F50" s="10"/>
      <c r="H50" s="10"/>
      <c r="J50" s="10"/>
      <c r="L50" s="10"/>
      <c r="N50" s="10"/>
      <c r="O50" s="11"/>
      <c r="P50" s="11"/>
      <c r="Q50" s="11"/>
    </row>
    <row r="51" spans="6:26" ht="15.75" customHeight="1">
      <c r="F51" s="10"/>
      <c r="H51" s="10"/>
      <c r="J51" s="10"/>
      <c r="L51" s="10"/>
      <c r="N51" s="10"/>
      <c r="O51" s="11"/>
      <c r="P51" s="11"/>
      <c r="Q51" s="11"/>
    </row>
    <row r="52" spans="6:26" ht="15.75" customHeight="1">
      <c r="F52" s="10"/>
      <c r="H52" s="10"/>
      <c r="J52" s="10"/>
      <c r="L52" s="10"/>
      <c r="N52" s="10"/>
      <c r="O52" s="11"/>
      <c r="P52" s="11"/>
      <c r="Q52" s="11"/>
    </row>
    <row r="53" spans="6:26" ht="15.75" customHeight="1">
      <c r="F53" s="10"/>
      <c r="H53" s="10"/>
      <c r="J53" s="10"/>
      <c r="L53" s="10"/>
      <c r="N53" s="10"/>
      <c r="O53" s="11"/>
      <c r="P53" s="11"/>
      <c r="Q53" s="11"/>
    </row>
    <row r="54" spans="6:26" ht="15.75" customHeight="1">
      <c r="F54" s="10"/>
      <c r="H54" s="10"/>
      <c r="J54" s="10"/>
      <c r="L54" s="10"/>
      <c r="N54" s="10"/>
      <c r="O54" s="11"/>
      <c r="P54" s="11"/>
      <c r="Q54" s="11"/>
    </row>
    <row r="55" spans="6:26" ht="15.75" customHeight="1">
      <c r="F55" s="10"/>
      <c r="H55" s="10"/>
      <c r="J55" s="10"/>
      <c r="L55" s="10"/>
      <c r="N55" s="10"/>
      <c r="O55" s="11"/>
      <c r="P55" s="11"/>
      <c r="Q55" s="11"/>
    </row>
    <row r="56" spans="6:26" ht="15.75" customHeight="1">
      <c r="F56" s="10"/>
      <c r="H56" s="10"/>
      <c r="J56" s="10"/>
      <c r="L56" s="10"/>
      <c r="N56" s="10"/>
      <c r="O56" s="11"/>
      <c r="P56" s="11"/>
      <c r="Q56" s="11"/>
    </row>
    <row r="57" spans="6:26" ht="15.75" customHeight="1">
      <c r="F57" s="10"/>
      <c r="H57" s="10"/>
      <c r="J57" s="10"/>
      <c r="L57" s="10"/>
      <c r="N57" s="10"/>
      <c r="O57" s="11"/>
      <c r="P57" s="11"/>
      <c r="Q57" s="11"/>
    </row>
    <row r="58" spans="6:26" ht="15.75" customHeight="1">
      <c r="F58" s="10"/>
      <c r="H58" s="10"/>
      <c r="J58" s="10"/>
      <c r="L58" s="10"/>
      <c r="N58" s="10"/>
      <c r="O58" s="11"/>
      <c r="P58" s="11"/>
      <c r="Q58" s="11"/>
    </row>
    <row r="59" spans="6:26" ht="15.75" customHeight="1">
      <c r="F59" s="10"/>
      <c r="H59" s="10"/>
      <c r="J59" s="10"/>
      <c r="L59" s="10"/>
      <c r="N59" s="10"/>
      <c r="O59" s="11"/>
      <c r="P59" s="11"/>
      <c r="Q59" s="11"/>
    </row>
    <row r="60" spans="6:26" ht="15.75" customHeight="1">
      <c r="F60" s="10"/>
      <c r="H60" s="10"/>
      <c r="J60" s="10"/>
      <c r="L60" s="10"/>
      <c r="N60" s="10"/>
      <c r="O60" s="11"/>
      <c r="P60" s="11"/>
      <c r="Q60" s="11"/>
    </row>
    <row r="61" spans="6:26" ht="15.75" customHeight="1">
      <c r="F61" s="10"/>
      <c r="H61" s="10"/>
      <c r="J61" s="10"/>
      <c r="L61" s="10"/>
      <c r="N61" s="10"/>
      <c r="O61" s="11"/>
      <c r="P61" s="11"/>
      <c r="Q61" s="11"/>
    </row>
    <row r="62" spans="6:26" ht="15.75" customHeight="1">
      <c r="F62" s="10"/>
      <c r="H62" s="10"/>
      <c r="J62" s="10"/>
      <c r="L62" s="10"/>
      <c r="N62" s="10"/>
      <c r="O62" s="11"/>
      <c r="P62" s="11"/>
      <c r="Q62" s="11"/>
    </row>
    <row r="63" spans="6:26" ht="15.75" customHeight="1">
      <c r="F63" s="10"/>
      <c r="H63" s="10"/>
      <c r="J63" s="10"/>
      <c r="L63" s="10"/>
      <c r="N63" s="10"/>
      <c r="O63" s="11"/>
      <c r="P63" s="11"/>
      <c r="Q63" s="11"/>
    </row>
    <row r="64" spans="6:26" ht="15.75" customHeight="1">
      <c r="F64" s="10"/>
      <c r="H64" s="10"/>
      <c r="J64" s="10"/>
      <c r="L64" s="10"/>
      <c r="N64" s="10"/>
      <c r="O64" s="11"/>
      <c r="P64" s="11"/>
      <c r="Q64" s="11"/>
    </row>
    <row r="65" spans="6:17" ht="15.75" customHeight="1">
      <c r="F65" s="10"/>
      <c r="H65" s="10"/>
      <c r="J65" s="10"/>
      <c r="L65" s="10"/>
      <c r="N65" s="10"/>
      <c r="O65" s="11"/>
      <c r="P65" s="11"/>
      <c r="Q65" s="11"/>
    </row>
    <row r="66" spans="6:17" ht="15.75" customHeight="1">
      <c r="F66" s="10"/>
      <c r="H66" s="10"/>
      <c r="J66" s="10"/>
      <c r="L66" s="10"/>
      <c r="N66" s="10"/>
      <c r="O66" s="11"/>
      <c r="P66" s="11"/>
      <c r="Q66" s="11"/>
    </row>
    <row r="67" spans="6:17" ht="15.75" customHeight="1">
      <c r="F67" s="10"/>
      <c r="H67" s="10"/>
      <c r="J67" s="10"/>
      <c r="L67" s="10"/>
      <c r="N67" s="10"/>
      <c r="O67" s="11"/>
      <c r="P67" s="11"/>
      <c r="Q67" s="11"/>
    </row>
    <row r="68" spans="6:17" ht="15.75" customHeight="1">
      <c r="F68" s="10"/>
      <c r="H68" s="10"/>
      <c r="J68" s="10"/>
      <c r="L68" s="10"/>
      <c r="N68" s="10"/>
      <c r="O68" s="11"/>
      <c r="P68" s="11"/>
      <c r="Q68" s="11"/>
    </row>
    <row r="69" spans="6:17" ht="15.75" customHeight="1">
      <c r="F69" s="10"/>
      <c r="H69" s="10"/>
      <c r="J69" s="10"/>
      <c r="L69" s="10"/>
      <c r="N69" s="10"/>
      <c r="O69" s="11"/>
      <c r="P69" s="11"/>
      <c r="Q69" s="11"/>
    </row>
    <row r="70" spans="6:17" ht="15.75" customHeight="1">
      <c r="F70" s="10"/>
      <c r="H70" s="10"/>
      <c r="J70" s="10"/>
      <c r="L70" s="10"/>
      <c r="N70" s="10"/>
      <c r="O70" s="11"/>
      <c r="P70" s="11"/>
      <c r="Q70" s="11"/>
    </row>
    <row r="71" spans="6:17" ht="15.75" customHeight="1">
      <c r="F71" s="10"/>
      <c r="H71" s="10"/>
      <c r="J71" s="10"/>
      <c r="L71" s="10"/>
      <c r="N71" s="10"/>
      <c r="O71" s="11"/>
      <c r="P71" s="11"/>
      <c r="Q71" s="11"/>
    </row>
    <row r="72" spans="6:17" ht="15.75" customHeight="1">
      <c r="F72" s="10"/>
      <c r="H72" s="10"/>
      <c r="J72" s="10"/>
      <c r="L72" s="10"/>
      <c r="N72" s="10"/>
      <c r="O72" s="11"/>
      <c r="P72" s="11"/>
      <c r="Q72" s="11"/>
    </row>
    <row r="73" spans="6:17" ht="15.75" customHeight="1">
      <c r="F73" s="10"/>
      <c r="H73" s="10"/>
      <c r="J73" s="10"/>
      <c r="L73" s="10"/>
      <c r="N73" s="10"/>
      <c r="O73" s="11"/>
      <c r="P73" s="11"/>
      <c r="Q73" s="11"/>
    </row>
    <row r="74" spans="6:17" ht="15.75" customHeight="1">
      <c r="F74" s="10"/>
      <c r="H74" s="10"/>
      <c r="J74" s="10"/>
      <c r="L74" s="10"/>
      <c r="N74" s="10"/>
      <c r="O74" s="11"/>
      <c r="P74" s="11"/>
      <c r="Q74" s="11"/>
    </row>
    <row r="75" spans="6:17" ht="15.75" customHeight="1">
      <c r="F75" s="10"/>
      <c r="H75" s="10"/>
      <c r="J75" s="10"/>
      <c r="L75" s="10"/>
      <c r="N75" s="10"/>
      <c r="O75" s="11"/>
      <c r="P75" s="11"/>
      <c r="Q75" s="11"/>
    </row>
    <row r="76" spans="6:17" ht="15.75" customHeight="1">
      <c r="F76" s="10"/>
      <c r="H76" s="10"/>
      <c r="J76" s="10"/>
      <c r="L76" s="10"/>
      <c r="N76" s="10"/>
      <c r="O76" s="11"/>
      <c r="P76" s="11"/>
      <c r="Q76" s="11"/>
    </row>
    <row r="77" spans="6:17" ht="15.75" customHeight="1">
      <c r="F77" s="10"/>
      <c r="H77" s="10"/>
      <c r="J77" s="10"/>
      <c r="L77" s="10"/>
      <c r="N77" s="10"/>
      <c r="O77" s="11"/>
      <c r="P77" s="11"/>
      <c r="Q77" s="11"/>
    </row>
    <row r="78" spans="6:17" ht="15.75" customHeight="1">
      <c r="F78" s="10"/>
      <c r="H78" s="10"/>
      <c r="J78" s="10"/>
      <c r="L78" s="10"/>
      <c r="N78" s="10"/>
      <c r="O78" s="11"/>
      <c r="P78" s="11"/>
      <c r="Q78" s="11"/>
    </row>
    <row r="79" spans="6:17" ht="15.75" customHeight="1">
      <c r="F79" s="10"/>
      <c r="H79" s="10"/>
      <c r="J79" s="10"/>
      <c r="L79" s="10"/>
      <c r="N79" s="10"/>
      <c r="O79" s="11"/>
      <c r="P79" s="11"/>
      <c r="Q79" s="11"/>
    </row>
    <row r="80" spans="6:17" ht="15.75" customHeight="1">
      <c r="F80" s="10"/>
      <c r="H80" s="10"/>
      <c r="J80" s="10"/>
      <c r="L80" s="10"/>
      <c r="N80" s="10"/>
      <c r="O80" s="11"/>
      <c r="P80" s="11"/>
      <c r="Q80" s="11"/>
    </row>
    <row r="81" spans="6:17" ht="15.75" customHeight="1">
      <c r="F81" s="10"/>
      <c r="H81" s="10"/>
      <c r="J81" s="10"/>
      <c r="L81" s="10"/>
      <c r="N81" s="10"/>
      <c r="O81" s="11"/>
      <c r="P81" s="11"/>
      <c r="Q81" s="11"/>
    </row>
    <row r="82" spans="6:17" ht="15.75" customHeight="1">
      <c r="F82" s="10"/>
      <c r="H82" s="10"/>
      <c r="J82" s="10"/>
      <c r="L82" s="10"/>
      <c r="N82" s="10"/>
      <c r="O82" s="11"/>
      <c r="P82" s="11"/>
      <c r="Q82" s="11"/>
    </row>
    <row r="83" spans="6:17" ht="15.75" customHeight="1">
      <c r="F83" s="10"/>
      <c r="H83" s="10"/>
      <c r="J83" s="10"/>
      <c r="L83" s="10"/>
      <c r="N83" s="10"/>
      <c r="O83" s="11"/>
      <c r="P83" s="11"/>
      <c r="Q83" s="11"/>
    </row>
    <row r="84" spans="6:17" ht="15.75" customHeight="1">
      <c r="F84" s="10"/>
      <c r="H84" s="10"/>
      <c r="J84" s="10"/>
      <c r="L84" s="10"/>
      <c r="N84" s="10"/>
      <c r="O84" s="11"/>
      <c r="P84" s="11"/>
      <c r="Q84" s="11"/>
    </row>
    <row r="85" spans="6:17" ht="15.75" customHeight="1">
      <c r="F85" s="10"/>
      <c r="H85" s="10"/>
      <c r="J85" s="10"/>
      <c r="L85" s="10"/>
      <c r="N85" s="10"/>
      <c r="O85" s="11"/>
      <c r="P85" s="11"/>
      <c r="Q85" s="11"/>
    </row>
    <row r="86" spans="6:17" ht="15.75" customHeight="1">
      <c r="F86" s="10"/>
      <c r="H86" s="10"/>
      <c r="J86" s="10"/>
      <c r="L86" s="10"/>
      <c r="N86" s="10"/>
      <c r="O86" s="11"/>
      <c r="P86" s="11"/>
      <c r="Q86" s="11"/>
    </row>
    <row r="87" spans="6:17" ht="15.75" customHeight="1">
      <c r="F87" s="10"/>
      <c r="H87" s="10"/>
      <c r="J87" s="10"/>
      <c r="L87" s="10"/>
      <c r="N87" s="10"/>
      <c r="O87" s="11"/>
      <c r="P87" s="11"/>
      <c r="Q87" s="11"/>
    </row>
    <row r="88" spans="6:17" ht="15.75" customHeight="1">
      <c r="F88" s="10"/>
      <c r="H88" s="10"/>
      <c r="J88" s="10"/>
      <c r="L88" s="10"/>
      <c r="N88" s="10"/>
      <c r="O88" s="11"/>
      <c r="P88" s="11"/>
      <c r="Q88" s="11"/>
    </row>
    <row r="89" spans="6:17" ht="15.75" customHeight="1">
      <c r="F89" s="10"/>
      <c r="H89" s="10"/>
      <c r="J89" s="10"/>
      <c r="L89" s="10"/>
      <c r="N89" s="10"/>
      <c r="O89" s="11"/>
      <c r="P89" s="11"/>
      <c r="Q89" s="11"/>
    </row>
    <row r="90" spans="6:17" ht="15.75" customHeight="1">
      <c r="F90" s="10"/>
      <c r="H90" s="10"/>
      <c r="J90" s="10"/>
      <c r="L90" s="10"/>
      <c r="N90" s="10"/>
      <c r="O90" s="11"/>
      <c r="P90" s="11"/>
      <c r="Q90" s="11"/>
    </row>
    <row r="91" spans="6:17" ht="15.75" customHeight="1">
      <c r="F91" s="10"/>
      <c r="H91" s="10"/>
      <c r="J91" s="10"/>
      <c r="L91" s="10"/>
      <c r="N91" s="10"/>
      <c r="O91" s="11"/>
      <c r="P91" s="11"/>
      <c r="Q91" s="11"/>
    </row>
    <row r="92" spans="6:17" ht="15.75" customHeight="1">
      <c r="F92" s="10"/>
      <c r="H92" s="10"/>
      <c r="J92" s="10"/>
      <c r="L92" s="10"/>
      <c r="N92" s="10"/>
      <c r="O92" s="11"/>
      <c r="P92" s="11"/>
      <c r="Q92" s="11"/>
    </row>
    <row r="93" spans="6:17" ht="15.75" customHeight="1">
      <c r="F93" s="10"/>
      <c r="H93" s="10"/>
      <c r="J93" s="10"/>
      <c r="L93" s="10"/>
      <c r="N93" s="10"/>
      <c r="O93" s="11"/>
      <c r="P93" s="11"/>
      <c r="Q93" s="11"/>
    </row>
    <row r="94" spans="6:17" ht="15.75" customHeight="1">
      <c r="F94" s="10"/>
      <c r="H94" s="10"/>
      <c r="J94" s="10"/>
      <c r="L94" s="10"/>
      <c r="N94" s="10"/>
      <c r="O94" s="11"/>
      <c r="P94" s="11"/>
      <c r="Q94" s="11"/>
    </row>
    <row r="95" spans="6:17" ht="15.75" customHeight="1">
      <c r="F95" s="10"/>
      <c r="H95" s="10"/>
      <c r="J95" s="10"/>
      <c r="L95" s="10"/>
      <c r="N95" s="10"/>
      <c r="O95" s="11"/>
      <c r="P95" s="11"/>
      <c r="Q95" s="11"/>
    </row>
    <row r="96" spans="6:17" ht="15.75" customHeight="1">
      <c r="F96" s="10"/>
      <c r="H96" s="10"/>
      <c r="J96" s="10"/>
      <c r="L96" s="10"/>
      <c r="N96" s="10"/>
      <c r="O96" s="11"/>
      <c r="P96" s="11"/>
      <c r="Q96" s="11"/>
    </row>
    <row r="97" spans="6:17" ht="15.75" customHeight="1">
      <c r="F97" s="10"/>
      <c r="H97" s="10"/>
      <c r="J97" s="10"/>
      <c r="L97" s="10"/>
      <c r="N97" s="10"/>
      <c r="O97" s="11"/>
      <c r="P97" s="11"/>
      <c r="Q97" s="11"/>
    </row>
    <row r="98" spans="6:17" ht="15.75" customHeight="1">
      <c r="F98" s="10"/>
      <c r="H98" s="10"/>
      <c r="J98" s="10"/>
      <c r="L98" s="10"/>
      <c r="N98" s="10"/>
      <c r="O98" s="11"/>
      <c r="P98" s="11"/>
      <c r="Q98" s="11"/>
    </row>
    <row r="99" spans="6:17" ht="15.75" customHeight="1">
      <c r="F99" s="10"/>
      <c r="H99" s="10"/>
      <c r="J99" s="10"/>
      <c r="L99" s="10"/>
      <c r="N99" s="10"/>
      <c r="O99" s="11"/>
      <c r="P99" s="11"/>
      <c r="Q99" s="11"/>
    </row>
    <row r="100" spans="6:17" ht="15.75" customHeight="1">
      <c r="F100" s="10"/>
      <c r="H100" s="10"/>
      <c r="J100" s="10"/>
      <c r="L100" s="10"/>
      <c r="N100" s="10"/>
      <c r="O100" s="11"/>
      <c r="P100" s="11"/>
      <c r="Q100" s="11"/>
    </row>
    <row r="101" spans="6:17" ht="15.75" customHeight="1">
      <c r="F101" s="10"/>
      <c r="H101" s="10"/>
      <c r="J101" s="10"/>
      <c r="L101" s="10"/>
      <c r="N101" s="10"/>
      <c r="O101" s="11"/>
      <c r="P101" s="11"/>
      <c r="Q101" s="11"/>
    </row>
    <row r="102" spans="6:17" ht="15.75" customHeight="1">
      <c r="F102" s="10"/>
      <c r="H102" s="10"/>
      <c r="J102" s="10"/>
      <c r="L102" s="10"/>
      <c r="N102" s="10"/>
      <c r="O102" s="11"/>
      <c r="P102" s="11"/>
      <c r="Q102" s="11"/>
    </row>
    <row r="103" spans="6:17" ht="15.75" customHeight="1">
      <c r="F103" s="10"/>
      <c r="H103" s="10"/>
      <c r="J103" s="10"/>
      <c r="L103" s="10"/>
      <c r="N103" s="10"/>
      <c r="O103" s="11"/>
      <c r="P103" s="11"/>
      <c r="Q103" s="11"/>
    </row>
    <row r="104" spans="6:17" ht="15.75" customHeight="1">
      <c r="F104" s="10"/>
      <c r="H104" s="10"/>
      <c r="J104" s="10"/>
      <c r="L104" s="10"/>
      <c r="N104" s="10"/>
      <c r="O104" s="11"/>
      <c r="P104" s="11"/>
      <c r="Q104" s="11"/>
    </row>
    <row r="105" spans="6:17" ht="15.75" customHeight="1">
      <c r="F105" s="10"/>
      <c r="H105" s="10"/>
      <c r="J105" s="10"/>
      <c r="L105" s="10"/>
      <c r="N105" s="10"/>
      <c r="O105" s="11"/>
      <c r="P105" s="11"/>
      <c r="Q105" s="11"/>
    </row>
    <row r="106" spans="6:17" ht="15.75" customHeight="1">
      <c r="F106" s="10"/>
      <c r="H106" s="10"/>
      <c r="J106" s="10"/>
      <c r="L106" s="10"/>
      <c r="N106" s="10"/>
      <c r="O106" s="11"/>
      <c r="P106" s="11"/>
      <c r="Q106" s="11"/>
    </row>
    <row r="107" spans="6:17" ht="15.75" customHeight="1">
      <c r="F107" s="10"/>
      <c r="H107" s="10"/>
      <c r="J107" s="10"/>
      <c r="L107" s="10"/>
      <c r="N107" s="10"/>
      <c r="O107" s="11"/>
      <c r="P107" s="11"/>
      <c r="Q107" s="11"/>
    </row>
    <row r="108" spans="6:17" ht="15.75" customHeight="1">
      <c r="F108" s="10"/>
      <c r="H108" s="10"/>
      <c r="J108" s="10"/>
      <c r="L108" s="10"/>
      <c r="N108" s="10"/>
      <c r="O108" s="11"/>
      <c r="P108" s="11"/>
      <c r="Q108" s="11"/>
    </row>
    <row r="109" spans="6:17" ht="15.75" customHeight="1">
      <c r="F109" s="10"/>
      <c r="H109" s="10"/>
      <c r="J109" s="10"/>
      <c r="L109" s="10"/>
      <c r="N109" s="10"/>
      <c r="O109" s="11"/>
      <c r="P109" s="11"/>
      <c r="Q109" s="11"/>
    </row>
    <row r="110" spans="6:17" ht="15.75" customHeight="1">
      <c r="F110" s="10"/>
      <c r="H110" s="10"/>
      <c r="J110" s="10"/>
      <c r="L110" s="10"/>
      <c r="N110" s="10"/>
      <c r="O110" s="11"/>
      <c r="P110" s="11"/>
      <c r="Q110" s="11"/>
    </row>
    <row r="111" spans="6:17" ht="15.75" customHeight="1">
      <c r="F111" s="10"/>
      <c r="H111" s="10"/>
      <c r="J111" s="10"/>
      <c r="L111" s="10"/>
      <c r="N111" s="10"/>
      <c r="O111" s="11"/>
      <c r="P111" s="11"/>
      <c r="Q111" s="11"/>
    </row>
    <row r="112" spans="6:17" ht="15.75" customHeight="1">
      <c r="F112" s="10"/>
      <c r="H112" s="10"/>
      <c r="J112" s="10"/>
      <c r="L112" s="10"/>
      <c r="N112" s="10"/>
      <c r="O112" s="11"/>
      <c r="P112" s="11"/>
      <c r="Q112" s="11"/>
    </row>
    <row r="113" spans="6:17" ht="15.75" customHeight="1">
      <c r="F113" s="10"/>
      <c r="H113" s="10"/>
      <c r="J113" s="10"/>
      <c r="L113" s="10"/>
      <c r="N113" s="10"/>
      <c r="O113" s="11"/>
      <c r="P113" s="11"/>
      <c r="Q113" s="11"/>
    </row>
    <row r="114" spans="6:17" ht="15.75" customHeight="1">
      <c r="F114" s="10"/>
      <c r="H114" s="10"/>
      <c r="J114" s="10"/>
      <c r="L114" s="10"/>
      <c r="N114" s="10"/>
      <c r="O114" s="11"/>
      <c r="P114" s="11"/>
      <c r="Q114" s="11"/>
    </row>
    <row r="115" spans="6:17" ht="15.75" customHeight="1">
      <c r="F115" s="10"/>
      <c r="H115" s="10"/>
      <c r="J115" s="10"/>
      <c r="L115" s="10"/>
      <c r="N115" s="10"/>
      <c r="O115" s="11"/>
      <c r="P115" s="11"/>
      <c r="Q115" s="11"/>
    </row>
    <row r="116" spans="6:17" ht="15.75" customHeight="1">
      <c r="F116" s="10"/>
      <c r="H116" s="10"/>
      <c r="J116" s="10"/>
      <c r="L116" s="10"/>
      <c r="N116" s="10"/>
      <c r="O116" s="11"/>
      <c r="P116" s="11"/>
      <c r="Q116" s="11"/>
    </row>
    <row r="117" spans="6:17" ht="15.75" customHeight="1">
      <c r="F117" s="10"/>
      <c r="H117" s="10"/>
      <c r="J117" s="10"/>
      <c r="L117" s="10"/>
      <c r="N117" s="10"/>
      <c r="O117" s="11"/>
      <c r="P117" s="11"/>
      <c r="Q117" s="11"/>
    </row>
    <row r="118" spans="6:17" ht="15.75" customHeight="1">
      <c r="F118" s="10"/>
      <c r="H118" s="10"/>
      <c r="J118" s="10"/>
      <c r="L118" s="10"/>
      <c r="N118" s="10"/>
      <c r="O118" s="11"/>
      <c r="P118" s="11"/>
      <c r="Q118" s="11"/>
    </row>
    <row r="119" spans="6:17" ht="15.75" customHeight="1">
      <c r="F119" s="10"/>
      <c r="H119" s="10"/>
      <c r="J119" s="10"/>
      <c r="L119" s="10"/>
      <c r="N119" s="10"/>
      <c r="O119" s="11"/>
      <c r="P119" s="11"/>
      <c r="Q119" s="11"/>
    </row>
    <row r="120" spans="6:17" ht="15.75" customHeight="1">
      <c r="F120" s="10"/>
      <c r="H120" s="10"/>
      <c r="J120" s="10"/>
      <c r="L120" s="10"/>
      <c r="N120" s="10"/>
      <c r="O120" s="11"/>
      <c r="P120" s="11"/>
      <c r="Q120" s="11"/>
    </row>
    <row r="121" spans="6:17" ht="15.75" customHeight="1">
      <c r="F121" s="10"/>
      <c r="H121" s="10"/>
      <c r="J121" s="10"/>
      <c r="L121" s="10"/>
      <c r="N121" s="10"/>
      <c r="O121" s="11"/>
      <c r="P121" s="11"/>
      <c r="Q121" s="11"/>
    </row>
    <row r="122" spans="6:17" ht="15.75" customHeight="1">
      <c r="F122" s="10"/>
      <c r="H122" s="10"/>
      <c r="J122" s="10"/>
      <c r="L122" s="10"/>
      <c r="N122" s="10"/>
      <c r="O122" s="11"/>
      <c r="P122" s="11"/>
      <c r="Q122" s="11"/>
    </row>
    <row r="123" spans="6:17" ht="15.75" customHeight="1">
      <c r="F123" s="10"/>
      <c r="H123" s="10"/>
      <c r="J123" s="10"/>
      <c r="L123" s="10"/>
      <c r="N123" s="10"/>
      <c r="O123" s="11"/>
      <c r="P123" s="11"/>
      <c r="Q123" s="11"/>
    </row>
    <row r="124" spans="6:17" ht="15.75" customHeight="1">
      <c r="F124" s="10"/>
      <c r="H124" s="10"/>
      <c r="J124" s="10"/>
      <c r="L124" s="10"/>
      <c r="N124" s="10"/>
      <c r="O124" s="11"/>
      <c r="P124" s="11"/>
      <c r="Q124" s="11"/>
    </row>
    <row r="125" spans="6:17" ht="15.75" customHeight="1">
      <c r="F125" s="10"/>
      <c r="H125" s="10"/>
      <c r="J125" s="10"/>
      <c r="L125" s="10"/>
      <c r="N125" s="10"/>
      <c r="O125" s="11"/>
      <c r="P125" s="11"/>
      <c r="Q125" s="11"/>
    </row>
    <row r="126" spans="6:17" ht="15.75" customHeight="1">
      <c r="F126" s="10"/>
      <c r="H126" s="10"/>
      <c r="J126" s="10"/>
      <c r="L126" s="10"/>
      <c r="N126" s="10"/>
      <c r="O126" s="11"/>
      <c r="P126" s="11"/>
      <c r="Q126" s="11"/>
    </row>
    <row r="127" spans="6:17" ht="15.75" customHeight="1">
      <c r="F127" s="10"/>
      <c r="H127" s="10"/>
      <c r="J127" s="10"/>
      <c r="L127" s="10"/>
      <c r="N127" s="10"/>
      <c r="O127" s="11"/>
      <c r="P127" s="11"/>
      <c r="Q127" s="11"/>
    </row>
    <row r="128" spans="6:17" ht="15.75" customHeight="1">
      <c r="F128" s="10"/>
      <c r="H128" s="10"/>
      <c r="J128" s="10"/>
      <c r="L128" s="10"/>
      <c r="N128" s="10"/>
      <c r="O128" s="11"/>
      <c r="P128" s="11"/>
      <c r="Q128" s="11"/>
    </row>
    <row r="129" spans="6:17" ht="15.75" customHeight="1">
      <c r="F129" s="10"/>
      <c r="H129" s="10"/>
      <c r="J129" s="10"/>
      <c r="L129" s="10"/>
      <c r="N129" s="10"/>
      <c r="O129" s="11"/>
      <c r="P129" s="11"/>
      <c r="Q129" s="11"/>
    </row>
    <row r="130" spans="6:17" ht="15.75" customHeight="1">
      <c r="F130" s="10"/>
      <c r="H130" s="10"/>
      <c r="J130" s="10"/>
      <c r="L130" s="10"/>
      <c r="N130" s="10"/>
      <c r="O130" s="11"/>
      <c r="P130" s="11"/>
      <c r="Q130" s="11"/>
    </row>
    <row r="131" spans="6:17" ht="15.75" customHeight="1">
      <c r="F131" s="10"/>
      <c r="H131" s="10"/>
      <c r="J131" s="10"/>
      <c r="L131" s="10"/>
      <c r="N131" s="10"/>
      <c r="O131" s="11"/>
      <c r="P131" s="11"/>
      <c r="Q131" s="11"/>
    </row>
    <row r="132" spans="6:17" ht="15.75" customHeight="1">
      <c r="O132" s="12"/>
      <c r="P132" s="12"/>
      <c r="Q132" s="12"/>
    </row>
    <row r="133" spans="6:17" ht="15.75" customHeight="1">
      <c r="O133" s="12"/>
      <c r="P133" s="12"/>
      <c r="Q133" s="12"/>
    </row>
    <row r="134" spans="6:17" ht="15.75" customHeight="1">
      <c r="O134" s="12"/>
      <c r="P134" s="12"/>
      <c r="Q134" s="12"/>
    </row>
    <row r="135" spans="6:17" ht="15.75" customHeight="1">
      <c r="O135" s="12"/>
      <c r="P135" s="12"/>
      <c r="Q135" s="12"/>
    </row>
    <row r="136" spans="6:17" ht="15.75" customHeight="1">
      <c r="O136" s="12"/>
      <c r="P136" s="12"/>
      <c r="Q136" s="12"/>
    </row>
    <row r="137" spans="6:17" ht="15.75" customHeight="1">
      <c r="O137" s="12"/>
      <c r="P137" s="12"/>
      <c r="Q137" s="12"/>
    </row>
    <row r="138" spans="6:17" ht="15.75" customHeight="1">
      <c r="O138" s="12"/>
      <c r="P138" s="12"/>
      <c r="Q138" s="12"/>
    </row>
    <row r="139" spans="6:17" ht="15.75" customHeight="1">
      <c r="O139" s="12"/>
      <c r="P139" s="12"/>
      <c r="Q139" s="12"/>
    </row>
    <row r="140" spans="6:17" ht="15.75" customHeight="1">
      <c r="O140" s="12"/>
      <c r="P140" s="12"/>
      <c r="Q140" s="12"/>
    </row>
    <row r="141" spans="6:17" ht="15.75" customHeight="1">
      <c r="O141" s="12"/>
      <c r="P141" s="12"/>
      <c r="Q141" s="12"/>
    </row>
    <row r="142" spans="6:17" ht="15.75" customHeight="1">
      <c r="O142" s="12"/>
      <c r="P142" s="12"/>
      <c r="Q142" s="12"/>
    </row>
    <row r="143" spans="6:17" ht="15.75" customHeight="1">
      <c r="O143" s="12"/>
      <c r="P143" s="12"/>
      <c r="Q143" s="12"/>
    </row>
    <row r="144" spans="6:17" ht="15.75" customHeight="1">
      <c r="O144" s="12"/>
      <c r="P144" s="12"/>
      <c r="Q144" s="12"/>
    </row>
    <row r="145" spans="15:17" ht="15.75" customHeight="1">
      <c r="O145" s="12"/>
      <c r="P145" s="12"/>
      <c r="Q145" s="12"/>
    </row>
    <row r="146" spans="15:17" ht="15.75" customHeight="1">
      <c r="O146" s="12"/>
      <c r="P146" s="12"/>
      <c r="Q146" s="12"/>
    </row>
    <row r="147" spans="15:17" ht="15.75" customHeight="1">
      <c r="O147" s="12"/>
      <c r="P147" s="12"/>
      <c r="Q147" s="12"/>
    </row>
    <row r="148" spans="15:17" ht="15.75" customHeight="1">
      <c r="O148" s="12"/>
      <c r="P148" s="12"/>
      <c r="Q148" s="12"/>
    </row>
    <row r="149" spans="15:17" ht="15.75" customHeight="1">
      <c r="O149" s="12"/>
      <c r="P149" s="12"/>
      <c r="Q149" s="12"/>
    </row>
    <row r="150" spans="15:17" ht="15.75" customHeight="1">
      <c r="O150" s="12"/>
      <c r="P150" s="12"/>
      <c r="Q150" s="12"/>
    </row>
    <row r="151" spans="15:17" ht="15.75" customHeight="1">
      <c r="O151" s="12"/>
      <c r="P151" s="12"/>
      <c r="Q151" s="12"/>
    </row>
    <row r="152" spans="15:17" ht="15.75" customHeight="1">
      <c r="O152" s="12"/>
      <c r="P152" s="12"/>
      <c r="Q152" s="12"/>
    </row>
    <row r="153" spans="15:17" ht="15.75" customHeight="1">
      <c r="O153" s="12"/>
      <c r="P153" s="12"/>
      <c r="Q153" s="12"/>
    </row>
    <row r="154" spans="15:17" ht="15.75" customHeight="1">
      <c r="O154" s="12"/>
      <c r="P154" s="12"/>
      <c r="Q154" s="12"/>
    </row>
    <row r="155" spans="15:17" ht="15.75" customHeight="1">
      <c r="O155" s="12"/>
      <c r="P155" s="12"/>
      <c r="Q155" s="12"/>
    </row>
    <row r="156" spans="15:17" ht="15.75" customHeight="1">
      <c r="O156" s="12"/>
      <c r="P156" s="12"/>
      <c r="Q156" s="12"/>
    </row>
    <row r="157" spans="15:17" ht="15.75" customHeight="1">
      <c r="O157" s="12"/>
      <c r="P157" s="12"/>
      <c r="Q157" s="12"/>
    </row>
    <row r="158" spans="15:17" ht="15.75" customHeight="1">
      <c r="O158" s="12"/>
      <c r="P158" s="12"/>
      <c r="Q158" s="12"/>
    </row>
    <row r="159" spans="15:17" ht="15.75" customHeight="1">
      <c r="O159" s="12"/>
      <c r="P159" s="12"/>
      <c r="Q159" s="12"/>
    </row>
    <row r="160" spans="15:17" ht="15.75" customHeight="1">
      <c r="O160" s="12"/>
      <c r="P160" s="12"/>
      <c r="Q160" s="12"/>
    </row>
    <row r="161" spans="15:17" ht="15.75" customHeight="1">
      <c r="O161" s="12"/>
      <c r="P161" s="12"/>
      <c r="Q161" s="12"/>
    </row>
    <row r="162" spans="15:17" ht="15.75" customHeight="1">
      <c r="O162" s="12"/>
      <c r="P162" s="12"/>
      <c r="Q162" s="12"/>
    </row>
    <row r="163" spans="15:17" ht="15.75" customHeight="1">
      <c r="O163" s="12"/>
      <c r="P163" s="12"/>
      <c r="Q163" s="12"/>
    </row>
    <row r="164" spans="15:17" ht="15.75" customHeight="1">
      <c r="O164" s="12"/>
      <c r="P164" s="12"/>
      <c r="Q164" s="12"/>
    </row>
    <row r="165" spans="15:17" ht="15.75" customHeight="1">
      <c r="O165" s="12"/>
      <c r="P165" s="12"/>
      <c r="Q165" s="12"/>
    </row>
    <row r="166" spans="15:17" ht="15.75" customHeight="1">
      <c r="O166" s="12"/>
      <c r="P166" s="12"/>
      <c r="Q166" s="12"/>
    </row>
    <row r="167" spans="15:17" ht="15.75" customHeight="1">
      <c r="O167" s="12"/>
      <c r="P167" s="12"/>
      <c r="Q167" s="12"/>
    </row>
    <row r="168" spans="15:17" ht="15.75" customHeight="1">
      <c r="O168" s="12"/>
      <c r="P168" s="12"/>
      <c r="Q168" s="12"/>
    </row>
    <row r="169" spans="15:17" ht="15.75" customHeight="1">
      <c r="O169" s="12"/>
      <c r="P169" s="12"/>
      <c r="Q169" s="12"/>
    </row>
    <row r="170" spans="15:17" ht="15.75" customHeight="1">
      <c r="O170" s="12"/>
      <c r="P170" s="12"/>
      <c r="Q170" s="12"/>
    </row>
    <row r="171" spans="15:17" ht="15.75" customHeight="1">
      <c r="O171" s="12"/>
      <c r="P171" s="12"/>
      <c r="Q171" s="12"/>
    </row>
    <row r="172" spans="15:17" ht="15.75" customHeight="1">
      <c r="O172" s="12"/>
      <c r="P172" s="12"/>
      <c r="Q172" s="12"/>
    </row>
    <row r="173" spans="15:17" ht="15.75" customHeight="1">
      <c r="O173" s="12"/>
      <c r="P173" s="12"/>
      <c r="Q173" s="12"/>
    </row>
    <row r="174" spans="15:17" ht="15.75" customHeight="1">
      <c r="O174" s="12"/>
      <c r="P174" s="12"/>
      <c r="Q174" s="12"/>
    </row>
    <row r="175" spans="15:17" ht="15.75" customHeight="1">
      <c r="O175" s="12"/>
      <c r="P175" s="12"/>
      <c r="Q175" s="12"/>
    </row>
    <row r="176" spans="15:17" ht="15.75" customHeight="1">
      <c r="O176" s="12"/>
      <c r="P176" s="12"/>
      <c r="Q176" s="12"/>
    </row>
    <row r="177" spans="15:17" ht="15.75" customHeight="1">
      <c r="O177" s="12"/>
      <c r="P177" s="12"/>
      <c r="Q177" s="12"/>
    </row>
    <row r="178" spans="15:17" ht="15.75" customHeight="1">
      <c r="O178" s="12"/>
      <c r="P178" s="12"/>
      <c r="Q178" s="12"/>
    </row>
    <row r="179" spans="15:17" ht="15.75" customHeight="1">
      <c r="O179" s="12"/>
      <c r="P179" s="12"/>
      <c r="Q179" s="12"/>
    </row>
    <row r="180" spans="15:17" ht="15.75" customHeight="1">
      <c r="O180" s="12"/>
      <c r="P180" s="12"/>
      <c r="Q180" s="12"/>
    </row>
    <row r="181" spans="15:17" ht="15.75" customHeight="1">
      <c r="O181" s="12"/>
      <c r="P181" s="12"/>
      <c r="Q181" s="12"/>
    </row>
    <row r="182" spans="15:17" ht="15.75" customHeight="1">
      <c r="O182" s="12"/>
      <c r="P182" s="12"/>
      <c r="Q182" s="12"/>
    </row>
    <row r="183" spans="15:17" ht="15.75" customHeight="1">
      <c r="O183" s="12"/>
      <c r="P183" s="12"/>
      <c r="Q183" s="12"/>
    </row>
    <row r="184" spans="15:17" ht="15.75" customHeight="1">
      <c r="O184" s="12"/>
      <c r="P184" s="12"/>
      <c r="Q184" s="12"/>
    </row>
    <row r="185" spans="15:17" ht="15.75" customHeight="1">
      <c r="O185" s="12"/>
      <c r="P185" s="12"/>
      <c r="Q185" s="12"/>
    </row>
    <row r="186" spans="15:17" ht="15.75" customHeight="1">
      <c r="O186" s="12"/>
      <c r="P186" s="12"/>
      <c r="Q186" s="12"/>
    </row>
    <row r="187" spans="15:17" ht="15.75" customHeight="1">
      <c r="O187" s="12"/>
      <c r="P187" s="12"/>
      <c r="Q187" s="12"/>
    </row>
    <row r="188" spans="15:17" ht="15.75" customHeight="1">
      <c r="O188" s="12"/>
      <c r="P188" s="12"/>
      <c r="Q188" s="12"/>
    </row>
    <row r="189" spans="15:17" ht="15.75" customHeight="1">
      <c r="O189" s="12"/>
      <c r="P189" s="12"/>
      <c r="Q189" s="12"/>
    </row>
    <row r="190" spans="15:17" ht="15.75" customHeight="1">
      <c r="O190" s="12"/>
      <c r="P190" s="12"/>
      <c r="Q190" s="12"/>
    </row>
    <row r="191" spans="15:17" ht="15.75" customHeight="1">
      <c r="O191" s="12"/>
      <c r="P191" s="12"/>
      <c r="Q191" s="12"/>
    </row>
    <row r="192" spans="15:17" ht="15.75" customHeight="1">
      <c r="O192" s="12"/>
      <c r="P192" s="12"/>
      <c r="Q192" s="12"/>
    </row>
    <row r="193" spans="15:17" ht="15.75" customHeight="1">
      <c r="O193" s="12"/>
      <c r="P193" s="12"/>
      <c r="Q193" s="12"/>
    </row>
    <row r="194" spans="15:17" ht="15.75" customHeight="1">
      <c r="O194" s="12"/>
      <c r="P194" s="12"/>
      <c r="Q194" s="12"/>
    </row>
    <row r="195" spans="15:17" ht="15.75" customHeight="1">
      <c r="O195" s="12"/>
      <c r="P195" s="12"/>
      <c r="Q195" s="12"/>
    </row>
    <row r="196" spans="15:17" ht="15.75" customHeight="1">
      <c r="O196" s="12"/>
      <c r="P196" s="12"/>
      <c r="Q196" s="12"/>
    </row>
    <row r="197" spans="15:17" ht="15.75" customHeight="1">
      <c r="O197" s="12"/>
      <c r="P197" s="12"/>
      <c r="Q197" s="12"/>
    </row>
    <row r="198" spans="15:17" ht="15.75" customHeight="1">
      <c r="O198" s="12"/>
      <c r="P198" s="12"/>
      <c r="Q198" s="12"/>
    </row>
    <row r="199" spans="15:17" ht="15.75" customHeight="1">
      <c r="O199" s="12"/>
      <c r="P199" s="12"/>
      <c r="Q199" s="12"/>
    </row>
    <row r="200" spans="15:17" ht="15.75" customHeight="1">
      <c r="O200" s="12"/>
      <c r="P200" s="12"/>
      <c r="Q200" s="12"/>
    </row>
    <row r="201" spans="15:17" ht="15.75" customHeight="1">
      <c r="O201" s="12"/>
      <c r="P201" s="12"/>
      <c r="Q201" s="12"/>
    </row>
    <row r="202" spans="15:17" ht="15.75" customHeight="1">
      <c r="O202" s="12"/>
      <c r="P202" s="12"/>
      <c r="Q202" s="12"/>
    </row>
    <row r="203" spans="15:17" ht="15.75" customHeight="1">
      <c r="O203" s="12"/>
      <c r="P203" s="12"/>
      <c r="Q203" s="12"/>
    </row>
    <row r="204" spans="15:17" ht="15.75" customHeight="1">
      <c r="O204" s="12"/>
      <c r="P204" s="12"/>
      <c r="Q204" s="12"/>
    </row>
    <row r="205" spans="15:17" ht="15.75" customHeight="1">
      <c r="O205" s="12"/>
      <c r="P205" s="12"/>
      <c r="Q205" s="12"/>
    </row>
    <row r="206" spans="15:17" ht="15.75" customHeight="1">
      <c r="O206" s="12"/>
      <c r="P206" s="12"/>
      <c r="Q206" s="12"/>
    </row>
    <row r="207" spans="15:17" ht="15.75" customHeight="1">
      <c r="O207" s="12"/>
      <c r="P207" s="12"/>
      <c r="Q207" s="12"/>
    </row>
    <row r="208" spans="15:17" ht="15.75" customHeight="1">
      <c r="O208" s="12"/>
      <c r="P208" s="12"/>
      <c r="Q208" s="12"/>
    </row>
    <row r="209" spans="15:17" ht="15.75" customHeight="1">
      <c r="O209" s="12"/>
      <c r="P209" s="12"/>
      <c r="Q209" s="12"/>
    </row>
    <row r="210" spans="15:17" ht="15.75" customHeight="1">
      <c r="O210" s="12"/>
      <c r="P210" s="12"/>
      <c r="Q210" s="12"/>
    </row>
    <row r="211" spans="15:17" ht="15.75" customHeight="1">
      <c r="O211" s="12"/>
      <c r="P211" s="12"/>
      <c r="Q211" s="12"/>
    </row>
    <row r="212" spans="15:17" ht="15.75" customHeight="1">
      <c r="O212" s="12"/>
      <c r="P212" s="12"/>
      <c r="Q212" s="12"/>
    </row>
    <row r="213" spans="15:17" ht="15.75" customHeight="1">
      <c r="O213" s="12"/>
      <c r="P213" s="12"/>
      <c r="Q213" s="12"/>
    </row>
    <row r="214" spans="15:17" ht="15.75" customHeight="1">
      <c r="O214" s="12"/>
      <c r="P214" s="12"/>
      <c r="Q214" s="12"/>
    </row>
    <row r="215" spans="15:17" ht="15.75" customHeight="1">
      <c r="O215" s="12"/>
      <c r="P215" s="12"/>
      <c r="Q215" s="12"/>
    </row>
    <row r="216" spans="15:17" ht="15.75" customHeight="1">
      <c r="O216" s="12"/>
      <c r="P216" s="12"/>
      <c r="Q216" s="12"/>
    </row>
    <row r="217" spans="15:17" ht="15.75" customHeight="1">
      <c r="O217" s="12"/>
      <c r="P217" s="12"/>
      <c r="Q217" s="12"/>
    </row>
    <row r="218" spans="15:17" ht="15.75" customHeight="1">
      <c r="O218" s="12"/>
      <c r="P218" s="12"/>
      <c r="Q218" s="12"/>
    </row>
    <row r="219" spans="15:17" ht="15.75" customHeight="1">
      <c r="O219" s="12"/>
      <c r="P219" s="12"/>
      <c r="Q219" s="12"/>
    </row>
    <row r="220" spans="15:17" ht="15.75" customHeight="1">
      <c r="O220" s="12"/>
      <c r="P220" s="12"/>
      <c r="Q220" s="12"/>
    </row>
    <row r="221" spans="15:17" ht="15.75" customHeight="1">
      <c r="O221" s="12"/>
      <c r="P221" s="12"/>
      <c r="Q221" s="12"/>
    </row>
    <row r="222" spans="15:17" ht="15.75" customHeight="1">
      <c r="O222" s="12"/>
      <c r="P222" s="12"/>
      <c r="Q222" s="12"/>
    </row>
    <row r="223" spans="15:17" ht="15.75">
      <c r="O223" s="12"/>
      <c r="P223" s="12"/>
      <c r="Q223" s="12"/>
    </row>
    <row r="224" spans="15:17" ht="15.75">
      <c r="O224" s="12"/>
      <c r="P224" s="12"/>
      <c r="Q224" s="12"/>
    </row>
    <row r="225" spans="15:17" ht="15.75">
      <c r="O225" s="12"/>
      <c r="P225" s="12"/>
      <c r="Q225" s="12"/>
    </row>
    <row r="226" spans="15:17" ht="15.75">
      <c r="O226" s="12"/>
      <c r="P226" s="12"/>
      <c r="Q226" s="12"/>
    </row>
    <row r="227" spans="15:17" ht="15.75">
      <c r="O227" s="12"/>
      <c r="P227" s="12"/>
      <c r="Q227" s="12"/>
    </row>
    <row r="228" spans="15:17" ht="15.75">
      <c r="O228" s="12"/>
      <c r="P228" s="12"/>
      <c r="Q228" s="12"/>
    </row>
    <row r="229" spans="15:17" ht="15.75">
      <c r="O229" s="12"/>
      <c r="P229" s="12"/>
      <c r="Q229" s="12"/>
    </row>
    <row r="230" spans="15:17" ht="15.75">
      <c r="O230" s="12"/>
      <c r="P230" s="12"/>
      <c r="Q230" s="12"/>
    </row>
    <row r="231" spans="15:17" ht="15.75">
      <c r="O231" s="12"/>
      <c r="P231" s="12"/>
      <c r="Q231" s="12"/>
    </row>
    <row r="232" spans="15:17" ht="15.75">
      <c r="O232" s="12"/>
      <c r="P232" s="12"/>
      <c r="Q232" s="12"/>
    </row>
    <row r="233" spans="15:17" ht="15.75">
      <c r="O233" s="12"/>
      <c r="P233" s="12"/>
      <c r="Q233" s="12"/>
    </row>
    <row r="234" spans="15:17" ht="15.75">
      <c r="O234" s="12"/>
      <c r="P234" s="12"/>
      <c r="Q234" s="12"/>
    </row>
    <row r="235" spans="15:17" ht="15.75">
      <c r="O235" s="12"/>
      <c r="P235" s="12"/>
      <c r="Q235" s="12"/>
    </row>
    <row r="236" spans="15:17" ht="15.75">
      <c r="O236" s="12"/>
      <c r="P236" s="12"/>
      <c r="Q236" s="12"/>
    </row>
    <row r="237" spans="15:17" ht="15.75">
      <c r="O237" s="12"/>
      <c r="P237" s="12"/>
      <c r="Q237" s="12"/>
    </row>
    <row r="238" spans="15:17" ht="15.75">
      <c r="O238" s="12"/>
      <c r="P238" s="12"/>
      <c r="Q238" s="12"/>
    </row>
    <row r="239" spans="15:17" ht="15.75">
      <c r="O239" s="12"/>
      <c r="P239" s="12"/>
      <c r="Q239" s="12"/>
    </row>
    <row r="240" spans="15:17" ht="15.75">
      <c r="O240" s="12"/>
      <c r="P240" s="12"/>
      <c r="Q240" s="12"/>
    </row>
    <row r="241" spans="15:17" ht="15.75">
      <c r="O241" s="12"/>
      <c r="P241" s="12"/>
      <c r="Q241" s="12"/>
    </row>
    <row r="242" spans="15:17" ht="15.75">
      <c r="O242" s="12"/>
      <c r="P242" s="12"/>
      <c r="Q242" s="12"/>
    </row>
    <row r="243" spans="15:17" ht="15.75">
      <c r="O243" s="12"/>
      <c r="P243" s="12"/>
      <c r="Q243" s="12"/>
    </row>
    <row r="244" spans="15:17" ht="15.75">
      <c r="O244" s="12"/>
      <c r="P244" s="12"/>
      <c r="Q244" s="12"/>
    </row>
    <row r="245" spans="15:17" ht="15.75">
      <c r="O245" s="12"/>
      <c r="P245" s="12"/>
      <c r="Q245" s="12"/>
    </row>
    <row r="246" spans="15:17" ht="15.75">
      <c r="O246" s="12"/>
      <c r="P246" s="12"/>
      <c r="Q246" s="12"/>
    </row>
    <row r="247" spans="15:17" ht="15.75">
      <c r="O247" s="12"/>
      <c r="P247" s="12"/>
      <c r="Q247" s="12"/>
    </row>
    <row r="248" spans="15:17" ht="15.75">
      <c r="O248" s="12"/>
      <c r="P248" s="12"/>
      <c r="Q248" s="12"/>
    </row>
    <row r="249" spans="15:17" ht="15.75">
      <c r="O249" s="12"/>
      <c r="P249" s="12"/>
      <c r="Q249" s="12"/>
    </row>
    <row r="250" spans="15:17" ht="15.75">
      <c r="O250" s="12"/>
      <c r="P250" s="12"/>
      <c r="Q250" s="12"/>
    </row>
    <row r="251" spans="15:17" ht="15.75">
      <c r="O251" s="12"/>
      <c r="P251" s="12"/>
      <c r="Q251" s="12"/>
    </row>
    <row r="252" spans="15:17" ht="15.75">
      <c r="O252" s="12"/>
      <c r="P252" s="12"/>
      <c r="Q252" s="12"/>
    </row>
    <row r="253" spans="15:17" ht="15.75">
      <c r="O253" s="12"/>
      <c r="P253" s="12"/>
      <c r="Q253" s="12"/>
    </row>
    <row r="254" spans="15:17" ht="15.75">
      <c r="O254" s="12"/>
      <c r="P254" s="12"/>
      <c r="Q254" s="12"/>
    </row>
    <row r="255" spans="15:17" ht="15.75">
      <c r="O255" s="12"/>
      <c r="P255" s="12"/>
      <c r="Q255" s="12"/>
    </row>
    <row r="256" spans="15:17" ht="15.75">
      <c r="O256" s="12"/>
      <c r="P256" s="12"/>
      <c r="Q256" s="12"/>
    </row>
    <row r="257" spans="15:17" ht="15.75">
      <c r="O257" s="12"/>
      <c r="P257" s="12"/>
      <c r="Q257" s="12"/>
    </row>
    <row r="258" spans="15:17" ht="15.75">
      <c r="O258" s="12"/>
      <c r="P258" s="12"/>
      <c r="Q258" s="12"/>
    </row>
    <row r="259" spans="15:17" ht="15.75">
      <c r="O259" s="12"/>
      <c r="P259" s="12"/>
      <c r="Q259" s="12"/>
    </row>
    <row r="260" spans="15:17" ht="15.75">
      <c r="O260" s="12"/>
      <c r="P260" s="12"/>
      <c r="Q260" s="12"/>
    </row>
    <row r="261" spans="15:17" ht="15.75">
      <c r="O261" s="12"/>
      <c r="P261" s="12"/>
      <c r="Q261" s="12"/>
    </row>
    <row r="262" spans="15:17" ht="15.75">
      <c r="O262" s="12"/>
      <c r="P262" s="12"/>
      <c r="Q262" s="12"/>
    </row>
    <row r="263" spans="15:17" ht="15.75">
      <c r="O263" s="12"/>
      <c r="P263" s="12"/>
      <c r="Q263" s="12"/>
    </row>
    <row r="264" spans="15:17" ht="15.75">
      <c r="O264" s="12"/>
      <c r="P264" s="12"/>
      <c r="Q264" s="12"/>
    </row>
    <row r="265" spans="15:17" ht="15.75">
      <c r="O265" s="12"/>
      <c r="P265" s="12"/>
      <c r="Q265" s="12"/>
    </row>
    <row r="266" spans="15:17" ht="15.75">
      <c r="O266" s="12"/>
      <c r="P266" s="12"/>
      <c r="Q266" s="12"/>
    </row>
    <row r="267" spans="15:17" ht="15.75">
      <c r="O267" s="12"/>
      <c r="P267" s="12"/>
      <c r="Q267" s="12"/>
    </row>
    <row r="268" spans="15:17" ht="15.75">
      <c r="O268" s="12"/>
      <c r="P268" s="12"/>
      <c r="Q268" s="12"/>
    </row>
    <row r="269" spans="15:17" ht="15.75">
      <c r="O269" s="12"/>
      <c r="P269" s="12"/>
      <c r="Q269" s="12"/>
    </row>
    <row r="270" spans="15:17" ht="15.75">
      <c r="O270" s="12"/>
      <c r="P270" s="12"/>
      <c r="Q270" s="12"/>
    </row>
    <row r="271" spans="15:17" ht="15.75">
      <c r="O271" s="12"/>
      <c r="P271" s="12"/>
      <c r="Q271" s="12"/>
    </row>
    <row r="272" spans="15:17" ht="15.75">
      <c r="O272" s="12"/>
      <c r="P272" s="12"/>
      <c r="Q272" s="12"/>
    </row>
    <row r="273" spans="15:17" ht="15.75">
      <c r="O273" s="12"/>
      <c r="P273" s="12"/>
      <c r="Q273" s="12"/>
    </row>
    <row r="274" spans="15:17" ht="15.75">
      <c r="O274" s="12"/>
      <c r="P274" s="12"/>
      <c r="Q274" s="12"/>
    </row>
    <row r="275" spans="15:17" ht="15.75">
      <c r="O275" s="12"/>
      <c r="P275" s="12"/>
      <c r="Q275" s="12"/>
    </row>
    <row r="276" spans="15:17" ht="15.75">
      <c r="O276" s="12"/>
      <c r="P276" s="12"/>
      <c r="Q276" s="12"/>
    </row>
    <row r="277" spans="15:17" ht="15.75">
      <c r="O277" s="12"/>
      <c r="P277" s="12"/>
      <c r="Q277" s="12"/>
    </row>
    <row r="278" spans="15:17" ht="15.75">
      <c r="O278" s="12"/>
      <c r="P278" s="12"/>
      <c r="Q278" s="12"/>
    </row>
    <row r="279" spans="15:17" ht="15.75">
      <c r="O279" s="12"/>
      <c r="P279" s="12"/>
      <c r="Q279" s="12"/>
    </row>
    <row r="280" spans="15:17" ht="15.75">
      <c r="O280" s="12"/>
      <c r="P280" s="12"/>
      <c r="Q280" s="12"/>
    </row>
    <row r="281" spans="15:17" ht="15.75">
      <c r="O281" s="12"/>
      <c r="P281" s="12"/>
      <c r="Q281" s="12"/>
    </row>
    <row r="282" spans="15:17" ht="15.75">
      <c r="O282" s="12"/>
      <c r="P282" s="12"/>
      <c r="Q282" s="12"/>
    </row>
    <row r="283" spans="15:17" ht="15.75">
      <c r="O283" s="12"/>
      <c r="P283" s="12"/>
      <c r="Q283" s="12"/>
    </row>
    <row r="284" spans="15:17" ht="15.75">
      <c r="O284" s="12"/>
      <c r="P284" s="12"/>
      <c r="Q284" s="12"/>
    </row>
    <row r="285" spans="15:17" ht="15.75">
      <c r="O285" s="12"/>
      <c r="P285" s="12"/>
      <c r="Q285" s="12"/>
    </row>
    <row r="286" spans="15:17" ht="15.75">
      <c r="O286" s="12"/>
      <c r="P286" s="12"/>
      <c r="Q286" s="12"/>
    </row>
    <row r="287" spans="15:17" ht="15.75">
      <c r="O287" s="12"/>
      <c r="P287" s="12"/>
      <c r="Q287" s="12"/>
    </row>
    <row r="288" spans="15:17" ht="15.75">
      <c r="O288" s="12"/>
      <c r="P288" s="12"/>
      <c r="Q288" s="12"/>
    </row>
    <row r="289" spans="15:17" ht="15.75">
      <c r="O289" s="12"/>
      <c r="P289" s="12"/>
      <c r="Q289" s="12"/>
    </row>
    <row r="290" spans="15:17" ht="15.75">
      <c r="O290" s="12"/>
      <c r="P290" s="12"/>
      <c r="Q290" s="12"/>
    </row>
    <row r="291" spans="15:17" ht="15.75">
      <c r="O291" s="12"/>
      <c r="P291" s="12"/>
      <c r="Q291" s="12"/>
    </row>
    <row r="292" spans="15:17" ht="15.75">
      <c r="O292" s="12"/>
      <c r="P292" s="12"/>
      <c r="Q292" s="12"/>
    </row>
    <row r="293" spans="15:17" ht="15.75">
      <c r="O293" s="12"/>
      <c r="P293" s="12"/>
      <c r="Q293" s="12"/>
    </row>
    <row r="294" spans="15:17" ht="15.75">
      <c r="O294" s="12"/>
      <c r="P294" s="12"/>
      <c r="Q294" s="12"/>
    </row>
    <row r="295" spans="15:17" ht="15.75">
      <c r="O295" s="12"/>
      <c r="P295" s="12"/>
      <c r="Q295" s="12"/>
    </row>
    <row r="296" spans="15:17" ht="15.75">
      <c r="O296" s="12"/>
      <c r="P296" s="12"/>
      <c r="Q296" s="12"/>
    </row>
    <row r="297" spans="15:17" ht="15.75">
      <c r="O297" s="12"/>
      <c r="P297" s="12"/>
      <c r="Q297" s="12"/>
    </row>
    <row r="298" spans="15:17" ht="15.75">
      <c r="O298" s="12"/>
      <c r="P298" s="12"/>
      <c r="Q298" s="12"/>
    </row>
    <row r="299" spans="15:17" ht="15.75">
      <c r="O299" s="12"/>
      <c r="P299" s="12"/>
      <c r="Q299" s="12"/>
    </row>
    <row r="300" spans="15:17" ht="15.75">
      <c r="O300" s="12"/>
      <c r="P300" s="12"/>
      <c r="Q300" s="12"/>
    </row>
    <row r="301" spans="15:17" ht="15.75">
      <c r="O301" s="12"/>
      <c r="P301" s="12"/>
      <c r="Q301" s="12"/>
    </row>
    <row r="302" spans="15:17" ht="15.75">
      <c r="O302" s="12"/>
      <c r="P302" s="12"/>
      <c r="Q302" s="12"/>
    </row>
    <row r="303" spans="15:17" ht="15.75">
      <c r="O303" s="12"/>
      <c r="P303" s="12"/>
      <c r="Q303" s="12"/>
    </row>
    <row r="304" spans="15:17" ht="15.75">
      <c r="O304" s="12"/>
      <c r="P304" s="12"/>
      <c r="Q304" s="12"/>
    </row>
    <row r="305" spans="15:17" ht="15.75">
      <c r="O305" s="12"/>
      <c r="P305" s="12"/>
      <c r="Q305" s="12"/>
    </row>
    <row r="306" spans="15:17" ht="15.75">
      <c r="O306" s="12"/>
      <c r="P306" s="12"/>
      <c r="Q306" s="12"/>
    </row>
    <row r="307" spans="15:17" ht="15.75">
      <c r="O307" s="12"/>
      <c r="P307" s="12"/>
      <c r="Q307" s="12"/>
    </row>
    <row r="308" spans="15:17" ht="15.75">
      <c r="O308" s="12"/>
      <c r="P308" s="12"/>
      <c r="Q308" s="12"/>
    </row>
    <row r="309" spans="15:17" ht="15.75">
      <c r="O309" s="12"/>
      <c r="P309" s="12"/>
      <c r="Q309" s="12"/>
    </row>
    <row r="310" spans="15:17" ht="15.75">
      <c r="O310" s="12"/>
      <c r="P310" s="12"/>
      <c r="Q310" s="12"/>
    </row>
    <row r="311" spans="15:17" ht="15.75">
      <c r="O311" s="12"/>
      <c r="P311" s="12"/>
      <c r="Q311" s="12"/>
    </row>
    <row r="312" spans="15:17" ht="15.75">
      <c r="O312" s="12"/>
      <c r="P312" s="12"/>
      <c r="Q312" s="12"/>
    </row>
    <row r="313" spans="15:17" ht="15.75">
      <c r="O313" s="12"/>
      <c r="P313" s="12"/>
      <c r="Q313" s="12"/>
    </row>
    <row r="314" spans="15:17" ht="15.75">
      <c r="O314" s="12"/>
      <c r="P314" s="12"/>
      <c r="Q314" s="12"/>
    </row>
    <row r="315" spans="15:17" ht="15.75">
      <c r="O315" s="12"/>
      <c r="P315" s="12"/>
      <c r="Q315" s="12"/>
    </row>
    <row r="316" spans="15:17" ht="15.75">
      <c r="O316" s="12"/>
      <c r="P316" s="12"/>
      <c r="Q316" s="12"/>
    </row>
    <row r="317" spans="15:17" ht="15.75">
      <c r="O317" s="12"/>
      <c r="P317" s="12"/>
      <c r="Q317" s="12"/>
    </row>
    <row r="318" spans="15:17" ht="15.75">
      <c r="O318" s="12"/>
      <c r="P318" s="12"/>
      <c r="Q318" s="12"/>
    </row>
    <row r="319" spans="15:17" ht="15.75">
      <c r="O319" s="12"/>
      <c r="P319" s="12"/>
      <c r="Q319" s="12"/>
    </row>
    <row r="320" spans="15:17" ht="15.75">
      <c r="O320" s="12"/>
      <c r="P320" s="12"/>
      <c r="Q320" s="12"/>
    </row>
    <row r="321" spans="15:17" ht="15.75">
      <c r="O321" s="12"/>
      <c r="P321" s="12"/>
      <c r="Q321" s="12"/>
    </row>
    <row r="322" spans="15:17" ht="15.75">
      <c r="O322" s="12"/>
      <c r="P322" s="12"/>
      <c r="Q322" s="12"/>
    </row>
    <row r="323" spans="15:17" ht="15.75">
      <c r="O323" s="12"/>
      <c r="P323" s="12"/>
      <c r="Q323" s="12"/>
    </row>
    <row r="324" spans="15:17" ht="15.75">
      <c r="O324" s="12"/>
      <c r="P324" s="12"/>
      <c r="Q324" s="12"/>
    </row>
    <row r="325" spans="15:17" ht="15.75">
      <c r="O325" s="12"/>
      <c r="P325" s="12"/>
      <c r="Q325" s="12"/>
    </row>
    <row r="326" spans="15:17" ht="15.75">
      <c r="O326" s="12"/>
      <c r="P326" s="12"/>
      <c r="Q326" s="12"/>
    </row>
    <row r="327" spans="15:17" ht="15.75">
      <c r="O327" s="12"/>
      <c r="P327" s="12"/>
      <c r="Q327" s="12"/>
    </row>
    <row r="328" spans="15:17" ht="15.75">
      <c r="O328" s="12"/>
      <c r="P328" s="12"/>
      <c r="Q328" s="12"/>
    </row>
    <row r="329" spans="15:17" ht="15.75">
      <c r="O329" s="12"/>
      <c r="P329" s="12"/>
      <c r="Q329" s="12"/>
    </row>
    <row r="330" spans="15:17" ht="15.75">
      <c r="O330" s="12"/>
      <c r="P330" s="12"/>
      <c r="Q330" s="12"/>
    </row>
    <row r="331" spans="15:17" ht="15.75">
      <c r="O331" s="12"/>
      <c r="P331" s="12"/>
      <c r="Q331" s="12"/>
    </row>
    <row r="332" spans="15:17" ht="15.75">
      <c r="O332" s="12"/>
      <c r="P332" s="12"/>
      <c r="Q332" s="12"/>
    </row>
    <row r="333" spans="15:17" ht="15.75">
      <c r="O333" s="12"/>
      <c r="P333" s="12"/>
      <c r="Q333" s="12"/>
    </row>
    <row r="334" spans="15:17" ht="15.75">
      <c r="O334" s="12"/>
      <c r="P334" s="12"/>
      <c r="Q334" s="12"/>
    </row>
    <row r="335" spans="15:17" ht="15.75">
      <c r="O335" s="12"/>
      <c r="P335" s="12"/>
      <c r="Q335" s="12"/>
    </row>
    <row r="336" spans="15:17" ht="15.75">
      <c r="O336" s="12"/>
      <c r="P336" s="12"/>
      <c r="Q336" s="12"/>
    </row>
    <row r="337" spans="15:17" ht="15.75">
      <c r="O337" s="12"/>
      <c r="P337" s="12"/>
      <c r="Q337" s="12"/>
    </row>
    <row r="338" spans="15:17" ht="15.75">
      <c r="O338" s="12"/>
      <c r="P338" s="12"/>
      <c r="Q338" s="12"/>
    </row>
    <row r="339" spans="15:17" ht="15.75">
      <c r="O339" s="12"/>
      <c r="P339" s="12"/>
      <c r="Q339" s="12"/>
    </row>
    <row r="340" spans="15:17" ht="15.75">
      <c r="O340" s="12"/>
      <c r="P340" s="12"/>
      <c r="Q340" s="12"/>
    </row>
    <row r="341" spans="15:17" ht="15.75">
      <c r="O341" s="12"/>
      <c r="P341" s="12"/>
      <c r="Q341" s="12"/>
    </row>
    <row r="342" spans="15:17" ht="15.75">
      <c r="O342" s="12"/>
      <c r="P342" s="12"/>
      <c r="Q342" s="12"/>
    </row>
    <row r="343" spans="15:17" ht="15.75">
      <c r="O343" s="12"/>
      <c r="P343" s="12"/>
      <c r="Q343" s="12"/>
    </row>
    <row r="344" spans="15:17" ht="15.75">
      <c r="O344" s="12"/>
      <c r="P344" s="12"/>
      <c r="Q344" s="12"/>
    </row>
    <row r="345" spans="15:17" ht="15.75">
      <c r="O345" s="12"/>
      <c r="P345" s="12"/>
      <c r="Q345" s="12"/>
    </row>
    <row r="346" spans="15:17" ht="15.75">
      <c r="O346" s="12"/>
      <c r="P346" s="12"/>
      <c r="Q346" s="12"/>
    </row>
    <row r="347" spans="15:17" ht="15.75">
      <c r="O347" s="12"/>
      <c r="P347" s="12"/>
      <c r="Q347" s="12"/>
    </row>
    <row r="348" spans="15:17" ht="15.75">
      <c r="O348" s="12"/>
      <c r="P348" s="12"/>
      <c r="Q348" s="12"/>
    </row>
    <row r="349" spans="15:17" ht="15.75">
      <c r="O349" s="12"/>
      <c r="P349" s="12"/>
      <c r="Q349" s="12"/>
    </row>
    <row r="350" spans="15:17" ht="15.75">
      <c r="O350" s="12"/>
      <c r="P350" s="12"/>
      <c r="Q350" s="12"/>
    </row>
    <row r="351" spans="15:17" ht="15.75">
      <c r="O351" s="12"/>
      <c r="P351" s="12"/>
      <c r="Q351" s="12"/>
    </row>
    <row r="352" spans="15:17" ht="15.75">
      <c r="O352" s="12"/>
      <c r="P352" s="12"/>
      <c r="Q352" s="12"/>
    </row>
    <row r="353" spans="15:17" ht="15.75">
      <c r="O353" s="12"/>
      <c r="P353" s="12"/>
      <c r="Q353" s="12"/>
    </row>
    <row r="354" spans="15:17" ht="15.75">
      <c r="O354" s="12"/>
      <c r="P354" s="12"/>
      <c r="Q354" s="12"/>
    </row>
    <row r="355" spans="15:17" ht="15.75">
      <c r="O355" s="12"/>
      <c r="P355" s="12"/>
      <c r="Q355" s="12"/>
    </row>
    <row r="356" spans="15:17" ht="15.75">
      <c r="O356" s="12"/>
      <c r="P356" s="12"/>
      <c r="Q356" s="12"/>
    </row>
    <row r="357" spans="15:17" ht="15.75">
      <c r="O357" s="12"/>
      <c r="P357" s="12"/>
      <c r="Q357" s="12"/>
    </row>
    <row r="358" spans="15:17" ht="15.75">
      <c r="O358" s="12"/>
      <c r="P358" s="12"/>
      <c r="Q358" s="12"/>
    </row>
    <row r="359" spans="15:17" ht="15.75">
      <c r="O359" s="12"/>
      <c r="P359" s="12"/>
      <c r="Q359" s="12"/>
    </row>
    <row r="360" spans="15:17" ht="15.75">
      <c r="O360" s="12"/>
      <c r="P360" s="12"/>
      <c r="Q360" s="12"/>
    </row>
    <row r="361" spans="15:17" ht="15.75">
      <c r="O361" s="12"/>
      <c r="P361" s="12"/>
      <c r="Q361" s="12"/>
    </row>
    <row r="362" spans="15:17" ht="15.75">
      <c r="O362" s="12"/>
      <c r="P362" s="12"/>
      <c r="Q362" s="12"/>
    </row>
    <row r="363" spans="15:17" ht="15.75">
      <c r="O363" s="12"/>
      <c r="P363" s="12"/>
      <c r="Q363" s="12"/>
    </row>
    <row r="364" spans="15:17" ht="15.75">
      <c r="O364" s="12"/>
      <c r="P364" s="12"/>
      <c r="Q364" s="12"/>
    </row>
    <row r="365" spans="15:17" ht="15.75">
      <c r="O365" s="12"/>
      <c r="P365" s="12"/>
      <c r="Q365" s="12"/>
    </row>
    <row r="366" spans="15:17" ht="15.75">
      <c r="O366" s="12"/>
      <c r="P366" s="12"/>
      <c r="Q366" s="12"/>
    </row>
    <row r="367" spans="15:17" ht="15.75">
      <c r="O367" s="12"/>
      <c r="P367" s="12"/>
      <c r="Q367" s="12"/>
    </row>
    <row r="368" spans="15:17" ht="15.75">
      <c r="O368" s="12"/>
      <c r="P368" s="12"/>
      <c r="Q368" s="12"/>
    </row>
    <row r="369" spans="15:17" ht="15.75">
      <c r="O369" s="12"/>
      <c r="P369" s="12"/>
      <c r="Q369" s="12"/>
    </row>
    <row r="370" spans="15:17" ht="15.75">
      <c r="O370" s="12"/>
      <c r="P370" s="12"/>
      <c r="Q370" s="12"/>
    </row>
    <row r="371" spans="15:17" ht="15.75">
      <c r="O371" s="12"/>
      <c r="P371" s="12"/>
      <c r="Q371" s="12"/>
    </row>
    <row r="372" spans="15:17" ht="15.75">
      <c r="O372" s="12"/>
      <c r="P372" s="12"/>
      <c r="Q372" s="12"/>
    </row>
    <row r="373" spans="15:17" ht="15.75">
      <c r="O373" s="12"/>
      <c r="P373" s="12"/>
      <c r="Q373" s="12"/>
    </row>
    <row r="374" spans="15:17" ht="15.75">
      <c r="O374" s="12"/>
      <c r="P374" s="12"/>
      <c r="Q374" s="12"/>
    </row>
    <row r="375" spans="15:17" ht="15.75">
      <c r="O375" s="12"/>
      <c r="P375" s="12"/>
      <c r="Q375" s="12"/>
    </row>
    <row r="376" spans="15:17" ht="15.75">
      <c r="O376" s="12"/>
      <c r="P376" s="12"/>
      <c r="Q376" s="12"/>
    </row>
    <row r="377" spans="15:17" ht="15.75">
      <c r="O377" s="12"/>
      <c r="P377" s="12"/>
      <c r="Q377" s="12"/>
    </row>
    <row r="378" spans="15:17" ht="15.75">
      <c r="O378" s="12"/>
      <c r="P378" s="12"/>
      <c r="Q378" s="12"/>
    </row>
    <row r="379" spans="15:17" ht="15.75">
      <c r="O379" s="12"/>
      <c r="P379" s="12"/>
      <c r="Q379" s="12"/>
    </row>
    <row r="380" spans="15:17" ht="15.75">
      <c r="O380" s="12"/>
      <c r="P380" s="12"/>
      <c r="Q380" s="12"/>
    </row>
    <row r="381" spans="15:17" ht="15.75">
      <c r="O381" s="12"/>
      <c r="P381" s="12"/>
      <c r="Q381" s="12"/>
    </row>
    <row r="382" spans="15:17" ht="15.75">
      <c r="O382" s="12"/>
      <c r="P382" s="12"/>
      <c r="Q382" s="12"/>
    </row>
    <row r="383" spans="15:17" ht="15.75">
      <c r="O383" s="12"/>
      <c r="P383" s="12"/>
      <c r="Q383" s="12"/>
    </row>
    <row r="384" spans="15:17" ht="15.75">
      <c r="O384" s="12"/>
      <c r="P384" s="12"/>
      <c r="Q384" s="12"/>
    </row>
    <row r="385" spans="15:17" ht="15.75">
      <c r="O385" s="12"/>
      <c r="P385" s="12"/>
      <c r="Q385" s="12"/>
    </row>
    <row r="386" spans="15:17" ht="15.75">
      <c r="O386" s="12"/>
      <c r="P386" s="12"/>
      <c r="Q386" s="12"/>
    </row>
    <row r="387" spans="15:17" ht="15.75">
      <c r="O387" s="12"/>
      <c r="P387" s="12"/>
      <c r="Q387" s="12"/>
    </row>
    <row r="388" spans="15:17" ht="15.75">
      <c r="O388" s="12"/>
      <c r="P388" s="12"/>
      <c r="Q388" s="12"/>
    </row>
    <row r="389" spans="15:17" ht="15.75">
      <c r="O389" s="12"/>
      <c r="P389" s="12"/>
      <c r="Q389" s="12"/>
    </row>
    <row r="390" spans="15:17" ht="15.75">
      <c r="O390" s="12"/>
      <c r="P390" s="12"/>
      <c r="Q390" s="12"/>
    </row>
    <row r="391" spans="15:17" ht="15.75">
      <c r="O391" s="12"/>
      <c r="P391" s="12"/>
      <c r="Q391" s="12"/>
    </row>
    <row r="392" spans="15:17" ht="15.75">
      <c r="O392" s="12"/>
      <c r="P392" s="12"/>
      <c r="Q392" s="12"/>
    </row>
    <row r="393" spans="15:17" ht="15.75">
      <c r="O393" s="12"/>
      <c r="P393" s="12"/>
      <c r="Q393" s="12"/>
    </row>
    <row r="394" spans="15:17" ht="15.75">
      <c r="O394" s="12"/>
      <c r="P394" s="12"/>
      <c r="Q394" s="12"/>
    </row>
    <row r="395" spans="15:17" ht="15.75">
      <c r="O395" s="12"/>
      <c r="P395" s="12"/>
      <c r="Q395" s="12"/>
    </row>
    <row r="396" spans="15:17" ht="15.75">
      <c r="O396" s="12"/>
      <c r="P396" s="12"/>
      <c r="Q396" s="12"/>
    </row>
    <row r="397" spans="15:17" ht="15.75">
      <c r="O397" s="12"/>
      <c r="P397" s="12"/>
      <c r="Q397" s="12"/>
    </row>
    <row r="398" spans="15:17" ht="15.75">
      <c r="O398" s="12"/>
      <c r="P398" s="12"/>
      <c r="Q398" s="12"/>
    </row>
    <row r="399" spans="15:17" ht="15.75">
      <c r="O399" s="12"/>
      <c r="P399" s="12"/>
      <c r="Q399" s="12"/>
    </row>
    <row r="400" spans="15:17" ht="15.75">
      <c r="O400" s="12"/>
      <c r="P400" s="12"/>
      <c r="Q400" s="12"/>
    </row>
    <row r="401" spans="15:17" ht="15.75">
      <c r="O401" s="12"/>
      <c r="P401" s="12"/>
      <c r="Q401" s="12"/>
    </row>
    <row r="402" spans="15:17" ht="15.75">
      <c r="O402" s="12"/>
      <c r="P402" s="12"/>
      <c r="Q402" s="12"/>
    </row>
    <row r="403" spans="15:17" ht="15.75">
      <c r="O403" s="12"/>
      <c r="P403" s="12"/>
      <c r="Q403" s="12"/>
    </row>
    <row r="404" spans="15:17" ht="15.75">
      <c r="O404" s="12"/>
      <c r="P404" s="12"/>
      <c r="Q404" s="12"/>
    </row>
    <row r="405" spans="15:17" ht="15.75">
      <c r="O405" s="12"/>
      <c r="P405" s="12"/>
      <c r="Q405" s="12"/>
    </row>
    <row r="406" spans="15:17" ht="15.75">
      <c r="O406" s="12"/>
      <c r="P406" s="12"/>
      <c r="Q406" s="12"/>
    </row>
    <row r="407" spans="15:17" ht="15.75">
      <c r="O407" s="12"/>
      <c r="P407" s="12"/>
      <c r="Q407" s="12"/>
    </row>
    <row r="408" spans="15:17" ht="15.75">
      <c r="O408" s="12"/>
      <c r="P408" s="12"/>
      <c r="Q408" s="12"/>
    </row>
    <row r="409" spans="15:17" ht="15.75">
      <c r="O409" s="12"/>
      <c r="P409" s="12"/>
      <c r="Q409" s="12"/>
    </row>
    <row r="410" spans="15:17" ht="15.75">
      <c r="O410" s="12"/>
      <c r="P410" s="12"/>
      <c r="Q410" s="12"/>
    </row>
    <row r="411" spans="15:17" ht="15.75">
      <c r="O411" s="12"/>
      <c r="P411" s="12"/>
      <c r="Q411" s="12"/>
    </row>
    <row r="412" spans="15:17" ht="15.75">
      <c r="O412" s="12"/>
      <c r="P412" s="12"/>
      <c r="Q412" s="12"/>
    </row>
    <row r="413" spans="15:17" ht="15.75">
      <c r="O413" s="12"/>
      <c r="P413" s="12"/>
      <c r="Q413" s="12"/>
    </row>
    <row r="414" spans="15:17" ht="15.75">
      <c r="O414" s="12"/>
      <c r="P414" s="12"/>
      <c r="Q414" s="12"/>
    </row>
    <row r="415" spans="15:17" ht="15.75">
      <c r="O415" s="12"/>
      <c r="P415" s="12"/>
      <c r="Q415" s="12"/>
    </row>
    <row r="416" spans="15:17" ht="15.75">
      <c r="O416" s="12"/>
      <c r="P416" s="12"/>
      <c r="Q416" s="12"/>
    </row>
    <row r="417" spans="15:17" ht="15.75">
      <c r="O417" s="12"/>
      <c r="P417" s="12"/>
      <c r="Q417" s="12"/>
    </row>
    <row r="418" spans="15:17" ht="15.75">
      <c r="O418" s="12"/>
      <c r="P418" s="12"/>
      <c r="Q418" s="12"/>
    </row>
    <row r="419" spans="15:17" ht="15.75">
      <c r="O419" s="12"/>
      <c r="P419" s="12"/>
      <c r="Q419" s="12"/>
    </row>
    <row r="420" spans="15:17" ht="15.75">
      <c r="O420" s="12"/>
      <c r="P420" s="12"/>
      <c r="Q420" s="12"/>
    </row>
    <row r="421" spans="15:17" ht="15.75">
      <c r="O421" s="12"/>
      <c r="P421" s="12"/>
      <c r="Q421" s="12"/>
    </row>
    <row r="422" spans="15:17" ht="15.75">
      <c r="O422" s="12"/>
      <c r="P422" s="12"/>
      <c r="Q422" s="12"/>
    </row>
    <row r="423" spans="15:17" ht="15.75">
      <c r="O423" s="12"/>
      <c r="P423" s="12"/>
      <c r="Q423" s="12"/>
    </row>
    <row r="424" spans="15:17" ht="15.75">
      <c r="O424" s="12"/>
      <c r="P424" s="12"/>
      <c r="Q424" s="12"/>
    </row>
    <row r="425" spans="15:17" ht="15.75">
      <c r="O425" s="12"/>
      <c r="P425" s="12"/>
      <c r="Q425" s="12"/>
    </row>
    <row r="426" spans="15:17" ht="15.75">
      <c r="O426" s="12"/>
      <c r="P426" s="12"/>
      <c r="Q426" s="12"/>
    </row>
    <row r="427" spans="15:17" ht="15.75">
      <c r="O427" s="12"/>
      <c r="P427" s="12"/>
      <c r="Q427" s="12"/>
    </row>
    <row r="428" spans="15:17" ht="15.75">
      <c r="O428" s="12"/>
      <c r="P428" s="12"/>
      <c r="Q428" s="12"/>
    </row>
    <row r="429" spans="15:17" ht="15.75">
      <c r="O429" s="12"/>
      <c r="P429" s="12"/>
      <c r="Q429" s="12"/>
    </row>
    <row r="430" spans="15:17" ht="15.75">
      <c r="O430" s="12"/>
      <c r="P430" s="12"/>
      <c r="Q430" s="12"/>
    </row>
    <row r="431" spans="15:17" ht="15.75">
      <c r="O431" s="12"/>
      <c r="P431" s="12"/>
      <c r="Q431" s="12"/>
    </row>
    <row r="432" spans="15:17" ht="15.75">
      <c r="O432" s="12"/>
      <c r="P432" s="12"/>
      <c r="Q432" s="12"/>
    </row>
    <row r="433" spans="15:17" ht="15.75">
      <c r="O433" s="12"/>
      <c r="P433" s="12"/>
      <c r="Q433" s="12"/>
    </row>
    <row r="434" spans="15:17" ht="15.75">
      <c r="O434" s="12"/>
      <c r="P434" s="12"/>
      <c r="Q434" s="12"/>
    </row>
    <row r="435" spans="15:17" ht="15.75">
      <c r="O435" s="12"/>
      <c r="P435" s="12"/>
      <c r="Q435" s="12"/>
    </row>
    <row r="436" spans="15:17" ht="15.75">
      <c r="O436" s="12"/>
      <c r="P436" s="12"/>
      <c r="Q436" s="12"/>
    </row>
    <row r="437" spans="15:17" ht="15.75">
      <c r="O437" s="12"/>
      <c r="P437" s="12"/>
      <c r="Q437" s="12"/>
    </row>
    <row r="438" spans="15:17" ht="15.75">
      <c r="O438" s="12"/>
      <c r="P438" s="12"/>
      <c r="Q438" s="12"/>
    </row>
    <row r="439" spans="15:17" ht="15.75">
      <c r="O439" s="12"/>
      <c r="P439" s="12"/>
      <c r="Q439" s="12"/>
    </row>
    <row r="440" spans="15:17" ht="15.75">
      <c r="O440" s="12"/>
      <c r="P440" s="12"/>
      <c r="Q440" s="12"/>
    </row>
    <row r="441" spans="15:17" ht="15.75">
      <c r="O441" s="12"/>
      <c r="P441" s="12"/>
      <c r="Q441" s="12"/>
    </row>
    <row r="442" spans="15:17" ht="15.75">
      <c r="O442" s="12"/>
      <c r="P442" s="12"/>
      <c r="Q442" s="12"/>
    </row>
    <row r="443" spans="15:17" ht="15.75">
      <c r="O443" s="12"/>
      <c r="P443" s="12"/>
      <c r="Q443" s="12"/>
    </row>
    <row r="444" spans="15:17" ht="15.75">
      <c r="O444" s="12"/>
      <c r="P444" s="12"/>
      <c r="Q444" s="12"/>
    </row>
    <row r="445" spans="15:17" ht="15.75">
      <c r="O445" s="12"/>
      <c r="P445" s="12"/>
      <c r="Q445" s="12"/>
    </row>
    <row r="446" spans="15:17" ht="15.75">
      <c r="O446" s="12"/>
      <c r="P446" s="12"/>
      <c r="Q446" s="12"/>
    </row>
    <row r="447" spans="15:17" ht="15.75">
      <c r="O447" s="12"/>
      <c r="P447" s="12"/>
      <c r="Q447" s="12"/>
    </row>
    <row r="448" spans="15:17" ht="15.75">
      <c r="O448" s="12"/>
      <c r="P448" s="12"/>
      <c r="Q448" s="12"/>
    </row>
    <row r="449" spans="15:17" ht="15.75">
      <c r="O449" s="12"/>
      <c r="P449" s="12"/>
      <c r="Q449" s="12"/>
    </row>
    <row r="450" spans="15:17" ht="15.75">
      <c r="O450" s="12"/>
      <c r="P450" s="12"/>
      <c r="Q450" s="12"/>
    </row>
    <row r="451" spans="15:17" ht="15.75">
      <c r="O451" s="12"/>
      <c r="P451" s="12"/>
      <c r="Q451" s="12"/>
    </row>
    <row r="452" spans="15:17" ht="15.75">
      <c r="O452" s="12"/>
      <c r="P452" s="12"/>
      <c r="Q452" s="12"/>
    </row>
    <row r="453" spans="15:17" ht="15.75">
      <c r="O453" s="12"/>
      <c r="P453" s="12"/>
      <c r="Q453" s="12"/>
    </row>
    <row r="454" spans="15:17" ht="15.75">
      <c r="O454" s="12"/>
      <c r="P454" s="12"/>
      <c r="Q454" s="12"/>
    </row>
    <row r="455" spans="15:17" ht="15.75">
      <c r="O455" s="12"/>
      <c r="P455" s="12"/>
      <c r="Q455" s="12"/>
    </row>
    <row r="456" spans="15:17" ht="15.75">
      <c r="O456" s="12"/>
      <c r="P456" s="12"/>
      <c r="Q456" s="12"/>
    </row>
    <row r="457" spans="15:17" ht="15.75">
      <c r="O457" s="12"/>
      <c r="P457" s="12"/>
      <c r="Q457" s="12"/>
    </row>
    <row r="458" spans="15:17" ht="15.75">
      <c r="O458" s="12"/>
      <c r="P458" s="12"/>
      <c r="Q458" s="12"/>
    </row>
    <row r="459" spans="15:17" ht="15.75">
      <c r="O459" s="12"/>
      <c r="P459" s="12"/>
      <c r="Q459" s="12"/>
    </row>
    <row r="460" spans="15:17" ht="15.75">
      <c r="O460" s="12"/>
      <c r="P460" s="12"/>
      <c r="Q460" s="12"/>
    </row>
    <row r="461" spans="15:17" ht="15.75">
      <c r="O461" s="12"/>
      <c r="P461" s="12"/>
      <c r="Q461" s="12"/>
    </row>
    <row r="462" spans="15:17" ht="15.75">
      <c r="O462" s="12"/>
      <c r="P462" s="12"/>
      <c r="Q462" s="12"/>
    </row>
    <row r="463" spans="15:17" ht="15.75">
      <c r="O463" s="12"/>
      <c r="P463" s="12"/>
      <c r="Q463" s="12"/>
    </row>
    <row r="464" spans="15:17" ht="15.75">
      <c r="O464" s="12"/>
      <c r="P464" s="12"/>
      <c r="Q464" s="12"/>
    </row>
    <row r="465" spans="15:17" ht="15.75">
      <c r="O465" s="12"/>
      <c r="P465" s="12"/>
      <c r="Q465" s="12"/>
    </row>
    <row r="466" spans="15:17" ht="15.75">
      <c r="O466" s="12"/>
      <c r="P466" s="12"/>
      <c r="Q466" s="12"/>
    </row>
    <row r="467" spans="15:17" ht="15.75">
      <c r="O467" s="12"/>
      <c r="P467" s="12"/>
      <c r="Q467" s="12"/>
    </row>
    <row r="468" spans="15:17" ht="15.75">
      <c r="O468" s="12"/>
      <c r="P468" s="12"/>
      <c r="Q468" s="12"/>
    </row>
    <row r="469" spans="15:17" ht="15.75">
      <c r="O469" s="12"/>
      <c r="P469" s="12"/>
      <c r="Q469" s="12"/>
    </row>
    <row r="470" spans="15:17" ht="15.75">
      <c r="O470" s="12"/>
      <c r="P470" s="12"/>
      <c r="Q470" s="12"/>
    </row>
    <row r="471" spans="15:17" ht="15.75">
      <c r="O471" s="12"/>
      <c r="P471" s="12"/>
      <c r="Q471" s="12"/>
    </row>
    <row r="472" spans="15:17" ht="15.75">
      <c r="O472" s="12"/>
      <c r="P472" s="12"/>
      <c r="Q472" s="12"/>
    </row>
    <row r="473" spans="15:17" ht="15.75">
      <c r="O473" s="12"/>
      <c r="P473" s="12"/>
      <c r="Q473" s="12"/>
    </row>
    <row r="474" spans="15:17" ht="15.75">
      <c r="O474" s="12"/>
      <c r="P474" s="12"/>
      <c r="Q474" s="12"/>
    </row>
    <row r="475" spans="15:17" ht="15.75">
      <c r="O475" s="12"/>
      <c r="P475" s="12"/>
      <c r="Q475" s="12"/>
    </row>
    <row r="476" spans="15:17" ht="15.75">
      <c r="O476" s="12"/>
      <c r="P476" s="12"/>
      <c r="Q476" s="12"/>
    </row>
    <row r="477" spans="15:17" ht="15.75">
      <c r="O477" s="12"/>
      <c r="P477" s="12"/>
      <c r="Q477" s="12"/>
    </row>
    <row r="478" spans="15:17" ht="15.75">
      <c r="O478" s="12"/>
      <c r="P478" s="12"/>
      <c r="Q478" s="12"/>
    </row>
    <row r="479" spans="15:17" ht="15.75">
      <c r="O479" s="12"/>
      <c r="P479" s="12"/>
      <c r="Q479" s="12"/>
    </row>
    <row r="480" spans="15:17" ht="15.75">
      <c r="O480" s="12"/>
      <c r="P480" s="12"/>
      <c r="Q480" s="12"/>
    </row>
    <row r="481" spans="15:17" ht="15.75">
      <c r="O481" s="12"/>
      <c r="P481" s="12"/>
      <c r="Q481" s="12"/>
    </row>
    <row r="482" spans="15:17" ht="15.75">
      <c r="O482" s="12"/>
      <c r="P482" s="12"/>
      <c r="Q482" s="12"/>
    </row>
    <row r="483" spans="15:17" ht="15.75">
      <c r="O483" s="12"/>
      <c r="P483" s="12"/>
      <c r="Q483" s="12"/>
    </row>
    <row r="484" spans="15:17" ht="15.75">
      <c r="O484" s="12"/>
      <c r="P484" s="12"/>
      <c r="Q484" s="12"/>
    </row>
    <row r="485" spans="15:17" ht="15.75">
      <c r="O485" s="12"/>
      <c r="P485" s="12"/>
      <c r="Q485" s="12"/>
    </row>
    <row r="486" spans="15:17" ht="15.75">
      <c r="O486" s="12"/>
      <c r="P486" s="12"/>
      <c r="Q486" s="12"/>
    </row>
    <row r="487" spans="15:17" ht="15.75">
      <c r="O487" s="12"/>
      <c r="P487" s="12"/>
      <c r="Q487" s="12"/>
    </row>
    <row r="488" spans="15:17" ht="15.75">
      <c r="O488" s="12"/>
      <c r="P488" s="12"/>
      <c r="Q488" s="12"/>
    </row>
    <row r="489" spans="15:17" ht="15.75">
      <c r="O489" s="12"/>
      <c r="P489" s="12"/>
      <c r="Q489" s="12"/>
    </row>
    <row r="490" spans="15:17" ht="15.75">
      <c r="O490" s="12"/>
      <c r="P490" s="12"/>
      <c r="Q490" s="12"/>
    </row>
    <row r="491" spans="15:17" ht="15.75">
      <c r="O491" s="12"/>
      <c r="P491" s="12"/>
      <c r="Q491" s="12"/>
    </row>
    <row r="492" spans="15:17" ht="15.75">
      <c r="O492" s="12"/>
      <c r="P492" s="12"/>
      <c r="Q492" s="12"/>
    </row>
    <row r="493" spans="15:17" ht="15.75">
      <c r="O493" s="12"/>
      <c r="P493" s="12"/>
      <c r="Q493" s="12"/>
    </row>
    <row r="494" spans="15:17" ht="15.75">
      <c r="O494" s="12"/>
      <c r="P494" s="12"/>
      <c r="Q494" s="12"/>
    </row>
    <row r="495" spans="15:17" ht="15.75">
      <c r="O495" s="12"/>
      <c r="P495" s="12"/>
      <c r="Q495" s="12"/>
    </row>
    <row r="496" spans="15:17" ht="15.75">
      <c r="O496" s="12"/>
      <c r="P496" s="12"/>
      <c r="Q496" s="12"/>
    </row>
    <row r="497" spans="15:17" ht="15.75">
      <c r="O497" s="12"/>
      <c r="P497" s="12"/>
      <c r="Q497" s="12"/>
    </row>
    <row r="498" spans="15:17" ht="15.75">
      <c r="O498" s="12"/>
      <c r="P498" s="12"/>
      <c r="Q498" s="12"/>
    </row>
    <row r="499" spans="15:17" ht="15.75">
      <c r="O499" s="12"/>
      <c r="P499" s="12"/>
      <c r="Q499" s="12"/>
    </row>
    <row r="500" spans="15:17" ht="15.75">
      <c r="O500" s="12"/>
      <c r="P500" s="12"/>
      <c r="Q500" s="12"/>
    </row>
    <row r="501" spans="15:17" ht="15.75">
      <c r="O501" s="12"/>
      <c r="P501" s="12"/>
      <c r="Q501" s="12"/>
    </row>
    <row r="502" spans="15:17" ht="15.75">
      <c r="O502" s="12"/>
      <c r="P502" s="12"/>
      <c r="Q502" s="12"/>
    </row>
    <row r="503" spans="15:17" ht="15.75">
      <c r="O503" s="12"/>
      <c r="P503" s="12"/>
      <c r="Q503" s="12"/>
    </row>
    <row r="504" spans="15:17" ht="15.75">
      <c r="O504" s="12"/>
      <c r="P504" s="12"/>
      <c r="Q504" s="12"/>
    </row>
    <row r="505" spans="15:17" ht="15.75">
      <c r="O505" s="12"/>
      <c r="P505" s="12"/>
      <c r="Q505" s="12"/>
    </row>
    <row r="506" spans="15:17" ht="15.75">
      <c r="O506" s="12"/>
      <c r="P506" s="12"/>
      <c r="Q506" s="12"/>
    </row>
    <row r="507" spans="15:17" ht="15.75">
      <c r="O507" s="12"/>
      <c r="P507" s="12"/>
      <c r="Q507" s="12"/>
    </row>
    <row r="508" spans="15:17" ht="15.75">
      <c r="O508" s="12"/>
      <c r="P508" s="12"/>
      <c r="Q508" s="12"/>
    </row>
    <row r="509" spans="15:17" ht="15.75">
      <c r="O509" s="12"/>
      <c r="P509" s="12"/>
      <c r="Q509" s="12"/>
    </row>
    <row r="510" spans="15:17" ht="15.75">
      <c r="O510" s="12"/>
      <c r="P510" s="12"/>
      <c r="Q510" s="12"/>
    </row>
    <row r="511" spans="15:17" ht="15.75">
      <c r="O511" s="12"/>
      <c r="P511" s="12"/>
      <c r="Q511" s="12"/>
    </row>
    <row r="512" spans="15:17" ht="15.75">
      <c r="O512" s="12"/>
      <c r="P512" s="12"/>
      <c r="Q512" s="12"/>
    </row>
    <row r="513" spans="15:17" ht="15.75">
      <c r="O513" s="12"/>
      <c r="P513" s="12"/>
      <c r="Q513" s="12"/>
    </row>
    <row r="514" spans="15:17" ht="15.75">
      <c r="O514" s="12"/>
      <c r="P514" s="12"/>
      <c r="Q514" s="12"/>
    </row>
    <row r="515" spans="15:17" ht="15.75">
      <c r="O515" s="12"/>
      <c r="P515" s="12"/>
      <c r="Q515" s="12"/>
    </row>
    <row r="516" spans="15:17" ht="15.75">
      <c r="O516" s="12"/>
      <c r="P516" s="12"/>
      <c r="Q516" s="12"/>
    </row>
    <row r="517" spans="15:17" ht="15.75">
      <c r="O517" s="12"/>
      <c r="P517" s="12"/>
      <c r="Q517" s="12"/>
    </row>
    <row r="518" spans="15:17" ht="15.75">
      <c r="O518" s="12"/>
      <c r="P518" s="12"/>
      <c r="Q518" s="12"/>
    </row>
    <row r="519" spans="15:17" ht="15.75">
      <c r="O519" s="12"/>
      <c r="P519" s="12"/>
      <c r="Q519" s="12"/>
    </row>
    <row r="520" spans="15:17" ht="15.75">
      <c r="O520" s="12"/>
      <c r="P520" s="12"/>
      <c r="Q520" s="12"/>
    </row>
    <row r="521" spans="15:17" ht="15.75">
      <c r="O521" s="12"/>
      <c r="P521" s="12"/>
      <c r="Q521" s="12"/>
    </row>
    <row r="522" spans="15:17" ht="15.75">
      <c r="O522" s="12"/>
      <c r="P522" s="12"/>
      <c r="Q522" s="12"/>
    </row>
    <row r="523" spans="15:17" ht="15.75">
      <c r="O523" s="12"/>
      <c r="P523" s="12"/>
      <c r="Q523" s="12"/>
    </row>
    <row r="524" spans="15:17" ht="15.75">
      <c r="O524" s="12"/>
      <c r="P524" s="12"/>
      <c r="Q524" s="12"/>
    </row>
    <row r="525" spans="15:17" ht="15.75">
      <c r="O525" s="12"/>
      <c r="P525" s="12"/>
      <c r="Q525" s="12"/>
    </row>
    <row r="526" spans="15:17" ht="15.75">
      <c r="O526" s="12"/>
      <c r="P526" s="12"/>
      <c r="Q526" s="12"/>
    </row>
    <row r="527" spans="15:17" ht="15.75">
      <c r="O527" s="12"/>
      <c r="P527" s="12"/>
      <c r="Q527" s="12"/>
    </row>
    <row r="528" spans="15:17" ht="15.75">
      <c r="O528" s="12"/>
      <c r="P528" s="12"/>
      <c r="Q528" s="12"/>
    </row>
    <row r="529" spans="15:17" ht="15.75">
      <c r="O529" s="12"/>
      <c r="P529" s="12"/>
      <c r="Q529" s="12"/>
    </row>
    <row r="530" spans="15:17" ht="15.75">
      <c r="O530" s="12"/>
      <c r="P530" s="12"/>
      <c r="Q530" s="12"/>
    </row>
    <row r="531" spans="15:17" ht="15.75">
      <c r="O531" s="12"/>
      <c r="P531" s="12"/>
      <c r="Q531" s="12"/>
    </row>
    <row r="532" spans="15:17" ht="15.75">
      <c r="O532" s="12"/>
      <c r="P532" s="12"/>
      <c r="Q532" s="12"/>
    </row>
    <row r="533" spans="15:17" ht="15.75">
      <c r="O533" s="12"/>
      <c r="P533" s="12"/>
      <c r="Q533" s="12"/>
    </row>
    <row r="534" spans="15:17" ht="15.75">
      <c r="O534" s="12"/>
      <c r="P534" s="12"/>
      <c r="Q534" s="12"/>
    </row>
    <row r="535" spans="15:17" ht="15.75">
      <c r="O535" s="12"/>
      <c r="P535" s="12"/>
      <c r="Q535" s="12"/>
    </row>
    <row r="536" spans="15:17" ht="15.75">
      <c r="O536" s="12"/>
      <c r="P536" s="12"/>
      <c r="Q536" s="12"/>
    </row>
    <row r="537" spans="15:17" ht="15.75">
      <c r="O537" s="12"/>
      <c r="P537" s="12"/>
      <c r="Q537" s="12"/>
    </row>
    <row r="538" spans="15:17" ht="15.75">
      <c r="O538" s="12"/>
      <c r="P538" s="12"/>
      <c r="Q538" s="12"/>
    </row>
    <row r="539" spans="15:17" ht="15.75">
      <c r="O539" s="12"/>
      <c r="P539" s="12"/>
      <c r="Q539" s="12"/>
    </row>
    <row r="540" spans="15:17" ht="15.75">
      <c r="O540" s="12"/>
      <c r="P540" s="12"/>
      <c r="Q540" s="12"/>
    </row>
    <row r="541" spans="15:17" ht="15.75">
      <c r="O541" s="12"/>
      <c r="P541" s="12"/>
      <c r="Q541" s="12"/>
    </row>
    <row r="542" spans="15:17" ht="15.75">
      <c r="O542" s="12"/>
      <c r="P542" s="12"/>
      <c r="Q542" s="12"/>
    </row>
    <row r="543" spans="15:17" ht="15.75">
      <c r="O543" s="12"/>
      <c r="P543" s="12"/>
      <c r="Q543" s="12"/>
    </row>
    <row r="544" spans="15:17" ht="15.75">
      <c r="O544" s="12"/>
      <c r="P544" s="12"/>
      <c r="Q544" s="12"/>
    </row>
    <row r="545" spans="15:17" ht="15.75">
      <c r="O545" s="12"/>
      <c r="P545" s="12"/>
      <c r="Q545" s="12"/>
    </row>
    <row r="546" spans="15:17" ht="15.75">
      <c r="O546" s="12"/>
      <c r="P546" s="12"/>
      <c r="Q546" s="12"/>
    </row>
    <row r="547" spans="15:17" ht="15.75">
      <c r="O547" s="12"/>
      <c r="P547" s="12"/>
      <c r="Q547" s="12"/>
    </row>
    <row r="548" spans="15:17" ht="15.75">
      <c r="O548" s="12"/>
      <c r="P548" s="12"/>
      <c r="Q548" s="12"/>
    </row>
    <row r="549" spans="15:17" ht="15.75">
      <c r="O549" s="12"/>
      <c r="P549" s="12"/>
      <c r="Q549" s="12"/>
    </row>
    <row r="550" spans="15:17" ht="15.75">
      <c r="O550" s="12"/>
      <c r="P550" s="12"/>
      <c r="Q550" s="12"/>
    </row>
    <row r="551" spans="15:17" ht="15.75">
      <c r="O551" s="12"/>
      <c r="P551" s="12"/>
      <c r="Q551" s="12"/>
    </row>
    <row r="552" spans="15:17" ht="15.75">
      <c r="O552" s="12"/>
      <c r="P552" s="12"/>
      <c r="Q552" s="12"/>
    </row>
    <row r="553" spans="15:17" ht="15.75">
      <c r="O553" s="12"/>
      <c r="P553" s="12"/>
      <c r="Q553" s="12"/>
    </row>
    <row r="554" spans="15:17" ht="15.75">
      <c r="O554" s="12"/>
      <c r="P554" s="12"/>
      <c r="Q554" s="12"/>
    </row>
    <row r="555" spans="15:17" ht="15.75">
      <c r="O555" s="12"/>
      <c r="P555" s="12"/>
      <c r="Q555" s="12"/>
    </row>
    <row r="556" spans="15:17" ht="15.75">
      <c r="O556" s="12"/>
      <c r="P556" s="12"/>
      <c r="Q556" s="12"/>
    </row>
    <row r="557" spans="15:17" ht="15.75">
      <c r="O557" s="12"/>
      <c r="P557" s="12"/>
      <c r="Q557" s="12"/>
    </row>
    <row r="558" spans="15:17" ht="15.75">
      <c r="O558" s="12"/>
      <c r="P558" s="12"/>
      <c r="Q558" s="12"/>
    </row>
    <row r="559" spans="15:17" ht="15.75">
      <c r="O559" s="12"/>
      <c r="P559" s="12"/>
      <c r="Q559" s="12"/>
    </row>
    <row r="560" spans="15:17" ht="15.75">
      <c r="O560" s="12"/>
      <c r="P560" s="12"/>
      <c r="Q560" s="12"/>
    </row>
    <row r="561" spans="15:17" ht="15.75">
      <c r="O561" s="12"/>
      <c r="P561" s="12"/>
      <c r="Q561" s="12"/>
    </row>
    <row r="562" spans="15:17" ht="15.75">
      <c r="O562" s="12"/>
      <c r="P562" s="12"/>
      <c r="Q562" s="12"/>
    </row>
    <row r="563" spans="15:17" ht="15.75">
      <c r="O563" s="12"/>
      <c r="P563" s="12"/>
      <c r="Q563" s="12"/>
    </row>
    <row r="564" spans="15:17" ht="15.75">
      <c r="O564" s="12"/>
      <c r="P564" s="12"/>
      <c r="Q564" s="12"/>
    </row>
    <row r="565" spans="15:17" ht="15.75">
      <c r="O565" s="12"/>
      <c r="P565" s="12"/>
      <c r="Q565" s="12"/>
    </row>
    <row r="566" spans="15:17" ht="15.75">
      <c r="O566" s="12"/>
      <c r="P566" s="12"/>
      <c r="Q566" s="12"/>
    </row>
    <row r="567" spans="15:17" ht="15.75">
      <c r="O567" s="12"/>
      <c r="P567" s="12"/>
      <c r="Q567" s="12"/>
    </row>
    <row r="568" spans="15:17" ht="15.75">
      <c r="O568" s="12"/>
      <c r="P568" s="12"/>
      <c r="Q568" s="12"/>
    </row>
    <row r="569" spans="15:17" ht="15.75">
      <c r="O569" s="12"/>
      <c r="P569" s="12"/>
      <c r="Q569" s="12"/>
    </row>
    <row r="570" spans="15:17" ht="15.75">
      <c r="O570" s="12"/>
      <c r="P570" s="12"/>
      <c r="Q570" s="12"/>
    </row>
    <row r="571" spans="15:17" ht="15.75">
      <c r="O571" s="12"/>
      <c r="P571" s="12"/>
      <c r="Q571" s="12"/>
    </row>
    <row r="572" spans="15:17" ht="15.75">
      <c r="O572" s="12"/>
      <c r="P572" s="12"/>
      <c r="Q572" s="12"/>
    </row>
    <row r="573" spans="15:17" ht="15.75">
      <c r="O573" s="12"/>
      <c r="P573" s="12"/>
      <c r="Q573" s="12"/>
    </row>
    <row r="574" spans="15:17" ht="15.75">
      <c r="O574" s="12"/>
      <c r="P574" s="12"/>
      <c r="Q574" s="12"/>
    </row>
    <row r="575" spans="15:17" ht="15.75">
      <c r="O575" s="12"/>
      <c r="P575" s="12"/>
      <c r="Q575" s="12"/>
    </row>
    <row r="576" spans="15:17" ht="15.75">
      <c r="O576" s="12"/>
      <c r="P576" s="12"/>
      <c r="Q576" s="12"/>
    </row>
    <row r="577" spans="15:17" ht="15.75">
      <c r="O577" s="12"/>
      <c r="P577" s="12"/>
      <c r="Q577" s="12"/>
    </row>
    <row r="578" spans="15:17" ht="15.75">
      <c r="O578" s="12"/>
      <c r="P578" s="12"/>
      <c r="Q578" s="12"/>
    </row>
    <row r="579" spans="15:17" ht="15.75">
      <c r="O579" s="12"/>
      <c r="P579" s="12"/>
      <c r="Q579" s="12"/>
    </row>
    <row r="580" spans="15:17" ht="15.75">
      <c r="O580" s="12"/>
      <c r="P580" s="12"/>
      <c r="Q580" s="12"/>
    </row>
    <row r="581" spans="15:17" ht="15.75">
      <c r="O581" s="12"/>
      <c r="P581" s="12"/>
      <c r="Q581" s="12"/>
    </row>
    <row r="582" spans="15:17" ht="15.75">
      <c r="O582" s="12"/>
      <c r="P582" s="12"/>
      <c r="Q582" s="12"/>
    </row>
    <row r="583" spans="15:17" ht="15.75">
      <c r="O583" s="12"/>
      <c r="P583" s="12"/>
      <c r="Q583" s="12"/>
    </row>
    <row r="584" spans="15:17" ht="15.75">
      <c r="O584" s="12"/>
      <c r="P584" s="12"/>
      <c r="Q584" s="12"/>
    </row>
    <row r="585" spans="15:17" ht="15.75">
      <c r="O585" s="12"/>
      <c r="P585" s="12"/>
      <c r="Q585" s="12"/>
    </row>
    <row r="586" spans="15:17" ht="15.75">
      <c r="O586" s="12"/>
      <c r="P586" s="12"/>
      <c r="Q586" s="12"/>
    </row>
    <row r="587" spans="15:17" ht="15.75">
      <c r="O587" s="12"/>
      <c r="P587" s="12"/>
      <c r="Q587" s="12"/>
    </row>
    <row r="588" spans="15:17" ht="15.75">
      <c r="O588" s="12"/>
      <c r="P588" s="12"/>
      <c r="Q588" s="12"/>
    </row>
    <row r="589" spans="15:17" ht="15.75">
      <c r="O589" s="12"/>
      <c r="P589" s="12"/>
      <c r="Q589" s="12"/>
    </row>
    <row r="590" spans="15:17" ht="15.75">
      <c r="O590" s="12"/>
      <c r="P590" s="12"/>
      <c r="Q590" s="12"/>
    </row>
    <row r="591" spans="15:17" ht="15.75">
      <c r="O591" s="12"/>
      <c r="P591" s="12"/>
      <c r="Q591" s="12"/>
    </row>
    <row r="592" spans="15:17" ht="15.75">
      <c r="O592" s="12"/>
      <c r="P592" s="12"/>
      <c r="Q592" s="12"/>
    </row>
    <row r="593" spans="15:17" ht="15.75">
      <c r="O593" s="12"/>
      <c r="P593" s="12"/>
      <c r="Q593" s="12"/>
    </row>
    <row r="594" spans="15:17" ht="15.75">
      <c r="O594" s="12"/>
      <c r="P594" s="12"/>
      <c r="Q594" s="12"/>
    </row>
    <row r="595" spans="15:17" ht="15.75">
      <c r="O595" s="12"/>
      <c r="P595" s="12"/>
      <c r="Q595" s="12"/>
    </row>
    <row r="596" spans="15:17" ht="15.75">
      <c r="O596" s="12"/>
      <c r="P596" s="12"/>
      <c r="Q596" s="12"/>
    </row>
    <row r="597" spans="15:17" ht="15.75">
      <c r="O597" s="12"/>
      <c r="P597" s="12"/>
      <c r="Q597" s="12"/>
    </row>
    <row r="598" spans="15:17" ht="15.75">
      <c r="O598" s="12"/>
      <c r="P598" s="12"/>
      <c r="Q598" s="12"/>
    </row>
    <row r="599" spans="15:17" ht="15.75">
      <c r="O599" s="12"/>
      <c r="P599" s="12"/>
      <c r="Q599" s="12"/>
    </row>
    <row r="600" spans="15:17" ht="15.75">
      <c r="O600" s="12"/>
      <c r="P600" s="12"/>
      <c r="Q600" s="12"/>
    </row>
    <row r="601" spans="15:17" ht="15.75">
      <c r="O601" s="12"/>
      <c r="P601" s="12"/>
      <c r="Q601" s="12"/>
    </row>
    <row r="602" spans="15:17" ht="15.75">
      <c r="O602" s="12"/>
      <c r="P602" s="12"/>
      <c r="Q602" s="12"/>
    </row>
    <row r="603" spans="15:17" ht="15.75">
      <c r="O603" s="12"/>
      <c r="P603" s="12"/>
      <c r="Q603" s="12"/>
    </row>
    <row r="604" spans="15:17" ht="15.75">
      <c r="O604" s="12"/>
      <c r="P604" s="12"/>
      <c r="Q604" s="12"/>
    </row>
    <row r="605" spans="15:17" ht="15.75">
      <c r="O605" s="12"/>
      <c r="P605" s="12"/>
      <c r="Q605" s="12"/>
    </row>
    <row r="606" spans="15:17" ht="15.75">
      <c r="O606" s="12"/>
      <c r="P606" s="12"/>
      <c r="Q606" s="12"/>
    </row>
    <row r="607" spans="15:17" ht="15.75">
      <c r="O607" s="12"/>
      <c r="P607" s="12"/>
      <c r="Q607" s="12"/>
    </row>
    <row r="608" spans="15:17" ht="15.75">
      <c r="O608" s="12"/>
      <c r="P608" s="12"/>
      <c r="Q608" s="12"/>
    </row>
    <row r="609" spans="15:17" ht="15.75">
      <c r="O609" s="12"/>
      <c r="P609" s="12"/>
      <c r="Q609" s="12"/>
    </row>
    <row r="610" spans="15:17" ht="15.75">
      <c r="O610" s="12"/>
      <c r="P610" s="12"/>
      <c r="Q610" s="12"/>
    </row>
    <row r="611" spans="15:17" ht="15.75">
      <c r="O611" s="12"/>
      <c r="P611" s="12"/>
      <c r="Q611" s="12"/>
    </row>
    <row r="612" spans="15:17" ht="15.75">
      <c r="O612" s="12"/>
      <c r="P612" s="12"/>
      <c r="Q612" s="12"/>
    </row>
    <row r="613" spans="15:17" ht="15.75">
      <c r="O613" s="12"/>
      <c r="P613" s="12"/>
      <c r="Q613" s="12"/>
    </row>
    <row r="614" spans="15:17" ht="15.75">
      <c r="O614" s="12"/>
      <c r="P614" s="12"/>
      <c r="Q614" s="12"/>
    </row>
    <row r="615" spans="15:17" ht="15.75">
      <c r="O615" s="12"/>
      <c r="P615" s="12"/>
      <c r="Q615" s="12"/>
    </row>
    <row r="616" spans="15:17" ht="15.75">
      <c r="O616" s="12"/>
      <c r="P616" s="12"/>
      <c r="Q616" s="12"/>
    </row>
    <row r="617" spans="15:17" ht="15.75">
      <c r="O617" s="12"/>
      <c r="P617" s="12"/>
      <c r="Q617" s="12"/>
    </row>
    <row r="618" spans="15:17" ht="15.75">
      <c r="O618" s="12"/>
      <c r="P618" s="12"/>
      <c r="Q618" s="12"/>
    </row>
    <row r="619" spans="15:17" ht="15.75">
      <c r="O619" s="12"/>
      <c r="P619" s="12"/>
      <c r="Q619" s="12"/>
    </row>
    <row r="620" spans="15:17" ht="15.75">
      <c r="O620" s="12"/>
      <c r="P620" s="12"/>
      <c r="Q620" s="12"/>
    </row>
    <row r="621" spans="15:17" ht="15.75">
      <c r="O621" s="12"/>
      <c r="P621" s="12"/>
      <c r="Q621" s="12"/>
    </row>
    <row r="622" spans="15:17" ht="15.75">
      <c r="O622" s="12"/>
      <c r="P622" s="12"/>
      <c r="Q622" s="12"/>
    </row>
    <row r="623" spans="15:17" ht="15.75">
      <c r="O623" s="12"/>
      <c r="P623" s="12"/>
      <c r="Q623" s="12"/>
    </row>
    <row r="624" spans="15:17" ht="15.75">
      <c r="O624" s="12"/>
      <c r="P624" s="12"/>
      <c r="Q624" s="12"/>
    </row>
    <row r="625" spans="15:17" ht="15.75">
      <c r="O625" s="12"/>
      <c r="P625" s="12"/>
      <c r="Q625" s="12"/>
    </row>
    <row r="626" spans="15:17" ht="15.75">
      <c r="O626" s="12"/>
      <c r="P626" s="12"/>
      <c r="Q626" s="12"/>
    </row>
    <row r="627" spans="15:17" ht="15.75">
      <c r="O627" s="12"/>
      <c r="P627" s="12"/>
      <c r="Q627" s="12"/>
    </row>
    <row r="628" spans="15:17" ht="15.75">
      <c r="O628" s="12"/>
      <c r="P628" s="12"/>
      <c r="Q628" s="12"/>
    </row>
    <row r="629" spans="15:17" ht="15.75">
      <c r="O629" s="12"/>
      <c r="P629" s="12"/>
      <c r="Q629" s="12"/>
    </row>
    <row r="630" spans="15:17" ht="15.75">
      <c r="O630" s="12"/>
      <c r="P630" s="12"/>
      <c r="Q630" s="12"/>
    </row>
    <row r="631" spans="15:17" ht="15.75">
      <c r="O631" s="12"/>
      <c r="P631" s="12"/>
      <c r="Q631" s="12"/>
    </row>
    <row r="632" spans="15:17" ht="15.75">
      <c r="O632" s="12"/>
      <c r="P632" s="12"/>
      <c r="Q632" s="12"/>
    </row>
    <row r="633" spans="15:17" ht="15.75">
      <c r="O633" s="12"/>
      <c r="P633" s="12"/>
      <c r="Q633" s="12"/>
    </row>
    <row r="634" spans="15:17" ht="15.75">
      <c r="O634" s="12"/>
      <c r="P634" s="12"/>
      <c r="Q634" s="12"/>
    </row>
    <row r="635" spans="15:17" ht="15.75">
      <c r="O635" s="12"/>
      <c r="P635" s="12"/>
      <c r="Q635" s="12"/>
    </row>
    <row r="636" spans="15:17" ht="15.75">
      <c r="O636" s="12"/>
      <c r="P636" s="12"/>
      <c r="Q636" s="12"/>
    </row>
    <row r="637" spans="15:17" ht="15.75">
      <c r="O637" s="12"/>
      <c r="P637" s="12"/>
      <c r="Q637" s="12"/>
    </row>
    <row r="638" spans="15:17" ht="15.75">
      <c r="O638" s="12"/>
      <c r="P638" s="12"/>
      <c r="Q638" s="12"/>
    </row>
    <row r="639" spans="15:17" ht="15.75">
      <c r="O639" s="12"/>
      <c r="P639" s="12"/>
      <c r="Q639" s="12"/>
    </row>
    <row r="640" spans="15:17" ht="15.75">
      <c r="O640" s="12"/>
      <c r="P640" s="12"/>
      <c r="Q640" s="12"/>
    </row>
    <row r="641" spans="15:17" ht="15.75">
      <c r="O641" s="12"/>
      <c r="P641" s="12"/>
      <c r="Q641" s="12"/>
    </row>
    <row r="642" spans="15:17" ht="15.75">
      <c r="O642" s="12"/>
      <c r="P642" s="12"/>
      <c r="Q642" s="12"/>
    </row>
    <row r="643" spans="15:17" ht="15.75">
      <c r="O643" s="12"/>
      <c r="P643" s="12"/>
      <c r="Q643" s="12"/>
    </row>
    <row r="644" spans="15:17" ht="15.75">
      <c r="O644" s="12"/>
      <c r="P644" s="12"/>
      <c r="Q644" s="12"/>
    </row>
    <row r="645" spans="15:17" ht="15.75">
      <c r="O645" s="12"/>
      <c r="P645" s="12"/>
      <c r="Q645" s="12"/>
    </row>
    <row r="646" spans="15:17" ht="15.75">
      <c r="O646" s="12"/>
      <c r="P646" s="12"/>
      <c r="Q646" s="12"/>
    </row>
    <row r="647" spans="15:17" ht="15.75">
      <c r="O647" s="12"/>
      <c r="P647" s="12"/>
      <c r="Q647" s="12"/>
    </row>
    <row r="648" spans="15:17" ht="15.75">
      <c r="O648" s="12"/>
      <c r="P648" s="12"/>
      <c r="Q648" s="12"/>
    </row>
    <row r="649" spans="15:17" ht="15.75">
      <c r="O649" s="12"/>
      <c r="P649" s="12"/>
      <c r="Q649" s="12"/>
    </row>
    <row r="650" spans="15:17" ht="15.75">
      <c r="O650" s="12"/>
      <c r="P650" s="12"/>
      <c r="Q650" s="12"/>
    </row>
    <row r="651" spans="15:17" ht="15.75">
      <c r="O651" s="12"/>
      <c r="P651" s="12"/>
      <c r="Q651" s="12"/>
    </row>
    <row r="652" spans="15:17" ht="15.75">
      <c r="O652" s="12"/>
      <c r="P652" s="12"/>
      <c r="Q652" s="12"/>
    </row>
    <row r="653" spans="15:17" ht="15.75">
      <c r="O653" s="12"/>
      <c r="P653" s="12"/>
      <c r="Q653" s="12"/>
    </row>
    <row r="654" spans="15:17" ht="15.75">
      <c r="O654" s="12"/>
      <c r="P654" s="12"/>
      <c r="Q654" s="12"/>
    </row>
    <row r="655" spans="15:17" ht="15.75">
      <c r="O655" s="12"/>
      <c r="P655" s="12"/>
      <c r="Q655" s="12"/>
    </row>
    <row r="656" spans="15:17" ht="15.75">
      <c r="O656" s="12"/>
      <c r="P656" s="12"/>
      <c r="Q656" s="12"/>
    </row>
    <row r="657" spans="15:17" ht="15.75">
      <c r="O657" s="12"/>
      <c r="P657" s="12"/>
      <c r="Q657" s="12"/>
    </row>
    <row r="658" spans="15:17" ht="15.75">
      <c r="O658" s="12"/>
      <c r="P658" s="12"/>
      <c r="Q658" s="12"/>
    </row>
    <row r="659" spans="15:17" ht="15.75">
      <c r="O659" s="12"/>
      <c r="P659" s="12"/>
      <c r="Q659" s="12"/>
    </row>
    <row r="660" spans="15:17" ht="15.75">
      <c r="O660" s="12"/>
      <c r="P660" s="12"/>
      <c r="Q660" s="12"/>
    </row>
    <row r="661" spans="15:17" ht="15.75">
      <c r="O661" s="12"/>
      <c r="P661" s="12"/>
      <c r="Q661" s="12"/>
    </row>
    <row r="662" spans="15:17" ht="15.75">
      <c r="O662" s="12"/>
      <c r="P662" s="12"/>
      <c r="Q662" s="12"/>
    </row>
    <row r="663" spans="15:17" ht="15.75">
      <c r="O663" s="12"/>
      <c r="P663" s="12"/>
      <c r="Q663" s="12"/>
    </row>
    <row r="664" spans="15:17" ht="15.75">
      <c r="O664" s="12"/>
      <c r="P664" s="12"/>
      <c r="Q664" s="12"/>
    </row>
    <row r="665" spans="15:17" ht="15.75">
      <c r="O665" s="12"/>
      <c r="P665" s="12"/>
      <c r="Q665" s="12"/>
    </row>
    <row r="666" spans="15:17" ht="15.75">
      <c r="O666" s="12"/>
      <c r="P666" s="12"/>
      <c r="Q666" s="12"/>
    </row>
    <row r="667" spans="15:17" ht="15.75">
      <c r="O667" s="12"/>
      <c r="P667" s="12"/>
      <c r="Q667" s="12"/>
    </row>
    <row r="668" spans="15:17" ht="15.75">
      <c r="O668" s="12"/>
      <c r="P668" s="12"/>
      <c r="Q668" s="12"/>
    </row>
    <row r="669" spans="15:17" ht="15.75">
      <c r="O669" s="12"/>
      <c r="P669" s="12"/>
      <c r="Q669" s="12"/>
    </row>
    <row r="670" spans="15:17" ht="15.75">
      <c r="O670" s="12"/>
      <c r="P670" s="12"/>
      <c r="Q670" s="12"/>
    </row>
    <row r="671" spans="15:17" ht="15.75">
      <c r="O671" s="12"/>
      <c r="P671" s="12"/>
      <c r="Q671" s="12"/>
    </row>
    <row r="672" spans="15:17" ht="15.75">
      <c r="O672" s="12"/>
      <c r="P672" s="12"/>
      <c r="Q672" s="12"/>
    </row>
    <row r="673" spans="15:17" ht="15.75">
      <c r="O673" s="12"/>
      <c r="P673" s="12"/>
      <c r="Q673" s="12"/>
    </row>
    <row r="674" spans="15:17" ht="15.75">
      <c r="O674" s="12"/>
      <c r="P674" s="12"/>
      <c r="Q674" s="12"/>
    </row>
    <row r="675" spans="15:17" ht="15.75">
      <c r="O675" s="12"/>
      <c r="P675" s="12"/>
      <c r="Q675" s="12"/>
    </row>
    <row r="676" spans="15:17" ht="15.75">
      <c r="O676" s="12"/>
      <c r="P676" s="12"/>
      <c r="Q676" s="12"/>
    </row>
    <row r="677" spans="15:17" ht="15.75">
      <c r="O677" s="12"/>
      <c r="P677" s="12"/>
      <c r="Q677" s="12"/>
    </row>
    <row r="678" spans="15:17" ht="15.75">
      <c r="O678" s="12"/>
      <c r="P678" s="12"/>
      <c r="Q678" s="12"/>
    </row>
    <row r="679" spans="15:17" ht="15.75">
      <c r="O679" s="12"/>
      <c r="P679" s="12"/>
      <c r="Q679" s="12"/>
    </row>
    <row r="680" spans="15:17" ht="15.75">
      <c r="O680" s="12"/>
      <c r="P680" s="12"/>
      <c r="Q680" s="12"/>
    </row>
    <row r="681" spans="15:17" ht="15.75">
      <c r="O681" s="12"/>
      <c r="P681" s="12"/>
      <c r="Q681" s="12"/>
    </row>
    <row r="682" spans="15:17" ht="15.75">
      <c r="O682" s="12"/>
      <c r="P682" s="12"/>
      <c r="Q682" s="12"/>
    </row>
    <row r="683" spans="15:17" ht="15.75">
      <c r="O683" s="12"/>
      <c r="P683" s="12"/>
      <c r="Q683" s="12"/>
    </row>
    <row r="684" spans="15:17" ht="15.75">
      <c r="O684" s="12"/>
      <c r="P684" s="12"/>
      <c r="Q684" s="12"/>
    </row>
    <row r="685" spans="15:17" ht="15.75">
      <c r="O685" s="12"/>
      <c r="P685" s="12"/>
      <c r="Q685" s="12"/>
    </row>
    <row r="686" spans="15:17" ht="15.75">
      <c r="O686" s="12"/>
      <c r="P686" s="12"/>
      <c r="Q686" s="12"/>
    </row>
    <row r="687" spans="15:17" ht="15.75">
      <c r="O687" s="12"/>
      <c r="P687" s="12"/>
      <c r="Q687" s="12"/>
    </row>
    <row r="688" spans="15:17" ht="15.75">
      <c r="O688" s="12"/>
      <c r="P688" s="12"/>
      <c r="Q688" s="12"/>
    </row>
    <row r="689" spans="15:17" ht="15.75">
      <c r="O689" s="12"/>
      <c r="P689" s="12"/>
      <c r="Q689" s="12"/>
    </row>
    <row r="690" spans="15:17" ht="15.75">
      <c r="O690" s="12"/>
      <c r="P690" s="12"/>
      <c r="Q690" s="12"/>
    </row>
    <row r="691" spans="15:17" ht="15.75">
      <c r="O691" s="12"/>
      <c r="P691" s="12"/>
      <c r="Q691" s="12"/>
    </row>
    <row r="692" spans="15:17" ht="15.75">
      <c r="O692" s="12"/>
      <c r="P692" s="12"/>
      <c r="Q692" s="12"/>
    </row>
    <row r="693" spans="15:17" ht="15.75">
      <c r="O693" s="12"/>
      <c r="P693" s="12"/>
      <c r="Q693" s="12"/>
    </row>
    <row r="694" spans="15:17" ht="15.75">
      <c r="O694" s="12"/>
      <c r="P694" s="12"/>
      <c r="Q694" s="12"/>
    </row>
    <row r="695" spans="15:17" ht="15.75">
      <c r="O695" s="12"/>
      <c r="P695" s="12"/>
      <c r="Q695" s="12"/>
    </row>
    <row r="696" spans="15:17" ht="15.75">
      <c r="O696" s="12"/>
      <c r="P696" s="12"/>
      <c r="Q696" s="12"/>
    </row>
    <row r="697" spans="15:17" ht="15.75">
      <c r="O697" s="12"/>
      <c r="P697" s="12"/>
      <c r="Q697" s="12"/>
    </row>
    <row r="698" spans="15:17" ht="15.75">
      <c r="O698" s="12"/>
      <c r="P698" s="12"/>
      <c r="Q698" s="12"/>
    </row>
    <row r="699" spans="15:17" ht="15.75">
      <c r="O699" s="12"/>
      <c r="P699" s="12"/>
      <c r="Q699" s="12"/>
    </row>
    <row r="700" spans="15:17" ht="15.75">
      <c r="O700" s="12"/>
      <c r="P700" s="12"/>
      <c r="Q700" s="12"/>
    </row>
    <row r="701" spans="15:17" ht="15.75">
      <c r="O701" s="12"/>
      <c r="P701" s="12"/>
      <c r="Q701" s="12"/>
    </row>
    <row r="702" spans="15:17" ht="15.75">
      <c r="O702" s="12"/>
      <c r="P702" s="12"/>
      <c r="Q702" s="12"/>
    </row>
    <row r="703" spans="15:17" ht="15.75">
      <c r="O703" s="12"/>
      <c r="P703" s="12"/>
      <c r="Q703" s="12"/>
    </row>
    <row r="704" spans="15:17" ht="15.75">
      <c r="O704" s="12"/>
      <c r="P704" s="12"/>
      <c r="Q704" s="12"/>
    </row>
    <row r="705" spans="15:17" ht="15.75">
      <c r="O705" s="12"/>
      <c r="P705" s="12"/>
      <c r="Q705" s="12"/>
    </row>
    <row r="706" spans="15:17" ht="15.75">
      <c r="O706" s="12"/>
      <c r="P706" s="12"/>
      <c r="Q706" s="12"/>
    </row>
    <row r="707" spans="15:17" ht="15.75">
      <c r="O707" s="12"/>
      <c r="P707" s="12"/>
      <c r="Q707" s="12"/>
    </row>
    <row r="708" spans="15:17" ht="15.75">
      <c r="O708" s="12"/>
      <c r="P708" s="12"/>
      <c r="Q708" s="12"/>
    </row>
    <row r="709" spans="15:17" ht="15.75">
      <c r="O709" s="12"/>
      <c r="P709" s="12"/>
      <c r="Q709" s="12"/>
    </row>
    <row r="710" spans="15:17" ht="15.75">
      <c r="O710" s="12"/>
      <c r="P710" s="12"/>
      <c r="Q710" s="12"/>
    </row>
    <row r="711" spans="15:17" ht="15.75">
      <c r="O711" s="12"/>
      <c r="P711" s="12"/>
      <c r="Q711" s="12"/>
    </row>
    <row r="712" spans="15:17" ht="15.75">
      <c r="O712" s="12"/>
      <c r="P712" s="12"/>
      <c r="Q712" s="12"/>
    </row>
    <row r="713" spans="15:17" ht="15.75">
      <c r="O713" s="12"/>
      <c r="P713" s="12"/>
      <c r="Q713" s="12"/>
    </row>
    <row r="714" spans="15:17" ht="15.75">
      <c r="O714" s="12"/>
      <c r="P714" s="12"/>
      <c r="Q714" s="12"/>
    </row>
    <row r="715" spans="15:17" ht="15.75">
      <c r="O715" s="12"/>
      <c r="P715" s="12"/>
      <c r="Q715" s="12"/>
    </row>
    <row r="716" spans="15:17" ht="15.75">
      <c r="O716" s="12"/>
      <c r="P716" s="12"/>
      <c r="Q716" s="12"/>
    </row>
    <row r="717" spans="15:17" ht="15.75">
      <c r="O717" s="12"/>
      <c r="P717" s="12"/>
      <c r="Q717" s="12"/>
    </row>
    <row r="718" spans="15:17" ht="15.75">
      <c r="O718" s="12"/>
      <c r="P718" s="12"/>
      <c r="Q718" s="12"/>
    </row>
    <row r="719" spans="15:17" ht="15.75">
      <c r="O719" s="12"/>
      <c r="P719" s="12"/>
      <c r="Q719" s="12"/>
    </row>
    <row r="720" spans="15:17" ht="15.75">
      <c r="O720" s="12"/>
      <c r="P720" s="12"/>
      <c r="Q720" s="12"/>
    </row>
    <row r="721" spans="15:17" ht="15.75">
      <c r="O721" s="12"/>
      <c r="P721" s="12"/>
      <c r="Q721" s="12"/>
    </row>
    <row r="722" spans="15:17" ht="15.75">
      <c r="O722" s="12"/>
      <c r="P722" s="12"/>
      <c r="Q722" s="12"/>
    </row>
    <row r="723" spans="15:17" ht="15.75">
      <c r="O723" s="12"/>
      <c r="P723" s="12"/>
      <c r="Q723" s="12"/>
    </row>
    <row r="724" spans="15:17" ht="15.75">
      <c r="O724" s="12"/>
      <c r="P724" s="12"/>
      <c r="Q724" s="12"/>
    </row>
    <row r="725" spans="15:17" ht="15.75">
      <c r="O725" s="12"/>
      <c r="P725" s="12"/>
      <c r="Q725" s="12"/>
    </row>
    <row r="726" spans="15:17" ht="15.75">
      <c r="O726" s="12"/>
      <c r="P726" s="12"/>
      <c r="Q726" s="12"/>
    </row>
    <row r="727" spans="15:17" ht="15.75">
      <c r="O727" s="12"/>
      <c r="P727" s="12"/>
      <c r="Q727" s="12"/>
    </row>
    <row r="728" spans="15:17" ht="15.75">
      <c r="O728" s="12"/>
      <c r="P728" s="12"/>
      <c r="Q728" s="12"/>
    </row>
    <row r="729" spans="15:17" ht="15.75">
      <c r="O729" s="12"/>
      <c r="P729" s="12"/>
      <c r="Q729" s="12"/>
    </row>
    <row r="730" spans="15:17" ht="15.75">
      <c r="O730" s="12"/>
      <c r="P730" s="12"/>
      <c r="Q730" s="12"/>
    </row>
    <row r="731" spans="15:17" ht="15.75">
      <c r="O731" s="12"/>
      <c r="P731" s="12"/>
      <c r="Q731" s="12"/>
    </row>
    <row r="732" spans="15:17" ht="15.75">
      <c r="O732" s="12"/>
      <c r="P732" s="12"/>
      <c r="Q732" s="12"/>
    </row>
    <row r="733" spans="15:17" ht="15.75">
      <c r="O733" s="12"/>
      <c r="P733" s="12"/>
      <c r="Q733" s="12"/>
    </row>
    <row r="734" spans="15:17" ht="15.75">
      <c r="O734" s="12"/>
      <c r="P734" s="12"/>
      <c r="Q734" s="12"/>
    </row>
    <row r="735" spans="15:17" ht="15.75">
      <c r="O735" s="12"/>
      <c r="P735" s="12"/>
      <c r="Q735" s="12"/>
    </row>
    <row r="736" spans="15:17" ht="15.75">
      <c r="O736" s="12"/>
      <c r="P736" s="12"/>
      <c r="Q736" s="12"/>
    </row>
    <row r="737" spans="15:17" ht="15.75">
      <c r="O737" s="12"/>
      <c r="P737" s="12"/>
      <c r="Q737" s="12"/>
    </row>
    <row r="738" spans="15:17" ht="15.75">
      <c r="O738" s="12"/>
      <c r="P738" s="12"/>
      <c r="Q738" s="12"/>
    </row>
    <row r="739" spans="15:17" ht="15.75">
      <c r="O739" s="12"/>
      <c r="P739" s="12"/>
      <c r="Q739" s="12"/>
    </row>
    <row r="740" spans="15:17" ht="15.75">
      <c r="O740" s="12"/>
      <c r="P740" s="12"/>
      <c r="Q740" s="12"/>
    </row>
    <row r="741" spans="15:17" ht="15.75">
      <c r="O741" s="12"/>
      <c r="P741" s="12"/>
      <c r="Q741" s="12"/>
    </row>
    <row r="742" spans="15:17" ht="15.75">
      <c r="O742" s="12"/>
      <c r="P742" s="12"/>
      <c r="Q742" s="12"/>
    </row>
    <row r="743" spans="15:17" ht="15.75">
      <c r="O743" s="12"/>
      <c r="P743" s="12"/>
      <c r="Q743" s="12"/>
    </row>
    <row r="744" spans="15:17" ht="15.75">
      <c r="O744" s="12"/>
      <c r="P744" s="12"/>
      <c r="Q744" s="12"/>
    </row>
    <row r="745" spans="15:17" ht="15.75">
      <c r="O745" s="12"/>
      <c r="P745" s="12"/>
      <c r="Q745" s="12"/>
    </row>
    <row r="746" spans="15:17" ht="15.75">
      <c r="O746" s="12"/>
      <c r="P746" s="12"/>
      <c r="Q746" s="12"/>
    </row>
    <row r="747" spans="15:17" ht="15.75">
      <c r="O747" s="12"/>
      <c r="P747" s="12"/>
      <c r="Q747" s="12"/>
    </row>
    <row r="748" spans="15:17" ht="15.75">
      <c r="O748" s="12"/>
      <c r="P748" s="12"/>
      <c r="Q748" s="12"/>
    </row>
    <row r="749" spans="15:17" ht="15.75">
      <c r="O749" s="12"/>
      <c r="P749" s="12"/>
      <c r="Q749" s="12"/>
    </row>
    <row r="750" spans="15:17" ht="15.75">
      <c r="O750" s="12"/>
      <c r="P750" s="12"/>
      <c r="Q750" s="12"/>
    </row>
    <row r="751" spans="15:17" ht="15.75">
      <c r="O751" s="12"/>
      <c r="P751" s="12"/>
      <c r="Q751" s="12"/>
    </row>
    <row r="752" spans="15:17" ht="15.75">
      <c r="O752" s="12"/>
      <c r="P752" s="12"/>
      <c r="Q752" s="12"/>
    </row>
    <row r="753" spans="15:17" ht="15.75">
      <c r="O753" s="12"/>
      <c r="P753" s="12"/>
      <c r="Q753" s="12"/>
    </row>
    <row r="754" spans="15:17" ht="15.75">
      <c r="O754" s="12"/>
      <c r="P754" s="12"/>
      <c r="Q754" s="12"/>
    </row>
    <row r="755" spans="15:17" ht="15.75">
      <c r="O755" s="12"/>
      <c r="P755" s="12"/>
      <c r="Q755" s="12"/>
    </row>
    <row r="756" spans="15:17" ht="15.75">
      <c r="O756" s="12"/>
      <c r="P756" s="12"/>
      <c r="Q756" s="12"/>
    </row>
    <row r="757" spans="15:17" ht="15.75">
      <c r="O757" s="12"/>
      <c r="P757" s="12"/>
      <c r="Q757" s="12"/>
    </row>
    <row r="758" spans="15:17" ht="15.75">
      <c r="O758" s="12"/>
      <c r="P758" s="12"/>
      <c r="Q758" s="12"/>
    </row>
    <row r="759" spans="15:17" ht="15.75">
      <c r="O759" s="12"/>
      <c r="P759" s="12"/>
      <c r="Q759" s="12"/>
    </row>
    <row r="760" spans="15:17" ht="15.75">
      <c r="O760" s="12"/>
      <c r="P760" s="12"/>
      <c r="Q760" s="12"/>
    </row>
    <row r="761" spans="15:17" ht="15.75">
      <c r="O761" s="12"/>
      <c r="P761" s="12"/>
      <c r="Q761" s="12"/>
    </row>
    <row r="762" spans="15:17" ht="15.75">
      <c r="O762" s="12"/>
      <c r="P762" s="12"/>
      <c r="Q762" s="12"/>
    </row>
    <row r="763" spans="15:17" ht="15.75">
      <c r="O763" s="12"/>
      <c r="P763" s="12"/>
      <c r="Q763" s="12"/>
    </row>
    <row r="764" spans="15:17" ht="15.75">
      <c r="O764" s="12"/>
      <c r="P764" s="12"/>
      <c r="Q764" s="12"/>
    </row>
    <row r="765" spans="15:17" ht="15.75">
      <c r="O765" s="12"/>
      <c r="P765" s="12"/>
      <c r="Q765" s="12"/>
    </row>
    <row r="766" spans="15:17" ht="15.75">
      <c r="O766" s="12"/>
      <c r="P766" s="12"/>
      <c r="Q766" s="12"/>
    </row>
    <row r="767" spans="15:17" ht="15.75">
      <c r="O767" s="12"/>
      <c r="P767" s="12"/>
      <c r="Q767" s="12"/>
    </row>
    <row r="768" spans="15:17" ht="15.75">
      <c r="O768" s="12"/>
      <c r="P768" s="12"/>
      <c r="Q768" s="12"/>
    </row>
    <row r="769" spans="15:17" ht="15.75">
      <c r="O769" s="12"/>
      <c r="P769" s="12"/>
      <c r="Q769" s="12"/>
    </row>
    <row r="770" spans="15:17" ht="15.75">
      <c r="O770" s="12"/>
      <c r="P770" s="12"/>
      <c r="Q770" s="12"/>
    </row>
    <row r="771" spans="15:17" ht="15.75">
      <c r="O771" s="12"/>
      <c r="P771" s="12"/>
      <c r="Q771" s="12"/>
    </row>
    <row r="772" spans="15:17" ht="15.75">
      <c r="O772" s="12"/>
      <c r="P772" s="12"/>
      <c r="Q772" s="12"/>
    </row>
    <row r="773" spans="15:17" ht="15.75">
      <c r="O773" s="12"/>
      <c r="P773" s="12"/>
      <c r="Q773" s="12"/>
    </row>
    <row r="774" spans="15:17" ht="15.75">
      <c r="O774" s="12"/>
      <c r="P774" s="12"/>
      <c r="Q774" s="12"/>
    </row>
    <row r="775" spans="15:17" ht="15.75">
      <c r="O775" s="12"/>
      <c r="P775" s="12"/>
      <c r="Q775" s="12"/>
    </row>
    <row r="776" spans="15:17" ht="15.75">
      <c r="O776" s="12"/>
      <c r="P776" s="12"/>
      <c r="Q776" s="12"/>
    </row>
    <row r="777" spans="15:17" ht="15.75">
      <c r="O777" s="12"/>
      <c r="P777" s="12"/>
      <c r="Q777" s="12"/>
    </row>
    <row r="778" spans="15:17" ht="15.75">
      <c r="O778" s="12"/>
      <c r="P778" s="12"/>
      <c r="Q778" s="12"/>
    </row>
    <row r="779" spans="15:17" ht="15.75">
      <c r="O779" s="12"/>
      <c r="P779" s="12"/>
      <c r="Q779" s="12"/>
    </row>
    <row r="780" spans="15:17" ht="15.75">
      <c r="O780" s="12"/>
      <c r="P780" s="12"/>
      <c r="Q780" s="12"/>
    </row>
    <row r="781" spans="15:17" ht="15.75">
      <c r="O781" s="12"/>
      <c r="P781" s="12"/>
      <c r="Q781" s="12"/>
    </row>
    <row r="782" spans="15:17" ht="15.75">
      <c r="O782" s="12"/>
      <c r="P782" s="12"/>
      <c r="Q782" s="12"/>
    </row>
    <row r="783" spans="15:17" ht="15.75">
      <c r="O783" s="12"/>
      <c r="P783" s="12"/>
      <c r="Q783" s="12"/>
    </row>
    <row r="784" spans="15:17" ht="15.75">
      <c r="O784" s="12"/>
      <c r="P784" s="12"/>
      <c r="Q784" s="12"/>
    </row>
    <row r="785" spans="15:17" ht="15.75">
      <c r="O785" s="12"/>
      <c r="P785" s="12"/>
      <c r="Q785" s="12"/>
    </row>
    <row r="786" spans="15:17" ht="15.75">
      <c r="O786" s="12"/>
      <c r="P786" s="12"/>
      <c r="Q786" s="12"/>
    </row>
    <row r="787" spans="15:17" ht="15.75">
      <c r="O787" s="12"/>
      <c r="P787" s="12"/>
      <c r="Q787" s="12"/>
    </row>
    <row r="788" spans="15:17" ht="15.75">
      <c r="O788" s="12"/>
      <c r="P788" s="12"/>
      <c r="Q788" s="12"/>
    </row>
    <row r="789" spans="15:17" ht="15.75">
      <c r="O789" s="12"/>
      <c r="P789" s="12"/>
      <c r="Q789" s="12"/>
    </row>
    <row r="790" spans="15:17" ht="15.75">
      <c r="O790" s="12"/>
      <c r="P790" s="12"/>
      <c r="Q790" s="12"/>
    </row>
    <row r="791" spans="15:17" ht="15.75">
      <c r="O791" s="12"/>
      <c r="P791" s="12"/>
      <c r="Q791" s="12"/>
    </row>
    <row r="792" spans="15:17" ht="15.75">
      <c r="O792" s="12"/>
      <c r="P792" s="12"/>
      <c r="Q792" s="12"/>
    </row>
    <row r="793" spans="15:17" ht="15.75">
      <c r="O793" s="12"/>
      <c r="P793" s="12"/>
      <c r="Q793" s="12"/>
    </row>
    <row r="794" spans="15:17" ht="15.75">
      <c r="O794" s="12"/>
      <c r="P794" s="12"/>
      <c r="Q794" s="12"/>
    </row>
    <row r="795" spans="15:17" ht="15.75">
      <c r="O795" s="12"/>
      <c r="P795" s="12"/>
      <c r="Q795" s="12"/>
    </row>
    <row r="796" spans="15:17" ht="15.75">
      <c r="O796" s="12"/>
      <c r="P796" s="12"/>
      <c r="Q796" s="12"/>
    </row>
    <row r="797" spans="15:17" ht="15.75">
      <c r="O797" s="12"/>
      <c r="P797" s="12"/>
      <c r="Q797" s="12"/>
    </row>
    <row r="798" spans="15:17" ht="15.75">
      <c r="O798" s="12"/>
      <c r="P798" s="12"/>
      <c r="Q798" s="12"/>
    </row>
    <row r="799" spans="15:17" ht="15.75">
      <c r="O799" s="12"/>
      <c r="P799" s="12"/>
      <c r="Q799" s="12"/>
    </row>
    <row r="800" spans="15:17" ht="15.75">
      <c r="O800" s="12"/>
      <c r="P800" s="12"/>
      <c r="Q800" s="12"/>
    </row>
    <row r="801" spans="15:17" ht="15.75">
      <c r="O801" s="12"/>
      <c r="P801" s="12"/>
      <c r="Q801" s="12"/>
    </row>
    <row r="802" spans="15:17" ht="15.75">
      <c r="O802" s="12"/>
      <c r="P802" s="12"/>
      <c r="Q802" s="12"/>
    </row>
    <row r="803" spans="15:17" ht="15.75">
      <c r="O803" s="12"/>
      <c r="P803" s="12"/>
      <c r="Q803" s="12"/>
    </row>
    <row r="804" spans="15:17" ht="15.75">
      <c r="O804" s="12"/>
      <c r="P804" s="12"/>
      <c r="Q804" s="12"/>
    </row>
    <row r="805" spans="15:17" ht="15.75">
      <c r="O805" s="12"/>
      <c r="P805" s="12"/>
      <c r="Q805" s="12"/>
    </row>
    <row r="806" spans="15:17" ht="15.75">
      <c r="O806" s="12"/>
      <c r="P806" s="12"/>
      <c r="Q806" s="12"/>
    </row>
    <row r="807" spans="15:17" ht="15.75">
      <c r="O807" s="12"/>
      <c r="P807" s="12"/>
      <c r="Q807" s="12"/>
    </row>
    <row r="808" spans="15:17" ht="15.75">
      <c r="O808" s="12"/>
      <c r="P808" s="12"/>
      <c r="Q808" s="12"/>
    </row>
    <row r="809" spans="15:17" ht="15.75">
      <c r="O809" s="12"/>
      <c r="P809" s="12"/>
      <c r="Q809" s="12"/>
    </row>
    <row r="810" spans="15:17" ht="15.75">
      <c r="O810" s="12"/>
      <c r="P810" s="12"/>
      <c r="Q810" s="12"/>
    </row>
    <row r="811" spans="15:17" ht="15.75">
      <c r="O811" s="12"/>
      <c r="P811" s="12"/>
      <c r="Q811" s="12"/>
    </row>
    <row r="812" spans="15:17" ht="15.75">
      <c r="O812" s="12"/>
      <c r="P812" s="12"/>
      <c r="Q812" s="12"/>
    </row>
    <row r="813" spans="15:17" ht="15.75">
      <c r="O813" s="12"/>
      <c r="P813" s="12"/>
      <c r="Q813" s="12"/>
    </row>
    <row r="814" spans="15:17" ht="15.75">
      <c r="O814" s="12"/>
      <c r="P814" s="12"/>
      <c r="Q814" s="12"/>
    </row>
    <row r="815" spans="15:17" ht="15.75">
      <c r="O815" s="12"/>
      <c r="P815" s="12"/>
      <c r="Q815" s="12"/>
    </row>
    <row r="816" spans="15:17" ht="15.75">
      <c r="O816" s="12"/>
      <c r="P816" s="12"/>
      <c r="Q816" s="12"/>
    </row>
    <row r="817" spans="15:17" ht="15.75">
      <c r="O817" s="12"/>
      <c r="P817" s="12"/>
      <c r="Q817" s="12"/>
    </row>
    <row r="818" spans="15:17" ht="15.75">
      <c r="O818" s="12"/>
      <c r="P818" s="12"/>
      <c r="Q818" s="12"/>
    </row>
    <row r="819" spans="15:17" ht="15.75">
      <c r="O819" s="12"/>
      <c r="P819" s="12"/>
      <c r="Q819" s="12"/>
    </row>
    <row r="820" spans="15:17" ht="15.75">
      <c r="O820" s="12"/>
      <c r="P820" s="12"/>
      <c r="Q820" s="12"/>
    </row>
    <row r="821" spans="15:17" ht="15.75">
      <c r="O821" s="12"/>
      <c r="P821" s="12"/>
      <c r="Q821" s="12"/>
    </row>
    <row r="822" spans="15:17" ht="15.75">
      <c r="O822" s="12"/>
      <c r="P822" s="12"/>
      <c r="Q822" s="12"/>
    </row>
    <row r="823" spans="15:17" ht="15.75">
      <c r="O823" s="12"/>
      <c r="P823" s="12"/>
      <c r="Q823" s="12"/>
    </row>
    <row r="824" spans="15:17" ht="15.75">
      <c r="O824" s="12"/>
      <c r="P824" s="12"/>
      <c r="Q824" s="12"/>
    </row>
    <row r="825" spans="15:17" ht="15.75">
      <c r="O825" s="12"/>
      <c r="P825" s="12"/>
      <c r="Q825" s="12"/>
    </row>
    <row r="826" spans="15:17" ht="15.75">
      <c r="O826" s="12"/>
      <c r="P826" s="12"/>
      <c r="Q826" s="12"/>
    </row>
    <row r="827" spans="15:17" ht="15.75">
      <c r="O827" s="12"/>
      <c r="P827" s="12"/>
      <c r="Q827" s="12"/>
    </row>
    <row r="828" spans="15:17" ht="15.75">
      <c r="O828" s="12"/>
      <c r="P828" s="12"/>
      <c r="Q828" s="12"/>
    </row>
    <row r="829" spans="15:17" ht="15.75">
      <c r="O829" s="12"/>
      <c r="P829" s="12"/>
      <c r="Q829" s="12"/>
    </row>
    <row r="830" spans="15:17" ht="15.75">
      <c r="O830" s="12"/>
      <c r="P830" s="12"/>
      <c r="Q830" s="12"/>
    </row>
    <row r="831" spans="15:17" ht="15.75">
      <c r="O831" s="12"/>
      <c r="P831" s="12"/>
      <c r="Q831" s="12"/>
    </row>
    <row r="832" spans="15:17" ht="15.75">
      <c r="O832" s="12"/>
      <c r="P832" s="12"/>
      <c r="Q832" s="12"/>
    </row>
    <row r="833" spans="15:17" ht="15.75">
      <c r="O833" s="12"/>
      <c r="P833" s="12"/>
      <c r="Q833" s="12"/>
    </row>
    <row r="834" spans="15:17" ht="15.75">
      <c r="O834" s="12"/>
      <c r="P834" s="12"/>
      <c r="Q834" s="12"/>
    </row>
    <row r="835" spans="15:17" ht="15.75">
      <c r="O835" s="12"/>
      <c r="P835" s="12"/>
      <c r="Q835" s="12"/>
    </row>
    <row r="836" spans="15:17" ht="15.75">
      <c r="O836" s="12"/>
      <c r="P836" s="12"/>
      <c r="Q836" s="12"/>
    </row>
    <row r="837" spans="15:17" ht="15.75">
      <c r="O837" s="12"/>
      <c r="P837" s="12"/>
      <c r="Q837" s="12"/>
    </row>
    <row r="838" spans="15:17" ht="15.75">
      <c r="O838" s="12"/>
      <c r="P838" s="12"/>
      <c r="Q838" s="12"/>
    </row>
    <row r="839" spans="15:17" ht="15.75">
      <c r="O839" s="12"/>
      <c r="P839" s="12"/>
      <c r="Q839" s="12"/>
    </row>
    <row r="840" spans="15:17" ht="15.75">
      <c r="O840" s="12"/>
      <c r="P840" s="12"/>
      <c r="Q840" s="12"/>
    </row>
    <row r="841" spans="15:17" ht="15.75">
      <c r="O841" s="12"/>
      <c r="P841" s="12"/>
      <c r="Q841" s="12"/>
    </row>
    <row r="842" spans="15:17" ht="15.75">
      <c r="O842" s="12"/>
      <c r="P842" s="12"/>
      <c r="Q842" s="12"/>
    </row>
    <row r="843" spans="15:17" ht="15.75">
      <c r="O843" s="12"/>
      <c r="P843" s="12"/>
      <c r="Q843" s="12"/>
    </row>
    <row r="844" spans="15:17" ht="15.75">
      <c r="O844" s="12"/>
      <c r="P844" s="12"/>
      <c r="Q844" s="12"/>
    </row>
    <row r="845" spans="15:17" ht="15.75">
      <c r="O845" s="12"/>
      <c r="P845" s="12"/>
      <c r="Q845" s="12"/>
    </row>
    <row r="846" spans="15:17" ht="15.75">
      <c r="O846" s="12"/>
      <c r="P846" s="12"/>
      <c r="Q846" s="12"/>
    </row>
    <row r="847" spans="15:17" ht="15.75">
      <c r="O847" s="12"/>
      <c r="P847" s="12"/>
      <c r="Q847" s="12"/>
    </row>
    <row r="848" spans="15:17" ht="15.75">
      <c r="O848" s="12"/>
      <c r="P848" s="12"/>
      <c r="Q848" s="12"/>
    </row>
    <row r="849" spans="15:17" ht="15.75">
      <c r="O849" s="12"/>
      <c r="P849" s="12"/>
      <c r="Q849" s="12"/>
    </row>
    <row r="850" spans="15:17" ht="15.75">
      <c r="O850" s="12"/>
      <c r="P850" s="12"/>
      <c r="Q850" s="12"/>
    </row>
    <row r="851" spans="15:17" ht="15.75">
      <c r="O851" s="12"/>
      <c r="P851" s="12"/>
      <c r="Q851" s="12"/>
    </row>
    <row r="852" spans="15:17" ht="15.75">
      <c r="O852" s="12"/>
      <c r="P852" s="12"/>
      <c r="Q852" s="12"/>
    </row>
    <row r="853" spans="15:17" ht="15.75">
      <c r="O853" s="12"/>
      <c r="P853" s="12"/>
      <c r="Q853" s="12"/>
    </row>
    <row r="854" spans="15:17" ht="15.75">
      <c r="O854" s="12"/>
      <c r="P854" s="12"/>
      <c r="Q854" s="12"/>
    </row>
    <row r="855" spans="15:17" ht="15.75">
      <c r="O855" s="12"/>
      <c r="P855" s="12"/>
      <c r="Q855" s="12"/>
    </row>
    <row r="856" spans="15:17" ht="15.75">
      <c r="O856" s="12"/>
      <c r="P856" s="12"/>
      <c r="Q856" s="12"/>
    </row>
    <row r="857" spans="15:17" ht="15.75">
      <c r="O857" s="12"/>
      <c r="P857" s="12"/>
      <c r="Q857" s="12"/>
    </row>
    <row r="858" spans="15:17" ht="15.75">
      <c r="O858" s="12"/>
      <c r="P858" s="12"/>
      <c r="Q858" s="12"/>
    </row>
    <row r="859" spans="15:17" ht="15.75">
      <c r="O859" s="12"/>
      <c r="P859" s="12"/>
      <c r="Q859" s="12"/>
    </row>
    <row r="860" spans="15:17" ht="15.75">
      <c r="O860" s="12"/>
      <c r="P860" s="12"/>
      <c r="Q860" s="12"/>
    </row>
    <row r="861" spans="15:17" ht="15.75">
      <c r="O861" s="12"/>
      <c r="P861" s="12"/>
      <c r="Q861" s="12"/>
    </row>
    <row r="862" spans="15:17" ht="15.75">
      <c r="O862" s="12"/>
      <c r="P862" s="12"/>
      <c r="Q862" s="12"/>
    </row>
    <row r="863" spans="15:17" ht="15.75">
      <c r="O863" s="12"/>
      <c r="P863" s="12"/>
      <c r="Q863" s="12"/>
    </row>
    <row r="864" spans="15:17" ht="15.75">
      <c r="O864" s="12"/>
      <c r="P864" s="12"/>
      <c r="Q864" s="12"/>
    </row>
    <row r="865" spans="15:17" ht="15.75">
      <c r="O865" s="12"/>
      <c r="P865" s="12"/>
      <c r="Q865" s="12"/>
    </row>
    <row r="866" spans="15:17" ht="15.75">
      <c r="O866" s="12"/>
      <c r="P866" s="12"/>
      <c r="Q866" s="12"/>
    </row>
    <row r="867" spans="15:17" ht="15.75">
      <c r="O867" s="12"/>
      <c r="P867" s="12"/>
      <c r="Q867" s="12"/>
    </row>
    <row r="868" spans="15:17" ht="15.75">
      <c r="O868" s="12"/>
      <c r="P868" s="12"/>
      <c r="Q868" s="12"/>
    </row>
    <row r="869" spans="15:17" ht="15.75">
      <c r="O869" s="12"/>
      <c r="P869" s="12"/>
      <c r="Q869" s="12"/>
    </row>
    <row r="870" spans="15:17" ht="15.75">
      <c r="O870" s="12"/>
      <c r="P870" s="12"/>
      <c r="Q870" s="12"/>
    </row>
    <row r="871" spans="15:17" ht="15.75">
      <c r="O871" s="12"/>
      <c r="P871" s="12"/>
      <c r="Q871" s="12"/>
    </row>
    <row r="872" spans="15:17" ht="15.75">
      <c r="O872" s="12"/>
      <c r="P872" s="12"/>
      <c r="Q872" s="12"/>
    </row>
    <row r="873" spans="15:17" ht="15.75">
      <c r="O873" s="12"/>
      <c r="P873" s="12"/>
      <c r="Q873" s="12"/>
    </row>
    <row r="874" spans="15:17" ht="15.75">
      <c r="O874" s="12"/>
      <c r="P874" s="12"/>
      <c r="Q874" s="12"/>
    </row>
    <row r="875" spans="15:17" ht="15.75">
      <c r="O875" s="12"/>
      <c r="P875" s="12"/>
      <c r="Q875" s="12"/>
    </row>
    <row r="876" spans="15:17" ht="15.75">
      <c r="O876" s="12"/>
      <c r="P876" s="12"/>
      <c r="Q876" s="12"/>
    </row>
    <row r="877" spans="15:17" ht="15.75">
      <c r="O877" s="12"/>
      <c r="P877" s="12"/>
      <c r="Q877" s="12"/>
    </row>
    <row r="878" spans="15:17" ht="15.75">
      <c r="O878" s="12"/>
      <c r="P878" s="12"/>
      <c r="Q878" s="12"/>
    </row>
    <row r="879" spans="15:17" ht="15.75">
      <c r="O879" s="12"/>
      <c r="P879" s="12"/>
      <c r="Q879" s="12"/>
    </row>
    <row r="880" spans="15:17" ht="15.75">
      <c r="O880" s="12"/>
      <c r="P880" s="12"/>
      <c r="Q880" s="12"/>
    </row>
    <row r="881" spans="15:17" ht="15.75">
      <c r="O881" s="12"/>
      <c r="P881" s="12"/>
      <c r="Q881" s="12"/>
    </row>
    <row r="882" spans="15:17" ht="15.75">
      <c r="O882" s="12"/>
      <c r="P882" s="12"/>
      <c r="Q882" s="12"/>
    </row>
    <row r="883" spans="15:17" ht="15.75">
      <c r="O883" s="12"/>
      <c r="P883" s="12"/>
      <c r="Q883" s="12"/>
    </row>
    <row r="884" spans="15:17" ht="15.75">
      <c r="O884" s="12"/>
      <c r="P884" s="12"/>
      <c r="Q884" s="12"/>
    </row>
    <row r="885" spans="15:17" ht="15.75">
      <c r="O885" s="12"/>
      <c r="P885" s="12"/>
      <c r="Q885" s="12"/>
    </row>
    <row r="886" spans="15:17" ht="15.75">
      <c r="O886" s="12"/>
      <c r="P886" s="12"/>
      <c r="Q886" s="12"/>
    </row>
    <row r="887" spans="15:17" ht="15.75">
      <c r="O887" s="12"/>
      <c r="P887" s="12"/>
      <c r="Q887" s="12"/>
    </row>
    <row r="888" spans="15:17" ht="15.75">
      <c r="O888" s="12"/>
      <c r="P888" s="12"/>
      <c r="Q888" s="12"/>
    </row>
    <row r="889" spans="15:17" ht="15.75">
      <c r="O889" s="12"/>
      <c r="P889" s="12"/>
      <c r="Q889" s="12"/>
    </row>
    <row r="890" spans="15:17" ht="15.75">
      <c r="O890" s="12"/>
      <c r="P890" s="12"/>
      <c r="Q890" s="12"/>
    </row>
    <row r="891" spans="15:17" ht="15.75">
      <c r="O891" s="12"/>
      <c r="P891" s="12"/>
      <c r="Q891" s="12"/>
    </row>
    <row r="892" spans="15:17" ht="15.75">
      <c r="O892" s="12"/>
      <c r="P892" s="12"/>
      <c r="Q892" s="12"/>
    </row>
    <row r="893" spans="15:17" ht="15.75">
      <c r="O893" s="12"/>
      <c r="P893" s="12"/>
      <c r="Q893" s="12"/>
    </row>
    <row r="894" spans="15:17" ht="15.75">
      <c r="O894" s="12"/>
      <c r="P894" s="12"/>
      <c r="Q894" s="12"/>
    </row>
    <row r="895" spans="15:17" ht="15.75">
      <c r="O895" s="12"/>
      <c r="P895" s="12"/>
      <c r="Q895" s="12"/>
    </row>
    <row r="896" spans="15:17" ht="15.75">
      <c r="O896" s="12"/>
      <c r="P896" s="12"/>
      <c r="Q896" s="12"/>
    </row>
    <row r="897" spans="15:17" ht="15.75">
      <c r="O897" s="12"/>
      <c r="P897" s="12"/>
      <c r="Q897" s="12"/>
    </row>
    <row r="898" spans="15:17" ht="15.75">
      <c r="O898" s="12"/>
      <c r="P898" s="12"/>
      <c r="Q898" s="12"/>
    </row>
    <row r="899" spans="15:17" ht="15.75">
      <c r="O899" s="12"/>
      <c r="P899" s="12"/>
      <c r="Q899" s="12"/>
    </row>
    <row r="900" spans="15:17" ht="15.75">
      <c r="O900" s="12"/>
      <c r="P900" s="12"/>
      <c r="Q900" s="12"/>
    </row>
    <row r="901" spans="15:17" ht="15.75">
      <c r="O901" s="12"/>
      <c r="P901" s="12"/>
      <c r="Q901" s="12"/>
    </row>
    <row r="902" spans="15:17" ht="15.75">
      <c r="O902" s="12"/>
      <c r="P902" s="12"/>
      <c r="Q902" s="12"/>
    </row>
    <row r="903" spans="15:17" ht="15.75">
      <c r="O903" s="12"/>
      <c r="P903" s="12"/>
      <c r="Q903" s="12"/>
    </row>
    <row r="904" spans="15:17" ht="15.75">
      <c r="O904" s="12"/>
      <c r="P904" s="12"/>
      <c r="Q904" s="12"/>
    </row>
    <row r="905" spans="15:17" ht="15.75">
      <c r="O905" s="12"/>
      <c r="P905" s="12"/>
      <c r="Q905" s="12"/>
    </row>
    <row r="906" spans="15:17" ht="15.75">
      <c r="O906" s="12"/>
      <c r="P906" s="12"/>
      <c r="Q906" s="12"/>
    </row>
    <row r="907" spans="15:17" ht="15.75">
      <c r="O907" s="12"/>
      <c r="P907" s="12"/>
      <c r="Q907" s="12"/>
    </row>
    <row r="908" spans="15:17" ht="15.75">
      <c r="O908" s="12"/>
      <c r="P908" s="12"/>
      <c r="Q908" s="12"/>
    </row>
    <row r="909" spans="15:17" ht="15.75">
      <c r="O909" s="12"/>
      <c r="P909" s="12"/>
      <c r="Q909" s="12"/>
    </row>
    <row r="910" spans="15:17" ht="15.75">
      <c r="O910" s="12"/>
      <c r="P910" s="12"/>
      <c r="Q910" s="12"/>
    </row>
    <row r="911" spans="15:17" ht="15.75">
      <c r="O911" s="12"/>
      <c r="P911" s="12"/>
      <c r="Q911" s="12"/>
    </row>
    <row r="912" spans="15:17" ht="15.75">
      <c r="O912" s="12"/>
      <c r="P912" s="12"/>
      <c r="Q912" s="12"/>
    </row>
    <row r="913" spans="15:17" ht="15.75">
      <c r="O913" s="12"/>
      <c r="P913" s="12"/>
      <c r="Q913" s="12"/>
    </row>
    <row r="914" spans="15:17" ht="15.75">
      <c r="O914" s="12"/>
      <c r="P914" s="12"/>
      <c r="Q914" s="12"/>
    </row>
    <row r="915" spans="15:17" ht="15.75">
      <c r="O915" s="12"/>
      <c r="P915" s="12"/>
      <c r="Q915" s="12"/>
    </row>
    <row r="916" spans="15:17" ht="15.75">
      <c r="O916" s="12"/>
      <c r="P916" s="12"/>
      <c r="Q916" s="12"/>
    </row>
    <row r="917" spans="15:17" ht="15.75">
      <c r="O917" s="12"/>
      <c r="P917" s="12"/>
      <c r="Q917" s="12"/>
    </row>
    <row r="918" spans="15:17" ht="15.75">
      <c r="O918" s="12"/>
      <c r="P918" s="12"/>
      <c r="Q918" s="12"/>
    </row>
    <row r="919" spans="15:17" ht="15.75">
      <c r="O919" s="12"/>
      <c r="P919" s="12"/>
      <c r="Q919" s="12"/>
    </row>
    <row r="920" spans="15:17" ht="15.75">
      <c r="O920" s="12"/>
      <c r="P920" s="12"/>
      <c r="Q920" s="12"/>
    </row>
    <row r="921" spans="15:17" ht="15.75">
      <c r="O921" s="12"/>
      <c r="P921" s="12"/>
      <c r="Q921" s="12"/>
    </row>
    <row r="922" spans="15:17" ht="15.75">
      <c r="O922" s="12"/>
      <c r="P922" s="12"/>
      <c r="Q922" s="12"/>
    </row>
    <row r="923" spans="15:17" ht="15.75">
      <c r="O923" s="12"/>
      <c r="P923" s="12"/>
      <c r="Q923" s="12"/>
    </row>
    <row r="924" spans="15:17" ht="15.75">
      <c r="O924" s="12"/>
      <c r="P924" s="12"/>
      <c r="Q924" s="12"/>
    </row>
    <row r="925" spans="15:17" ht="15.75">
      <c r="O925" s="12"/>
      <c r="P925" s="12"/>
      <c r="Q925" s="12"/>
    </row>
    <row r="926" spans="15:17" ht="15.75">
      <c r="O926" s="12"/>
      <c r="P926" s="12"/>
      <c r="Q926" s="12"/>
    </row>
    <row r="927" spans="15:17" ht="15.75">
      <c r="O927" s="12"/>
      <c r="P927" s="12"/>
      <c r="Q927" s="12"/>
    </row>
    <row r="928" spans="15:17" ht="15.75">
      <c r="O928" s="12"/>
      <c r="P928" s="12"/>
      <c r="Q928" s="12"/>
    </row>
    <row r="929" spans="15:17" ht="15.75">
      <c r="O929" s="12"/>
      <c r="P929" s="12"/>
      <c r="Q929" s="12"/>
    </row>
    <row r="930" spans="15:17" ht="15.75">
      <c r="O930" s="12"/>
      <c r="P930" s="12"/>
      <c r="Q930" s="12"/>
    </row>
    <row r="931" spans="15:17" ht="15.75">
      <c r="O931" s="12"/>
      <c r="P931" s="12"/>
      <c r="Q931" s="12"/>
    </row>
    <row r="932" spans="15:17" ht="15.75">
      <c r="O932" s="12"/>
      <c r="P932" s="12"/>
      <c r="Q932" s="12"/>
    </row>
    <row r="933" spans="15:17" ht="15.75">
      <c r="O933" s="12"/>
      <c r="P933" s="12"/>
      <c r="Q933" s="12"/>
    </row>
    <row r="934" spans="15:17" ht="15.75">
      <c r="O934" s="12"/>
      <c r="P934" s="12"/>
      <c r="Q934" s="12"/>
    </row>
    <row r="935" spans="15:17" ht="15.75">
      <c r="O935" s="12"/>
      <c r="P935" s="12"/>
      <c r="Q935" s="12"/>
    </row>
    <row r="936" spans="15:17" ht="15.75">
      <c r="O936" s="12"/>
      <c r="P936" s="12"/>
      <c r="Q936" s="12"/>
    </row>
    <row r="937" spans="15:17" ht="15.75">
      <c r="O937" s="12"/>
      <c r="P937" s="12"/>
      <c r="Q937" s="12"/>
    </row>
    <row r="938" spans="15:17" ht="15.75">
      <c r="O938" s="12"/>
      <c r="P938" s="12"/>
      <c r="Q938" s="12"/>
    </row>
    <row r="939" spans="15:17" ht="15.75">
      <c r="O939" s="12"/>
      <c r="P939" s="12"/>
      <c r="Q939" s="12"/>
    </row>
    <row r="940" spans="15:17" ht="15.75">
      <c r="O940" s="12"/>
      <c r="P940" s="12"/>
      <c r="Q940" s="12"/>
    </row>
    <row r="941" spans="15:17" ht="15.75">
      <c r="O941" s="12"/>
      <c r="P941" s="12"/>
      <c r="Q941" s="12"/>
    </row>
    <row r="942" spans="15:17" ht="15.75">
      <c r="O942" s="12"/>
      <c r="P942" s="12"/>
      <c r="Q942" s="12"/>
    </row>
    <row r="943" spans="15:17" ht="15.75">
      <c r="O943" s="12"/>
      <c r="P943" s="12"/>
      <c r="Q943" s="12"/>
    </row>
    <row r="944" spans="15:17" ht="15.75">
      <c r="O944" s="12"/>
      <c r="P944" s="12"/>
      <c r="Q944" s="12"/>
    </row>
    <row r="945" spans="15:17" ht="15.75">
      <c r="O945" s="12"/>
      <c r="P945" s="12"/>
      <c r="Q945" s="12"/>
    </row>
    <row r="946" spans="15:17" ht="15.75">
      <c r="O946" s="12"/>
      <c r="P946" s="12"/>
      <c r="Q946" s="12"/>
    </row>
    <row r="947" spans="15:17" ht="15.75">
      <c r="O947" s="12"/>
      <c r="P947" s="12"/>
      <c r="Q947" s="12"/>
    </row>
    <row r="948" spans="15:17" ht="15.75">
      <c r="O948" s="12"/>
      <c r="P948" s="12"/>
      <c r="Q948" s="12"/>
    </row>
    <row r="949" spans="15:17" ht="15.75">
      <c r="O949" s="12"/>
      <c r="P949" s="12"/>
      <c r="Q949" s="12"/>
    </row>
    <row r="950" spans="15:17" ht="15.75">
      <c r="O950" s="12"/>
      <c r="P950" s="12"/>
      <c r="Q950" s="12"/>
    </row>
    <row r="951" spans="15:17" ht="15.75">
      <c r="O951" s="12"/>
      <c r="P951" s="12"/>
      <c r="Q951" s="12"/>
    </row>
    <row r="952" spans="15:17" ht="15.75">
      <c r="O952" s="12"/>
      <c r="P952" s="12"/>
      <c r="Q952" s="12"/>
    </row>
    <row r="953" spans="15:17" ht="15.75">
      <c r="O953" s="12"/>
      <c r="P953" s="12"/>
      <c r="Q953" s="12"/>
    </row>
    <row r="954" spans="15:17" ht="15.75">
      <c r="O954" s="12"/>
      <c r="P954" s="12"/>
      <c r="Q954" s="12"/>
    </row>
    <row r="955" spans="15:17" ht="15.75">
      <c r="O955" s="12"/>
      <c r="P955" s="12"/>
      <c r="Q955" s="12"/>
    </row>
    <row r="956" spans="15:17" ht="15.75">
      <c r="O956" s="12"/>
      <c r="P956" s="12"/>
      <c r="Q956" s="12"/>
    </row>
    <row r="957" spans="15:17" ht="15.75">
      <c r="O957" s="12"/>
      <c r="P957" s="12"/>
      <c r="Q957" s="12"/>
    </row>
    <row r="958" spans="15:17" ht="15.75">
      <c r="O958" s="12"/>
      <c r="P958" s="12"/>
      <c r="Q958" s="12"/>
    </row>
    <row r="959" spans="15:17" ht="15.75">
      <c r="O959" s="12"/>
      <c r="P959" s="12"/>
      <c r="Q959" s="12"/>
    </row>
    <row r="960" spans="15:17" ht="15.75">
      <c r="O960" s="12"/>
      <c r="P960" s="12"/>
      <c r="Q960" s="12"/>
    </row>
    <row r="961" spans="15:17" ht="15.75">
      <c r="O961" s="12"/>
      <c r="P961" s="12"/>
      <c r="Q961" s="12"/>
    </row>
    <row r="962" spans="15:17" ht="15.75">
      <c r="O962" s="12"/>
      <c r="P962" s="12"/>
      <c r="Q962" s="12"/>
    </row>
    <row r="963" spans="15:17" ht="15.75">
      <c r="O963" s="12"/>
      <c r="P963" s="12"/>
      <c r="Q963" s="12"/>
    </row>
    <row r="964" spans="15:17" ht="15.75"/>
    <row r="965" spans="15:17" ht="15.75"/>
    <row r="966" spans="15:17" ht="15.75"/>
    <row r="967" spans="15:17" ht="15.75"/>
    <row r="968" spans="15:17" ht="15.75"/>
    <row r="969" spans="15:17" ht="15.75"/>
    <row r="970" spans="15:17" ht="15.75"/>
    <row r="971" spans="15:17" ht="15.75"/>
    <row r="972" spans="15:17" ht="15.75"/>
    <row r="973" spans="15:17" ht="15.75"/>
    <row r="974" spans="15:17" ht="15.75"/>
    <row r="975" spans="15:17" ht="15.75"/>
    <row r="976" spans="15:17" ht="15.75"/>
    <row r="977" ht="15.75"/>
    <row r="978" ht="15.75"/>
    <row r="979" ht="15.75"/>
    <row r="980" ht="15.75"/>
    <row r="981" ht="15.75"/>
    <row r="982" ht="15.75"/>
    <row r="983" ht="15.75"/>
    <row r="984" ht="15.75"/>
    <row r="985" ht="15.75"/>
    <row r="986" ht="15.75"/>
    <row r="987" ht="15.75"/>
    <row r="988" ht="15.75"/>
    <row r="989" ht="15.75"/>
    <row r="990" ht="15.75"/>
    <row r="991" ht="15.75"/>
    <row r="992" ht="15.75"/>
    <row r="993" ht="15.75"/>
  </sheetData>
  <mergeCells count="1">
    <mergeCell ref="A1:X1"/>
  </mergeCells>
  <phoneticPr fontId="10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R168"/>
  <sheetViews>
    <sheetView zoomScaleNormal="100" zoomScaleSheetLayoutView="80" workbookViewId="0">
      <pane ySplit="4" topLeftCell="A29" activePane="bottomLeft" state="frozen"/>
      <selection pane="bottomLeft" activeCell="M43" sqref="M43"/>
    </sheetView>
  </sheetViews>
  <sheetFormatPr defaultColWidth="11.25" defaultRowHeight="15" customHeight="1"/>
  <cols>
    <col min="1" max="1" width="9.25" style="1" customWidth="1"/>
    <col min="2" max="2" width="2.75" style="58" customWidth="1"/>
    <col min="3" max="3" width="4.625" style="58" customWidth="1"/>
    <col min="4" max="4" width="3.75" style="58" customWidth="1"/>
    <col min="5" max="5" width="5" style="58" customWidth="1"/>
    <col min="6" max="6" width="4.75" style="58" customWidth="1"/>
    <col min="7" max="8" width="2.375" style="58" customWidth="1"/>
    <col min="9" max="9" width="4.875" style="58" customWidth="1"/>
    <col min="10" max="10" width="11.25" style="60" customWidth="1"/>
    <col min="11" max="11" width="4.25" style="60" customWidth="1"/>
    <col min="12" max="12" width="13" style="60" customWidth="1"/>
    <col min="13" max="13" width="4.75" style="60" customWidth="1"/>
    <col min="14" max="14" width="12.625" style="60" customWidth="1"/>
    <col min="15" max="15" width="4.125" style="60" customWidth="1"/>
    <col min="16" max="16" width="11.625" style="60" customWidth="1"/>
    <col min="17" max="17" width="4.25" style="60" customWidth="1"/>
    <col min="18" max="19" width="5.125" style="60" customWidth="1"/>
    <col min="20" max="20" width="10.25" style="60" customWidth="1"/>
    <col min="21" max="24" width="5.125" style="60" customWidth="1"/>
    <col min="25" max="25" width="5.125" hidden="1" customWidth="1"/>
    <col min="26" max="26" width="3.625" bestFit="1" customWidth="1"/>
    <col min="27" max="35" width="5.75" customWidth="1"/>
  </cols>
  <sheetData>
    <row r="1" spans="1:35" ht="34.15" customHeight="1">
      <c r="A1" s="294" t="s">
        <v>148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</row>
    <row r="2" spans="1:35" ht="15" customHeight="1">
      <c r="A2" s="295" t="s">
        <v>95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6"/>
      <c r="Y2" s="49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9.5" customHeight="1" thickBot="1">
      <c r="A3" s="297" t="s">
        <v>96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8"/>
      <c r="Y3" s="51"/>
      <c r="Z3" s="290" t="s">
        <v>0</v>
      </c>
      <c r="AA3" s="291"/>
      <c r="AB3" s="291"/>
      <c r="AC3" s="291"/>
      <c r="AD3" s="291"/>
      <c r="AE3" s="291"/>
      <c r="AF3" s="291"/>
      <c r="AG3" s="292"/>
    </row>
    <row r="4" spans="1:35" ht="15" customHeight="1" thickBot="1">
      <c r="A4" s="66" t="s">
        <v>98</v>
      </c>
      <c r="B4" s="54" t="s">
        <v>1</v>
      </c>
      <c r="C4" s="50" t="s">
        <v>2</v>
      </c>
      <c r="D4" s="50" t="s">
        <v>3</v>
      </c>
      <c r="E4" s="50" t="s">
        <v>4</v>
      </c>
      <c r="F4" s="50" t="s">
        <v>5</v>
      </c>
      <c r="G4" s="50" t="s">
        <v>6</v>
      </c>
      <c r="H4" s="50" t="s">
        <v>7</v>
      </c>
      <c r="I4" s="50" t="s">
        <v>8</v>
      </c>
      <c r="J4" s="62" t="s">
        <v>9</v>
      </c>
      <c r="K4" s="62" t="s">
        <v>10</v>
      </c>
      <c r="L4" s="62" t="s">
        <v>11</v>
      </c>
      <c r="M4" s="62" t="s">
        <v>10</v>
      </c>
      <c r="N4" s="62" t="s">
        <v>97</v>
      </c>
      <c r="O4" s="62" t="s">
        <v>10</v>
      </c>
      <c r="P4" s="62" t="s">
        <v>13</v>
      </c>
      <c r="Q4" s="62" t="s">
        <v>10</v>
      </c>
      <c r="R4" s="62" t="s">
        <v>14</v>
      </c>
      <c r="S4" s="62" t="s">
        <v>10</v>
      </c>
      <c r="T4" s="62" t="s">
        <v>15</v>
      </c>
      <c r="U4" s="62" t="s">
        <v>10</v>
      </c>
      <c r="V4" s="62" t="s">
        <v>90</v>
      </c>
      <c r="W4" s="62" t="s">
        <v>10</v>
      </c>
      <c r="X4" s="63" t="s">
        <v>90</v>
      </c>
      <c r="Y4" s="17" t="s">
        <v>90</v>
      </c>
      <c r="Z4" s="4"/>
      <c r="AA4" s="4" t="s">
        <v>9</v>
      </c>
      <c r="AB4" s="4" t="s">
        <v>11</v>
      </c>
      <c r="AC4" s="4" t="s">
        <v>12</v>
      </c>
      <c r="AD4" s="4" t="s">
        <v>13</v>
      </c>
      <c r="AE4" s="4" t="s">
        <v>14</v>
      </c>
      <c r="AF4" s="4" t="s">
        <v>15</v>
      </c>
      <c r="AG4" s="4" t="s">
        <v>92</v>
      </c>
      <c r="AH4" s="4" t="s">
        <v>92</v>
      </c>
      <c r="AI4" s="4" t="s">
        <v>92</v>
      </c>
    </row>
    <row r="5" spans="1:35" ht="15" customHeight="1">
      <c r="A5" s="299" t="s">
        <v>105</v>
      </c>
      <c r="B5" s="67" t="s">
        <v>106</v>
      </c>
      <c r="C5" s="97">
        <v>5.3</v>
      </c>
      <c r="D5" s="97">
        <v>3.2</v>
      </c>
      <c r="E5" s="97">
        <v>2.1</v>
      </c>
      <c r="F5" s="97">
        <v>3</v>
      </c>
      <c r="G5" s="97">
        <v>0</v>
      </c>
      <c r="H5" s="97">
        <v>0</v>
      </c>
      <c r="I5" s="98">
        <v>799</v>
      </c>
      <c r="J5" s="99" t="s">
        <v>16</v>
      </c>
      <c r="K5" s="100"/>
      <c r="L5" s="100" t="s">
        <v>214</v>
      </c>
      <c r="M5" s="100"/>
      <c r="N5" s="100" t="s">
        <v>221</v>
      </c>
      <c r="O5" s="100"/>
      <c r="P5" s="100" t="s">
        <v>260</v>
      </c>
      <c r="Q5" s="100"/>
      <c r="R5" s="15" t="s">
        <v>17</v>
      </c>
      <c r="S5" s="15"/>
      <c r="T5" s="100" t="s">
        <v>294</v>
      </c>
      <c r="U5" s="217"/>
      <c r="V5" s="14" t="s">
        <v>151</v>
      </c>
      <c r="W5" s="59"/>
      <c r="X5" s="52"/>
      <c r="Y5" s="18"/>
      <c r="Z5" s="5" t="str">
        <f>B5</f>
        <v>O1</v>
      </c>
      <c r="AA5" s="5" t="str">
        <f>J6&amp;" "&amp;J7&amp;" "&amp;J8&amp;" "&amp;J9&amp;" "&amp;J10&amp;" "&amp;J11</f>
        <v xml:space="preserve">白米     </v>
      </c>
      <c r="AB5" s="5" t="str">
        <f>L6&amp;" "&amp;L7&amp;" "&amp;L8&amp;" "&amp;L9&amp;" "&amp;L10&amp;" "&amp;L11</f>
        <v xml:space="preserve">三節翅     </v>
      </c>
      <c r="AC5" s="5" t="str">
        <f>N6&amp;" "&amp;N7&amp;" "&amp;N8&amp;" "&amp;N9&amp;" "&amp;N10&amp;" "&amp;N11</f>
        <v xml:space="preserve">生蝦仁● 冷凍玉米粒 花胡瓜 胡蘿蔔 大蒜 </v>
      </c>
      <c r="AD5" s="5" t="str">
        <f>P6&amp;" "&amp;P7&amp;" "&amp;P8&amp;" "&amp;P9&amp;" "&amp;P10&amp;" "&amp;P11</f>
        <v xml:space="preserve">冷凍花椰菜 豬後腿肉 胡蘿蔔 大蒜  </v>
      </c>
      <c r="AE5" s="5" t="str">
        <f>R6&amp;" "&amp;R7&amp;" "&amp;R8&amp;" "&amp;R9&amp;" "&amp;R10&amp;" "&amp;R11</f>
        <v xml:space="preserve">蔬菜 大蒜    </v>
      </c>
      <c r="AF5" s="5" t="str">
        <f>T6&amp;" "&amp;T7&amp;" "&amp;T8&amp;" "&amp;T9&amp;" "&amp;T10&amp;" "&amp;T11</f>
        <v xml:space="preserve">紫菜 魚丸● 時瓜 薑  </v>
      </c>
      <c r="AG5" s="5" t="str">
        <f>V6&amp;" "&amp;V7&amp;" "&amp;V8&amp;" "&amp;V9&amp;" "&amp;V10&amp;" "&amp;V11</f>
        <v xml:space="preserve">包子     </v>
      </c>
      <c r="AH5" s="5" t="str">
        <f>X6&amp;" "&amp;X7&amp;" "&amp;X8&amp;" "&amp;X9&amp;" "&amp;X10&amp;" "&amp;X11</f>
        <v xml:space="preserve">     </v>
      </c>
      <c r="AI5" s="5" t="str">
        <f>Y6&amp;" "&amp;Y7&amp;" "&amp;Y8&amp;" "&amp;Y9&amp;" "&amp;Y10&amp;" "&amp;Y11</f>
        <v xml:space="preserve">123     </v>
      </c>
    </row>
    <row r="6" spans="1:35" ht="15" customHeight="1">
      <c r="A6" s="300"/>
      <c r="B6" s="68"/>
      <c r="C6" s="101"/>
      <c r="D6" s="101"/>
      <c r="E6" s="101"/>
      <c r="F6" s="101"/>
      <c r="G6" s="101"/>
      <c r="H6" s="101"/>
      <c r="I6" s="102"/>
      <c r="J6" s="103" t="s">
        <v>162</v>
      </c>
      <c r="K6" s="104">
        <v>10</v>
      </c>
      <c r="L6" s="104" t="s">
        <v>176</v>
      </c>
      <c r="M6" s="104">
        <v>9</v>
      </c>
      <c r="N6" s="104" t="s">
        <v>222</v>
      </c>
      <c r="O6" s="104">
        <v>1.5</v>
      </c>
      <c r="P6" s="104" t="s">
        <v>45</v>
      </c>
      <c r="Q6" s="104">
        <v>6</v>
      </c>
      <c r="R6" s="16" t="s">
        <v>14</v>
      </c>
      <c r="S6" s="16">
        <v>7</v>
      </c>
      <c r="T6" s="104" t="s">
        <v>73</v>
      </c>
      <c r="U6" s="218">
        <v>0.05</v>
      </c>
      <c r="V6" s="14" t="s">
        <v>93</v>
      </c>
      <c r="W6" s="14">
        <v>1</v>
      </c>
      <c r="X6" s="52"/>
      <c r="Y6" s="18">
        <v>123</v>
      </c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15" customHeight="1">
      <c r="A7" s="300"/>
      <c r="B7" s="68"/>
      <c r="C7" s="101"/>
      <c r="D7" s="101"/>
      <c r="E7" s="101"/>
      <c r="F7" s="101"/>
      <c r="G7" s="101"/>
      <c r="H7" s="101"/>
      <c r="I7" s="102"/>
      <c r="J7" s="103"/>
      <c r="K7" s="104"/>
      <c r="L7" s="104"/>
      <c r="M7" s="104"/>
      <c r="N7" s="104" t="s">
        <v>223</v>
      </c>
      <c r="O7" s="104">
        <v>2.5</v>
      </c>
      <c r="P7" s="104" t="s">
        <v>24</v>
      </c>
      <c r="Q7" s="104">
        <v>1.5</v>
      </c>
      <c r="R7" s="15" t="s">
        <v>23</v>
      </c>
      <c r="S7" s="15">
        <v>0.05</v>
      </c>
      <c r="T7" s="212" t="s">
        <v>295</v>
      </c>
      <c r="U7" s="219">
        <v>1</v>
      </c>
      <c r="V7" s="14"/>
      <c r="W7" s="14"/>
      <c r="X7" s="52"/>
      <c r="Y7" s="18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300"/>
      <c r="B8" s="68"/>
      <c r="C8" s="101"/>
      <c r="D8" s="101"/>
      <c r="E8" s="101"/>
      <c r="F8" s="101"/>
      <c r="G8" s="101"/>
      <c r="H8" s="101"/>
      <c r="I8" s="102"/>
      <c r="J8" s="103"/>
      <c r="K8" s="104"/>
      <c r="L8" s="169"/>
      <c r="M8" s="104"/>
      <c r="N8" s="104" t="s">
        <v>224</v>
      </c>
      <c r="O8" s="104">
        <v>3</v>
      </c>
      <c r="P8" s="104" t="s">
        <v>22</v>
      </c>
      <c r="Q8" s="104">
        <v>0.5</v>
      </c>
      <c r="R8" s="15"/>
      <c r="S8" s="15"/>
      <c r="T8" s="104" t="s">
        <v>208</v>
      </c>
      <c r="U8" s="218">
        <v>3</v>
      </c>
      <c r="V8" s="14"/>
      <c r="W8" s="14"/>
      <c r="X8" s="52"/>
      <c r="Y8" s="18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ht="15" customHeight="1">
      <c r="A9" s="300"/>
      <c r="B9" s="68"/>
      <c r="C9" s="101"/>
      <c r="D9" s="101"/>
      <c r="E9" s="101"/>
      <c r="F9" s="101"/>
      <c r="G9" s="101"/>
      <c r="H9" s="101"/>
      <c r="I9" s="102"/>
      <c r="J9" s="103"/>
      <c r="K9" s="104"/>
      <c r="L9" s="104"/>
      <c r="M9" s="104"/>
      <c r="N9" s="104" t="s">
        <v>22</v>
      </c>
      <c r="O9" s="104">
        <v>1</v>
      </c>
      <c r="P9" s="104" t="s">
        <v>23</v>
      </c>
      <c r="Q9" s="104">
        <v>0.05</v>
      </c>
      <c r="R9" s="15"/>
      <c r="S9" s="15"/>
      <c r="T9" s="104" t="s">
        <v>28</v>
      </c>
      <c r="U9" s="218">
        <v>0.05</v>
      </c>
      <c r="V9" s="14"/>
      <c r="W9" s="14"/>
      <c r="X9" s="52"/>
      <c r="Y9" s="18"/>
      <c r="Z9" s="5"/>
      <c r="AA9" s="5"/>
      <c r="AB9" s="5"/>
      <c r="AC9" s="5"/>
      <c r="AD9" s="5"/>
      <c r="AE9" s="5"/>
      <c r="AF9" s="5"/>
      <c r="AG9" s="5"/>
      <c r="AH9" s="5"/>
      <c r="AI9" s="5"/>
    </row>
    <row r="10" spans="1:35" ht="15" customHeight="1">
      <c r="A10" s="300"/>
      <c r="B10" s="68"/>
      <c r="C10" s="101"/>
      <c r="D10" s="101"/>
      <c r="E10" s="101"/>
      <c r="F10" s="101"/>
      <c r="G10" s="101"/>
      <c r="H10" s="101"/>
      <c r="I10" s="102"/>
      <c r="J10" s="103"/>
      <c r="K10" s="104"/>
      <c r="L10" s="104"/>
      <c r="M10" s="104"/>
      <c r="N10" s="104" t="s">
        <v>23</v>
      </c>
      <c r="O10" s="104">
        <v>0.05</v>
      </c>
      <c r="P10" s="208"/>
      <c r="Q10" s="208"/>
      <c r="R10" s="15"/>
      <c r="S10" s="15"/>
      <c r="T10" s="104"/>
      <c r="U10" s="218"/>
      <c r="V10" s="14"/>
      <c r="W10" s="14"/>
      <c r="X10" s="52"/>
      <c r="Y10" s="18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ht="15" customHeight="1" thickBot="1">
      <c r="A11" s="301"/>
      <c r="B11" s="69"/>
      <c r="C11" s="105"/>
      <c r="D11" s="105"/>
      <c r="E11" s="105"/>
      <c r="F11" s="105"/>
      <c r="G11" s="105"/>
      <c r="H11" s="105"/>
      <c r="I11" s="106"/>
      <c r="J11" s="107"/>
      <c r="K11" s="108"/>
      <c r="L11" s="108"/>
      <c r="M11" s="108"/>
      <c r="N11" s="193"/>
      <c r="O11" s="193"/>
      <c r="P11" s="108"/>
      <c r="Q11" s="108"/>
      <c r="R11" s="20"/>
      <c r="S11" s="20"/>
      <c r="T11" s="108"/>
      <c r="U11" s="220"/>
      <c r="V11" s="19"/>
      <c r="W11" s="19"/>
      <c r="X11" s="53"/>
      <c r="Y11" s="21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ht="15" customHeight="1">
      <c r="A12" s="302" t="s">
        <v>107</v>
      </c>
      <c r="B12" s="70" t="s">
        <v>108</v>
      </c>
      <c r="C12" s="109">
        <v>5</v>
      </c>
      <c r="D12" s="109">
        <v>3.8</v>
      </c>
      <c r="E12" s="109">
        <v>2</v>
      </c>
      <c r="F12" s="109">
        <v>3</v>
      </c>
      <c r="G12" s="109">
        <v>0</v>
      </c>
      <c r="H12" s="109">
        <v>0</v>
      </c>
      <c r="I12" s="110">
        <v>820</v>
      </c>
      <c r="J12" s="111" t="s">
        <v>29</v>
      </c>
      <c r="K12" s="112"/>
      <c r="L12" s="112" t="s">
        <v>177</v>
      </c>
      <c r="M12" s="112"/>
      <c r="N12" s="112" t="s">
        <v>225</v>
      </c>
      <c r="O12" s="112"/>
      <c r="P12" s="112" t="s">
        <v>269</v>
      </c>
      <c r="Q12" s="112"/>
      <c r="R12" s="28" t="s">
        <v>17</v>
      </c>
      <c r="S12" s="28"/>
      <c r="T12" s="221" t="s">
        <v>296</v>
      </c>
      <c r="U12" s="222"/>
      <c r="V12" s="17" t="s">
        <v>152</v>
      </c>
      <c r="W12" s="17"/>
      <c r="X12" s="52"/>
      <c r="Y12" s="18"/>
      <c r="Z12" s="22" t="str">
        <f>B12</f>
        <v>O2</v>
      </c>
      <c r="AA12" s="23" t="str">
        <f>J13&amp;" "&amp;J14&amp;" "&amp;J15&amp;" "&amp;J16&amp;" "&amp;J17&amp;" "&amp;J18</f>
        <v xml:space="preserve">白米 糙米    </v>
      </c>
      <c r="AB12" s="23" t="str">
        <f>L13&amp;" "&amp;L14&amp;" "&amp;L15&amp;" "&amp;L16&amp;" "&amp;L17&amp;" "&amp;L18</f>
        <v xml:space="preserve">肉雞 洋蔥 胡蘿蔔 味噌 大蒜 </v>
      </c>
      <c r="AC12" s="23" t="str">
        <f>N13&amp;" "&amp;N14&amp;" "&amp;N15&amp;" "&amp;N16&amp;" "&amp;N17&amp;" "&amp;N18</f>
        <v xml:space="preserve">雞蛋★ 豬絞肉 胡蘿蔔 油蔥酥 乾香菇 </v>
      </c>
      <c r="AD12" s="23" t="str">
        <f>P13&amp;" "&amp;P14&amp;" "&amp;P15&amp;" "&amp;P16&amp;" "&amp;P17&amp;" "&amp;P18</f>
        <v xml:space="preserve">濕裙帶菜 金針菇 豬後腿肉 大蒜  </v>
      </c>
      <c r="AE12" s="23" t="str">
        <f>R13&amp;" "&amp;R14&amp;" "&amp;R15&amp;" "&amp;R16&amp;" "&amp;R17&amp;" "&amp;R18</f>
        <v xml:space="preserve">蔬菜 大蒜    </v>
      </c>
      <c r="AF12" s="23" t="str">
        <f>T13&amp;" "&amp;T14&amp;" "&amp;T15&amp;" "&amp;T16&amp;" "&amp;T17&amp;" "&amp;T18</f>
        <v xml:space="preserve">時蔬 大骨 薑   </v>
      </c>
      <c r="AG12" s="23" t="str">
        <f>V13&amp;" "&amp;V14&amp;" "&amp;V15&amp;" "&amp;V16&amp;" "&amp;V17&amp;" "&amp;V18</f>
        <v xml:space="preserve">水果     </v>
      </c>
      <c r="AH12" s="23" t="str">
        <f>X13&amp;" "&amp;X14&amp;" "&amp;X15&amp;" "&amp;X16&amp;" "&amp;X17&amp;" "&amp;X18</f>
        <v xml:space="preserve">     </v>
      </c>
      <c r="AI12" s="23" t="str">
        <f>Y13&amp;" "&amp;Y14&amp;" "&amp;Y15&amp;" "&amp;Y16&amp;" "&amp;Y17&amp;" "&amp;Y18</f>
        <v xml:space="preserve">     </v>
      </c>
    </row>
    <row r="13" spans="1:35" ht="15" customHeight="1">
      <c r="A13" s="303"/>
      <c r="B13" s="71"/>
      <c r="C13" s="113"/>
      <c r="D13" s="113"/>
      <c r="E13" s="113"/>
      <c r="F13" s="113"/>
      <c r="G13" s="113"/>
      <c r="H13" s="113"/>
      <c r="I13" s="114"/>
      <c r="J13" s="115" t="s">
        <v>162</v>
      </c>
      <c r="K13" s="116">
        <v>7</v>
      </c>
      <c r="L13" s="116" t="s">
        <v>60</v>
      </c>
      <c r="M13" s="116">
        <v>9</v>
      </c>
      <c r="N13" s="116" t="s">
        <v>226</v>
      </c>
      <c r="O13" s="116">
        <v>4</v>
      </c>
      <c r="P13" s="116" t="s">
        <v>270</v>
      </c>
      <c r="Q13" s="116">
        <v>4.5</v>
      </c>
      <c r="R13" s="15" t="s">
        <v>14</v>
      </c>
      <c r="S13" s="15">
        <v>7</v>
      </c>
      <c r="T13" s="223" t="s">
        <v>297</v>
      </c>
      <c r="U13" s="224">
        <v>3</v>
      </c>
      <c r="V13" s="14" t="s">
        <v>153</v>
      </c>
      <c r="W13" s="59">
        <v>11</v>
      </c>
      <c r="X13" s="52"/>
      <c r="Y13" s="18"/>
      <c r="Z13" s="24"/>
      <c r="AA13" s="5"/>
      <c r="AB13" s="5"/>
      <c r="AC13" s="5"/>
      <c r="AD13" s="5"/>
      <c r="AE13" s="5"/>
      <c r="AF13" s="5"/>
      <c r="AG13" s="5"/>
      <c r="AH13" s="5"/>
      <c r="AI13" s="5"/>
    </row>
    <row r="14" spans="1:35" ht="15" customHeight="1">
      <c r="A14" s="303"/>
      <c r="B14" s="71"/>
      <c r="C14" s="113"/>
      <c r="D14" s="113"/>
      <c r="E14" s="113"/>
      <c r="F14" s="113"/>
      <c r="G14" s="113"/>
      <c r="H14" s="113"/>
      <c r="I14" s="114"/>
      <c r="J14" s="115" t="s">
        <v>35</v>
      </c>
      <c r="K14" s="116">
        <v>3</v>
      </c>
      <c r="L14" s="116" t="s">
        <v>25</v>
      </c>
      <c r="M14" s="116">
        <v>3</v>
      </c>
      <c r="N14" s="116" t="s">
        <v>227</v>
      </c>
      <c r="O14" s="116">
        <v>0.5</v>
      </c>
      <c r="P14" s="116" t="s">
        <v>26</v>
      </c>
      <c r="Q14" s="116">
        <v>0.5</v>
      </c>
      <c r="R14" s="16" t="s">
        <v>23</v>
      </c>
      <c r="S14" s="16">
        <v>0.05</v>
      </c>
      <c r="T14" s="116" t="s">
        <v>37</v>
      </c>
      <c r="U14" s="224">
        <v>1</v>
      </c>
      <c r="V14" s="14"/>
      <c r="W14" s="14"/>
      <c r="X14" s="52"/>
      <c r="Y14" s="18"/>
      <c r="Z14" s="24"/>
      <c r="AA14" s="5"/>
      <c r="AB14" s="5"/>
      <c r="AC14" s="5"/>
      <c r="AD14" s="5"/>
      <c r="AE14" s="5"/>
      <c r="AF14" s="5"/>
      <c r="AG14" s="5"/>
      <c r="AH14" s="5"/>
      <c r="AI14" s="5"/>
    </row>
    <row r="15" spans="1:35" ht="15" customHeight="1">
      <c r="A15" s="303"/>
      <c r="B15" s="71"/>
      <c r="C15" s="113"/>
      <c r="D15" s="113"/>
      <c r="E15" s="113"/>
      <c r="F15" s="113"/>
      <c r="G15" s="113"/>
      <c r="H15" s="113"/>
      <c r="I15" s="114"/>
      <c r="J15" s="115"/>
      <c r="K15" s="116"/>
      <c r="L15" s="116" t="s">
        <v>22</v>
      </c>
      <c r="M15" s="116">
        <v>1</v>
      </c>
      <c r="N15" s="116" t="s">
        <v>22</v>
      </c>
      <c r="O15" s="116">
        <v>1</v>
      </c>
      <c r="P15" s="176" t="s">
        <v>24</v>
      </c>
      <c r="Q15" s="116">
        <v>1</v>
      </c>
      <c r="R15" s="15"/>
      <c r="S15" s="15"/>
      <c r="T15" s="223" t="s">
        <v>28</v>
      </c>
      <c r="U15" s="224">
        <v>0.05</v>
      </c>
      <c r="V15" s="14"/>
      <c r="W15" s="14"/>
      <c r="X15" s="52"/>
      <c r="Y15" s="18"/>
      <c r="Z15" s="24"/>
      <c r="AA15" s="5"/>
      <c r="AB15" s="5"/>
      <c r="AC15" s="5"/>
      <c r="AD15" s="5"/>
      <c r="AE15" s="5"/>
      <c r="AF15" s="5"/>
      <c r="AG15" s="5"/>
      <c r="AH15" s="5"/>
      <c r="AI15" s="5"/>
    </row>
    <row r="16" spans="1:35" ht="15" customHeight="1">
      <c r="A16" s="303"/>
      <c r="B16" s="71"/>
      <c r="C16" s="113"/>
      <c r="D16" s="113"/>
      <c r="E16" s="113"/>
      <c r="F16" s="113"/>
      <c r="G16" s="113"/>
      <c r="H16" s="113"/>
      <c r="I16" s="114"/>
      <c r="J16" s="115"/>
      <c r="K16" s="116"/>
      <c r="L16" s="116" t="s">
        <v>178</v>
      </c>
      <c r="M16" s="116">
        <v>0.9</v>
      </c>
      <c r="N16" s="116" t="s">
        <v>198</v>
      </c>
      <c r="O16" s="116"/>
      <c r="P16" s="116" t="s">
        <v>23</v>
      </c>
      <c r="Q16" s="116">
        <v>0.05</v>
      </c>
      <c r="R16" s="15"/>
      <c r="S16" s="15"/>
      <c r="T16" s="223"/>
      <c r="U16" s="224"/>
      <c r="V16" s="14"/>
      <c r="W16" s="14"/>
      <c r="X16" s="52"/>
      <c r="Y16" s="18"/>
      <c r="Z16" s="24"/>
      <c r="AA16" s="5"/>
      <c r="AB16" s="5"/>
      <c r="AC16" s="5"/>
      <c r="AD16" s="5"/>
      <c r="AE16" s="5"/>
      <c r="AF16" s="5"/>
      <c r="AG16" s="5"/>
      <c r="AH16" s="5"/>
      <c r="AI16" s="5"/>
    </row>
    <row r="17" spans="1:35" ht="15" customHeight="1">
      <c r="A17" s="303"/>
      <c r="B17" s="71"/>
      <c r="C17" s="113"/>
      <c r="D17" s="113"/>
      <c r="E17" s="113"/>
      <c r="F17" s="113"/>
      <c r="G17" s="113"/>
      <c r="H17" s="113"/>
      <c r="I17" s="114"/>
      <c r="J17" s="115"/>
      <c r="K17" s="116"/>
      <c r="L17" s="116" t="s">
        <v>23</v>
      </c>
      <c r="M17" s="116">
        <v>0.05</v>
      </c>
      <c r="N17" s="116" t="s">
        <v>67</v>
      </c>
      <c r="O17" s="116"/>
      <c r="P17" s="116"/>
      <c r="Q17" s="116"/>
      <c r="R17" s="15"/>
      <c r="S17" s="15"/>
      <c r="T17" s="223"/>
      <c r="U17" s="224"/>
      <c r="V17" s="14"/>
      <c r="W17" s="14"/>
      <c r="X17" s="52"/>
      <c r="Y17" s="18"/>
      <c r="Z17" s="24"/>
      <c r="AA17" s="5"/>
      <c r="AB17" s="5"/>
      <c r="AC17" s="5"/>
      <c r="AD17" s="5"/>
      <c r="AE17" s="5"/>
      <c r="AF17" s="5"/>
      <c r="AG17" s="5"/>
      <c r="AH17" s="5"/>
      <c r="AI17" s="5"/>
    </row>
    <row r="18" spans="1:35" ht="15" customHeight="1" thickBot="1">
      <c r="A18" s="304"/>
      <c r="B18" s="72"/>
      <c r="C18" s="117"/>
      <c r="D18" s="117"/>
      <c r="E18" s="117"/>
      <c r="F18" s="117"/>
      <c r="G18" s="117"/>
      <c r="H18" s="117"/>
      <c r="I18" s="118"/>
      <c r="J18" s="119"/>
      <c r="K18" s="120"/>
      <c r="L18" s="170"/>
      <c r="M18" s="170"/>
      <c r="N18" s="120"/>
      <c r="O18" s="120"/>
      <c r="P18" s="120"/>
      <c r="Q18" s="120"/>
      <c r="R18" s="20"/>
      <c r="S18" s="20"/>
      <c r="T18" s="225"/>
      <c r="U18" s="226"/>
      <c r="V18" s="19"/>
      <c r="W18" s="19"/>
      <c r="X18" s="53"/>
      <c r="Y18" s="21"/>
      <c r="Z18" s="25"/>
      <c r="AA18" s="30"/>
      <c r="AB18" s="30"/>
      <c r="AC18" s="30"/>
      <c r="AD18" s="30"/>
      <c r="AE18" s="30"/>
      <c r="AF18" s="30"/>
      <c r="AG18" s="30"/>
      <c r="AH18" s="30"/>
      <c r="AI18" s="30"/>
    </row>
    <row r="19" spans="1:35" ht="15" customHeight="1">
      <c r="A19" s="305" t="s">
        <v>109</v>
      </c>
      <c r="B19" s="70" t="s">
        <v>110</v>
      </c>
      <c r="C19" s="109">
        <v>5</v>
      </c>
      <c r="D19" s="109">
        <v>3</v>
      </c>
      <c r="E19" s="109">
        <v>2.1</v>
      </c>
      <c r="F19" s="109">
        <v>3</v>
      </c>
      <c r="G19" s="109">
        <v>0</v>
      </c>
      <c r="H19" s="109">
        <v>0</v>
      </c>
      <c r="I19" s="110">
        <v>763</v>
      </c>
      <c r="J19" s="121" t="s">
        <v>163</v>
      </c>
      <c r="K19" s="122"/>
      <c r="L19" s="122" t="s">
        <v>179</v>
      </c>
      <c r="M19" s="122"/>
      <c r="N19" s="122" t="s">
        <v>228</v>
      </c>
      <c r="O19" s="122"/>
      <c r="P19" s="122" t="s">
        <v>271</v>
      </c>
      <c r="Q19" s="122"/>
      <c r="R19" s="28" t="s">
        <v>17</v>
      </c>
      <c r="S19" s="28"/>
      <c r="T19" s="122" t="s">
        <v>298</v>
      </c>
      <c r="U19" s="227"/>
      <c r="V19" s="17" t="s">
        <v>154</v>
      </c>
      <c r="W19" s="17"/>
      <c r="X19" s="52"/>
      <c r="Y19" s="18"/>
      <c r="Z19" s="22" t="str">
        <f>B19</f>
        <v>O3</v>
      </c>
      <c r="AA19" s="23" t="str">
        <f>J20&amp;" "&amp;J21&amp;" "&amp;J22&amp;" "&amp;J23&amp;" "&amp;J24&amp;" "&amp;J25</f>
        <v xml:space="preserve">白米 糯米    </v>
      </c>
      <c r="AB19" s="23" t="str">
        <f>L20&amp;" "&amp;L21&amp;" "&amp;L22&amp;" "&amp;L23&amp;" "&amp;L24&amp;" "&amp;L25</f>
        <v xml:space="preserve">魚排● 蒜香粉    </v>
      </c>
      <c r="AC19" s="23" t="str">
        <f>N20&amp;" "&amp;N21&amp;" "&amp;N22&amp;" "&amp;N23&amp;" "&amp;N24&amp;" "&amp;N25</f>
        <v xml:space="preserve">豬後腿肉 三色豆 乾香菇 薑 麻油 </v>
      </c>
      <c r="AD19" s="23" t="str">
        <f>P20&amp;" "&amp;P21&amp;" "&amp;P22&amp;" "&amp;P23&amp;" "&amp;P24&amp;" "&amp;P25</f>
        <v xml:space="preserve">豬絞肉 綠豆芽 韮菜 乾木耳 大蒜 </v>
      </c>
      <c r="AE19" s="23" t="str">
        <f>R20&amp;" "&amp;R21&amp;" "&amp;R22&amp;" "&amp;R23&amp;" "&amp;R24&amp;" "&amp;R25</f>
        <v xml:space="preserve">蔬菜 大蒜    </v>
      </c>
      <c r="AF19" s="23" t="str">
        <f>T20&amp;" "&amp;T21&amp;" "&amp;T22&amp;" "&amp;T23&amp;" "&amp;T24&amp;" "&amp;T25</f>
        <v xml:space="preserve">時瓜 貢丸 薑   </v>
      </c>
      <c r="AG19" s="23" t="str">
        <f>V20&amp;" "&amp;V21&amp;" "&amp;V22&amp;" "&amp;V23&amp;" "&amp;V24&amp;" "&amp;V25</f>
        <v xml:space="preserve">驗政豆奶     </v>
      </c>
      <c r="AH19" s="5" t="str">
        <f>X20&amp;" "&amp;X21&amp;" "&amp;X22&amp;" "&amp;X23&amp;" "&amp;X24&amp;" "&amp;X25</f>
        <v xml:space="preserve">     </v>
      </c>
      <c r="AI19" s="5" t="str">
        <f>Y20&amp;" "&amp;Y21&amp;" "&amp;Y22&amp;" "&amp;Y23&amp;" "&amp;Y24&amp;" "&amp;Y25</f>
        <v xml:space="preserve">     </v>
      </c>
    </row>
    <row r="20" spans="1:35" ht="15" customHeight="1">
      <c r="A20" s="306"/>
      <c r="B20" s="71"/>
      <c r="C20" s="113"/>
      <c r="D20" s="113"/>
      <c r="E20" s="113"/>
      <c r="F20" s="113"/>
      <c r="G20" s="113"/>
      <c r="H20" s="113"/>
      <c r="I20" s="114"/>
      <c r="J20" s="123" t="s">
        <v>162</v>
      </c>
      <c r="K20" s="124">
        <v>7</v>
      </c>
      <c r="L20" s="124" t="s">
        <v>180</v>
      </c>
      <c r="M20" s="124">
        <v>6.5</v>
      </c>
      <c r="N20" s="124" t="s">
        <v>24</v>
      </c>
      <c r="O20" s="124">
        <v>2</v>
      </c>
      <c r="P20" s="124" t="s">
        <v>227</v>
      </c>
      <c r="Q20" s="124">
        <v>1</v>
      </c>
      <c r="R20" s="15" t="s">
        <v>14</v>
      </c>
      <c r="S20" s="15">
        <v>7</v>
      </c>
      <c r="T20" s="124" t="s">
        <v>53</v>
      </c>
      <c r="U20" s="228">
        <v>3.5</v>
      </c>
      <c r="V20" s="14" t="s">
        <v>155</v>
      </c>
      <c r="W20" s="14">
        <v>16</v>
      </c>
      <c r="X20" s="52"/>
      <c r="Y20" s="18"/>
      <c r="Z20" s="24"/>
      <c r="AA20" s="5"/>
      <c r="AB20" s="5"/>
      <c r="AC20" s="5"/>
      <c r="AD20" s="5"/>
      <c r="AE20" s="5"/>
      <c r="AF20" s="5"/>
      <c r="AG20" s="5"/>
      <c r="AH20" s="5"/>
      <c r="AI20" s="5"/>
    </row>
    <row r="21" spans="1:35" ht="15" customHeight="1">
      <c r="A21" s="306"/>
      <c r="B21" s="71"/>
      <c r="C21" s="113"/>
      <c r="D21" s="113"/>
      <c r="E21" s="113"/>
      <c r="F21" s="113"/>
      <c r="G21" s="113"/>
      <c r="H21" s="113"/>
      <c r="I21" s="114"/>
      <c r="J21" s="123" t="s">
        <v>66</v>
      </c>
      <c r="K21" s="124">
        <v>3</v>
      </c>
      <c r="L21" s="124" t="s">
        <v>181</v>
      </c>
      <c r="M21" s="124"/>
      <c r="N21" s="191" t="s">
        <v>229</v>
      </c>
      <c r="O21" s="124">
        <v>4</v>
      </c>
      <c r="P21" s="124" t="s">
        <v>21</v>
      </c>
      <c r="Q21" s="124">
        <v>6</v>
      </c>
      <c r="R21" s="16" t="s">
        <v>23</v>
      </c>
      <c r="S21" s="16">
        <v>0.05</v>
      </c>
      <c r="T21" s="212" t="s">
        <v>299</v>
      </c>
      <c r="U21" s="219">
        <v>0.5</v>
      </c>
      <c r="V21" s="14"/>
      <c r="W21" s="59"/>
      <c r="X21" s="52"/>
      <c r="Y21" s="18"/>
      <c r="Z21" s="24"/>
      <c r="AA21" s="5"/>
      <c r="AB21" s="5"/>
      <c r="AC21" s="5"/>
      <c r="AD21" s="5"/>
      <c r="AE21" s="5"/>
      <c r="AF21" s="5"/>
      <c r="AG21" s="5"/>
      <c r="AH21" s="5"/>
      <c r="AI21" s="5"/>
    </row>
    <row r="22" spans="1:35" ht="15" customHeight="1">
      <c r="A22" s="306"/>
      <c r="B22" s="71"/>
      <c r="C22" s="113"/>
      <c r="D22" s="113"/>
      <c r="E22" s="113"/>
      <c r="F22" s="113"/>
      <c r="G22" s="113"/>
      <c r="H22" s="113"/>
      <c r="I22" s="114"/>
      <c r="J22" s="123"/>
      <c r="K22" s="124"/>
      <c r="L22" s="124"/>
      <c r="M22" s="124"/>
      <c r="N22" s="124" t="s">
        <v>67</v>
      </c>
      <c r="O22" s="124">
        <v>0.02</v>
      </c>
      <c r="P22" s="124" t="s">
        <v>27</v>
      </c>
      <c r="Q22" s="124">
        <v>0.5</v>
      </c>
      <c r="R22" s="15"/>
      <c r="S22" s="15"/>
      <c r="T22" s="124" t="s">
        <v>28</v>
      </c>
      <c r="U22" s="228">
        <v>0.05</v>
      </c>
      <c r="V22" s="14"/>
      <c r="W22" s="14"/>
      <c r="X22" s="52"/>
      <c r="Y22" s="18"/>
      <c r="Z22" s="24"/>
      <c r="AA22" s="5"/>
      <c r="AB22" s="5"/>
      <c r="AC22" s="5"/>
      <c r="AD22" s="5"/>
      <c r="AE22" s="5"/>
      <c r="AF22" s="5"/>
      <c r="AG22" s="5"/>
      <c r="AH22" s="5"/>
      <c r="AI22" s="5"/>
    </row>
    <row r="23" spans="1:35" ht="15" customHeight="1">
      <c r="A23" s="306"/>
      <c r="B23" s="71"/>
      <c r="C23" s="113"/>
      <c r="D23" s="113"/>
      <c r="E23" s="113"/>
      <c r="F23" s="113"/>
      <c r="G23" s="113"/>
      <c r="H23" s="113"/>
      <c r="I23" s="114"/>
      <c r="J23" s="123"/>
      <c r="K23" s="124"/>
      <c r="L23" s="124"/>
      <c r="M23" s="124"/>
      <c r="N23" s="124" t="s">
        <v>230</v>
      </c>
      <c r="O23" s="124">
        <v>0.1</v>
      </c>
      <c r="P23" s="124" t="s">
        <v>39</v>
      </c>
      <c r="Q23" s="124">
        <v>0.02</v>
      </c>
      <c r="R23" s="15"/>
      <c r="S23" s="15"/>
      <c r="T23" s="124"/>
      <c r="U23" s="228"/>
      <c r="V23" s="14"/>
      <c r="W23" s="14"/>
      <c r="X23" s="52"/>
      <c r="Y23" s="18"/>
      <c r="Z23" s="24"/>
      <c r="AA23" s="5"/>
      <c r="AB23" s="5"/>
      <c r="AC23" s="5"/>
      <c r="AD23" s="5"/>
      <c r="AE23" s="5"/>
      <c r="AF23" s="5"/>
      <c r="AG23" s="5"/>
      <c r="AH23" s="5"/>
      <c r="AI23" s="5"/>
    </row>
    <row r="24" spans="1:35" ht="15" customHeight="1">
      <c r="A24" s="306"/>
      <c r="B24" s="71"/>
      <c r="C24" s="113"/>
      <c r="D24" s="113"/>
      <c r="E24" s="113"/>
      <c r="F24" s="113"/>
      <c r="G24" s="113"/>
      <c r="H24" s="113"/>
      <c r="I24" s="114"/>
      <c r="J24" s="123"/>
      <c r="K24" s="124"/>
      <c r="L24" s="124"/>
      <c r="M24" s="124"/>
      <c r="N24" s="124" t="s">
        <v>231</v>
      </c>
      <c r="O24" s="124"/>
      <c r="P24" s="124" t="s">
        <v>23</v>
      </c>
      <c r="Q24" s="124">
        <v>0.05</v>
      </c>
      <c r="R24" s="15"/>
      <c r="S24" s="15"/>
      <c r="T24" s="124"/>
      <c r="U24" s="228"/>
      <c r="V24" s="14"/>
      <c r="W24" s="14"/>
      <c r="X24" s="52"/>
      <c r="Y24" s="18"/>
      <c r="Z24" s="24"/>
      <c r="AA24" s="5"/>
      <c r="AB24" s="5"/>
      <c r="AC24" s="5"/>
      <c r="AD24" s="5"/>
      <c r="AE24" s="5"/>
      <c r="AF24" s="5"/>
      <c r="AG24" s="5"/>
      <c r="AH24" s="5"/>
      <c r="AI24" s="5"/>
    </row>
    <row r="25" spans="1:35" ht="15" customHeight="1" thickBot="1">
      <c r="A25" s="307"/>
      <c r="B25" s="72"/>
      <c r="C25" s="117"/>
      <c r="D25" s="117"/>
      <c r="E25" s="117"/>
      <c r="F25" s="117"/>
      <c r="G25" s="117"/>
      <c r="H25" s="117"/>
      <c r="I25" s="118"/>
      <c r="J25" s="125"/>
      <c r="K25" s="126"/>
      <c r="L25" s="126"/>
      <c r="M25" s="126"/>
      <c r="N25" s="173"/>
      <c r="O25" s="173"/>
      <c r="P25" s="173"/>
      <c r="Q25" s="173"/>
      <c r="R25" s="20"/>
      <c r="S25" s="20"/>
      <c r="T25" s="126"/>
      <c r="U25" s="229"/>
      <c r="V25" s="19"/>
      <c r="W25" s="19"/>
      <c r="X25" s="53"/>
      <c r="Y25" s="21"/>
      <c r="Z25" s="25"/>
      <c r="AA25" s="30"/>
      <c r="AB25" s="30"/>
      <c r="AC25" s="30"/>
      <c r="AD25" s="30"/>
      <c r="AE25" s="30"/>
      <c r="AF25" s="30"/>
      <c r="AG25" s="30"/>
      <c r="AH25" s="30"/>
      <c r="AI25" s="30"/>
    </row>
    <row r="26" spans="1:35" ht="15" customHeight="1">
      <c r="A26" s="308" t="s">
        <v>111</v>
      </c>
      <c r="B26" s="70" t="s">
        <v>112</v>
      </c>
      <c r="C26" s="127">
        <v>5.8</v>
      </c>
      <c r="D26" s="128">
        <v>2.8</v>
      </c>
      <c r="E26" s="128">
        <v>2.2000000000000002</v>
      </c>
      <c r="F26" s="128">
        <v>3</v>
      </c>
      <c r="G26" s="128">
        <v>0</v>
      </c>
      <c r="H26" s="128">
        <v>0</v>
      </c>
      <c r="I26" s="129">
        <v>806</v>
      </c>
      <c r="J26" s="111" t="s">
        <v>29</v>
      </c>
      <c r="K26" s="112"/>
      <c r="L26" s="112" t="s">
        <v>182</v>
      </c>
      <c r="M26" s="112"/>
      <c r="N26" s="112" t="s">
        <v>232</v>
      </c>
      <c r="O26" s="112"/>
      <c r="P26" s="112" t="s">
        <v>272</v>
      </c>
      <c r="Q26" s="112"/>
      <c r="R26" s="28" t="s">
        <v>17</v>
      </c>
      <c r="S26" s="28"/>
      <c r="T26" s="112" t="s">
        <v>300</v>
      </c>
      <c r="U26" s="230"/>
      <c r="V26" s="17" t="s">
        <v>156</v>
      </c>
      <c r="W26" s="17"/>
      <c r="X26" s="52"/>
      <c r="Y26" s="18"/>
      <c r="Z26" s="22" t="str">
        <f>B26</f>
        <v>O4</v>
      </c>
      <c r="AA26" s="23" t="str">
        <f>J27&amp;" "&amp;J28&amp;" "&amp;J29&amp;" "&amp;J30&amp;" "&amp;J31&amp;" "&amp;J32</f>
        <v xml:space="preserve">白米 糙米    </v>
      </c>
      <c r="AB26" s="23" t="str">
        <f>L27&amp;" "&amp;L28&amp;" "&amp;L29&amp;" "&amp;L30&amp;" "&amp;L31&amp;" "&amp;L32</f>
        <v xml:space="preserve">豬後腿肉 麻竹筍干 梅乾菜 大蒜  </v>
      </c>
      <c r="AC26" s="23" t="str">
        <f>N27&amp;" "&amp;N28&amp;" "&amp;N29&amp;" "&amp;N30&amp;" "&amp;N31&amp;" "&amp;N32</f>
        <v>結球白菜 鮮菇 豬後腿肉 蝦米● 乾香菇 大蒜</v>
      </c>
      <c r="AD26" s="23" t="str">
        <f>P27&amp;" "&amp;P28&amp;" "&amp;P29&amp;" "&amp;P30&amp;" "&amp;P31&amp;" "&amp;P32</f>
        <v xml:space="preserve">雞蛋★ 時蔬 乾木耳 大蒜  </v>
      </c>
      <c r="AE26" s="23" t="str">
        <f>R27&amp;" "&amp;R28&amp;" "&amp;R29&amp;" "&amp;R30&amp;" "&amp;R31&amp;" "&amp;R32</f>
        <v xml:space="preserve">蔬菜 大蒜    </v>
      </c>
      <c r="AF26" s="23" t="str">
        <f>T27&amp;" "&amp;T28&amp;" "&amp;T29&amp;" "&amp;T30&amp;" "&amp;T31&amp;" "&amp;T32</f>
        <v xml:space="preserve">雪蓮子(雞豆) 綠豆 紅砂糖   </v>
      </c>
      <c r="AG26" s="23" t="str">
        <f>V27&amp;" "&amp;V28&amp;" "&amp;V29&amp;" "&amp;V30&amp;" "&amp;V31&amp;" "&amp;V32</f>
        <v xml:space="preserve">海苔片     </v>
      </c>
      <c r="AH26" s="5" t="str">
        <f>X27&amp;" "&amp;X28&amp;" "&amp;X29&amp;" "&amp;X30&amp;" "&amp;X31&amp;" "&amp;X32</f>
        <v xml:space="preserve">     </v>
      </c>
      <c r="AI26" s="5" t="str">
        <f>Y27&amp;" "&amp;Y28&amp;" "&amp;Y29&amp;" "&amp;Y30&amp;" "&amp;Y31&amp;" "&amp;Y32</f>
        <v xml:space="preserve">     </v>
      </c>
    </row>
    <row r="27" spans="1:35" ht="15" customHeight="1">
      <c r="A27" s="309"/>
      <c r="B27" s="71"/>
      <c r="C27" s="130"/>
      <c r="D27" s="113"/>
      <c r="E27" s="113"/>
      <c r="F27" s="113"/>
      <c r="G27" s="113"/>
      <c r="H27" s="113"/>
      <c r="I27" s="131"/>
      <c r="J27" s="115" t="s">
        <v>162</v>
      </c>
      <c r="K27" s="116">
        <v>7</v>
      </c>
      <c r="L27" s="116" t="s">
        <v>24</v>
      </c>
      <c r="M27" s="116">
        <v>6.5</v>
      </c>
      <c r="N27" s="116" t="s">
        <v>38</v>
      </c>
      <c r="O27" s="116">
        <v>6</v>
      </c>
      <c r="P27" s="116" t="s">
        <v>226</v>
      </c>
      <c r="Q27" s="116">
        <v>1.5</v>
      </c>
      <c r="R27" s="15" t="s">
        <v>14</v>
      </c>
      <c r="S27" s="15">
        <v>7</v>
      </c>
      <c r="T27" s="116" t="s">
        <v>301</v>
      </c>
      <c r="U27" s="231">
        <v>2</v>
      </c>
      <c r="V27" s="14" t="s">
        <v>156</v>
      </c>
      <c r="W27" s="14">
        <v>0.6</v>
      </c>
      <c r="X27" s="52"/>
      <c r="Y27" s="18"/>
      <c r="Z27" s="24"/>
      <c r="AA27" s="5"/>
      <c r="AB27" s="5"/>
      <c r="AC27" s="5"/>
      <c r="AD27" s="5"/>
      <c r="AE27" s="5"/>
      <c r="AF27" s="5"/>
      <c r="AG27" s="5"/>
      <c r="AH27" s="5"/>
      <c r="AI27" s="5"/>
    </row>
    <row r="28" spans="1:35" ht="15" customHeight="1">
      <c r="A28" s="309"/>
      <c r="B28" s="71"/>
      <c r="C28" s="130"/>
      <c r="D28" s="113"/>
      <c r="E28" s="113"/>
      <c r="F28" s="113"/>
      <c r="G28" s="113"/>
      <c r="H28" s="113"/>
      <c r="I28" s="131"/>
      <c r="J28" s="115" t="s">
        <v>35</v>
      </c>
      <c r="K28" s="116">
        <v>3</v>
      </c>
      <c r="L28" s="171" t="s">
        <v>183</v>
      </c>
      <c r="M28" s="171">
        <v>3</v>
      </c>
      <c r="N28" s="116" t="s">
        <v>233</v>
      </c>
      <c r="O28" s="116">
        <v>1</v>
      </c>
      <c r="P28" s="116" t="s">
        <v>273</v>
      </c>
      <c r="Q28" s="116">
        <v>4</v>
      </c>
      <c r="R28" s="16" t="s">
        <v>23</v>
      </c>
      <c r="S28" s="16">
        <v>0.05</v>
      </c>
      <c r="T28" s="116" t="s">
        <v>302</v>
      </c>
      <c r="U28" s="231">
        <v>2</v>
      </c>
      <c r="V28" s="14"/>
      <c r="W28" s="59"/>
      <c r="X28" s="52"/>
      <c r="Y28" s="18"/>
      <c r="Z28" s="24"/>
      <c r="AA28" s="5"/>
      <c r="AB28" s="5"/>
      <c r="AC28" s="5"/>
      <c r="AD28" s="5"/>
      <c r="AE28" s="5"/>
      <c r="AF28" s="5"/>
      <c r="AG28" s="5"/>
      <c r="AH28" s="5"/>
      <c r="AI28" s="5"/>
    </row>
    <row r="29" spans="1:35" ht="15" customHeight="1">
      <c r="A29" s="309"/>
      <c r="B29" s="71"/>
      <c r="C29" s="130"/>
      <c r="D29" s="113"/>
      <c r="E29" s="113"/>
      <c r="F29" s="113"/>
      <c r="G29" s="113"/>
      <c r="H29" s="113"/>
      <c r="I29" s="131"/>
      <c r="J29" s="115"/>
      <c r="K29" s="116"/>
      <c r="L29" s="116" t="s">
        <v>184</v>
      </c>
      <c r="M29" s="116">
        <v>1</v>
      </c>
      <c r="N29" s="116" t="s">
        <v>24</v>
      </c>
      <c r="O29" s="116">
        <v>1</v>
      </c>
      <c r="P29" s="116" t="s">
        <v>39</v>
      </c>
      <c r="Q29" s="116">
        <v>0.02</v>
      </c>
      <c r="R29" s="15"/>
      <c r="S29" s="15"/>
      <c r="T29" s="116" t="s">
        <v>303</v>
      </c>
      <c r="U29" s="231">
        <v>1</v>
      </c>
      <c r="V29" s="14"/>
      <c r="W29" s="14"/>
      <c r="X29" s="52"/>
      <c r="Y29" s="18"/>
      <c r="Z29" s="24"/>
      <c r="AA29" s="5"/>
      <c r="AB29" s="5"/>
      <c r="AC29" s="5"/>
      <c r="AD29" s="5"/>
      <c r="AE29" s="5"/>
      <c r="AF29" s="5"/>
      <c r="AG29" s="5"/>
      <c r="AH29" s="5"/>
      <c r="AI29" s="5"/>
    </row>
    <row r="30" spans="1:35" ht="15" customHeight="1">
      <c r="A30" s="309"/>
      <c r="B30" s="71"/>
      <c r="C30" s="130"/>
      <c r="D30" s="113"/>
      <c r="E30" s="113"/>
      <c r="F30" s="113"/>
      <c r="G30" s="113"/>
      <c r="H30" s="113"/>
      <c r="I30" s="131"/>
      <c r="J30" s="115"/>
      <c r="K30" s="116"/>
      <c r="L30" s="116" t="s">
        <v>23</v>
      </c>
      <c r="M30" s="116">
        <v>0.05</v>
      </c>
      <c r="N30" s="116" t="s">
        <v>234</v>
      </c>
      <c r="O30" s="116">
        <v>0.02</v>
      </c>
      <c r="P30" s="116" t="s">
        <v>23</v>
      </c>
      <c r="Q30" s="116">
        <v>0.05</v>
      </c>
      <c r="R30" s="15"/>
      <c r="S30" s="15"/>
      <c r="T30" s="116"/>
      <c r="U30" s="231"/>
      <c r="V30" s="14"/>
      <c r="W30" s="14"/>
      <c r="X30" s="52"/>
      <c r="Y30" s="18"/>
      <c r="Z30" s="24"/>
      <c r="AA30" s="5"/>
      <c r="AB30" s="5"/>
      <c r="AC30" s="5"/>
      <c r="AD30" s="5"/>
      <c r="AE30" s="5"/>
      <c r="AF30" s="5"/>
      <c r="AG30" s="5"/>
      <c r="AH30" s="5"/>
      <c r="AI30" s="5"/>
    </row>
    <row r="31" spans="1:35" ht="15" customHeight="1">
      <c r="A31" s="309"/>
      <c r="B31" s="71"/>
      <c r="C31" s="130"/>
      <c r="D31" s="113"/>
      <c r="E31" s="113"/>
      <c r="F31" s="113"/>
      <c r="G31" s="113"/>
      <c r="H31" s="113"/>
      <c r="I31" s="131"/>
      <c r="J31" s="115"/>
      <c r="K31" s="116"/>
      <c r="L31" s="116"/>
      <c r="M31" s="116"/>
      <c r="N31" s="116" t="s">
        <v>67</v>
      </c>
      <c r="O31" s="116">
        <v>0.02</v>
      </c>
      <c r="P31" s="116"/>
      <c r="Q31" s="116"/>
      <c r="R31" s="15"/>
      <c r="S31" s="15"/>
      <c r="T31" s="116"/>
      <c r="U31" s="231"/>
      <c r="V31" s="14"/>
      <c r="W31" s="14"/>
      <c r="X31" s="52"/>
      <c r="Y31" s="18"/>
      <c r="Z31" s="24"/>
      <c r="AA31" s="5"/>
      <c r="AB31" s="5"/>
      <c r="AC31" s="5"/>
      <c r="AD31" s="5"/>
      <c r="AE31" s="5"/>
      <c r="AF31" s="5"/>
      <c r="AG31" s="5"/>
      <c r="AH31" s="5"/>
      <c r="AI31" s="5"/>
    </row>
    <row r="32" spans="1:35" ht="15" customHeight="1" thickBot="1">
      <c r="A32" s="310"/>
      <c r="B32" s="72"/>
      <c r="C32" s="132"/>
      <c r="D32" s="133"/>
      <c r="E32" s="133"/>
      <c r="F32" s="133"/>
      <c r="G32" s="133"/>
      <c r="H32" s="133"/>
      <c r="I32" s="134"/>
      <c r="J32" s="119"/>
      <c r="K32" s="120"/>
      <c r="L32" s="120"/>
      <c r="M32" s="120"/>
      <c r="N32" s="120" t="s">
        <v>23</v>
      </c>
      <c r="O32" s="120">
        <v>0.05</v>
      </c>
      <c r="P32" s="170"/>
      <c r="Q32" s="170"/>
      <c r="R32" s="20"/>
      <c r="S32" s="20"/>
      <c r="T32" s="120"/>
      <c r="U32" s="232"/>
      <c r="V32" s="19"/>
      <c r="W32" s="19"/>
      <c r="X32" s="53"/>
      <c r="Y32" s="21"/>
      <c r="Z32" s="25"/>
      <c r="AA32" s="30"/>
      <c r="AB32" s="30"/>
      <c r="AC32" s="30"/>
      <c r="AD32" s="30"/>
      <c r="AE32" s="30"/>
      <c r="AF32" s="30"/>
      <c r="AG32" s="30"/>
      <c r="AH32" s="30"/>
      <c r="AI32" s="30"/>
    </row>
    <row r="33" spans="1:35" ht="15" customHeight="1">
      <c r="A33" s="299" t="s">
        <v>144</v>
      </c>
      <c r="B33" s="70" t="s">
        <v>113</v>
      </c>
      <c r="C33" s="135">
        <v>5.9</v>
      </c>
      <c r="D33" s="135">
        <v>2.6</v>
      </c>
      <c r="E33" s="135">
        <v>2</v>
      </c>
      <c r="F33" s="135">
        <v>3</v>
      </c>
      <c r="G33" s="135">
        <v>0</v>
      </c>
      <c r="H33" s="135">
        <v>0</v>
      </c>
      <c r="I33" s="136">
        <v>793</v>
      </c>
      <c r="J33" s="111" t="s">
        <v>164</v>
      </c>
      <c r="K33" s="112"/>
      <c r="L33" s="112" t="s">
        <v>185</v>
      </c>
      <c r="M33" s="112"/>
      <c r="N33" s="194" t="s">
        <v>235</v>
      </c>
      <c r="O33" s="61"/>
      <c r="P33" s="112" t="s">
        <v>30</v>
      </c>
      <c r="Q33" s="112"/>
      <c r="R33" s="28" t="s">
        <v>17</v>
      </c>
      <c r="S33" s="28"/>
      <c r="T33" s="112" t="s">
        <v>304</v>
      </c>
      <c r="U33" s="230"/>
      <c r="V33" s="17" t="s">
        <v>152</v>
      </c>
      <c r="W33" s="17"/>
      <c r="X33" s="52"/>
      <c r="Y33" s="18"/>
      <c r="Z33" s="22" t="str">
        <f>B33</f>
        <v>O5</v>
      </c>
      <c r="AA33" s="23" t="str">
        <f>J34&amp;" "&amp;J35&amp;" "&amp;J36&amp;" "&amp;J37&amp;" "&amp;J38&amp;" "&amp;J39</f>
        <v xml:space="preserve">白米 黑糯米    </v>
      </c>
      <c r="AB33" s="23" t="str">
        <f>L34&amp;" "&amp;L35&amp;" "&amp;L36&amp;" "&amp;L37&amp;" "&amp;L38&amp;" "&amp;L39</f>
        <v xml:space="preserve">豬後腿肉 白蘿蔔 胡蘿蔔 大蒜 豆瓣醬 </v>
      </c>
      <c r="AC33" s="23" t="str">
        <f>N34&amp;" "&amp;N35&amp;" "&amp;N36&amp;" "&amp;N37&amp;" "&amp;N38&amp;" "&amp;N39</f>
        <v xml:space="preserve">冷凍玉米粒 冷凍毛豆仁 切片火腿(豬肉)▲ 三色豆 大蒜 </v>
      </c>
      <c r="AD33" s="23" t="str">
        <f>P34&amp;" "&amp;P35&amp;" "&amp;P36&amp;" "&amp;P37&amp;" "&amp;P38&amp;" "&amp;P39</f>
        <v xml:space="preserve">豬絞肉 冬粉 時蔬 乾木耳 大蒜 </v>
      </c>
      <c r="AE33" s="23" t="str">
        <f>R34&amp;" "&amp;R35&amp;" "&amp;R36&amp;" "&amp;R37&amp;" "&amp;R38&amp;" "&amp;R39</f>
        <v xml:space="preserve">蔬菜 大蒜    </v>
      </c>
      <c r="AF33" s="23" t="str">
        <f>T34&amp;" "&amp;T35&amp;" "&amp;T36&amp;" "&amp;T37&amp;" "&amp;T38&amp;" "&amp;T39</f>
        <v xml:space="preserve">山藥 牛蒡 大骨 薑  </v>
      </c>
      <c r="AG33" s="23" t="str">
        <f>V34&amp;" "&amp;V35&amp;" "&amp;V36&amp;" "&amp;V37&amp;" "&amp;V38&amp;" "&amp;V39</f>
        <v xml:space="preserve">水果     </v>
      </c>
      <c r="AH33" s="5" t="str">
        <f>X34&amp;" "&amp;X35&amp;" "&amp;X36&amp;" "&amp;X37&amp;" "&amp;X38&amp;" "&amp;X39</f>
        <v xml:space="preserve">     </v>
      </c>
      <c r="AI33" s="5" t="str">
        <f>Y34&amp;" "&amp;Y35&amp;" "&amp;Y36&amp;" "&amp;Y37&amp;" "&amp;Y38&amp;" "&amp;Y39</f>
        <v xml:space="preserve">     </v>
      </c>
    </row>
    <row r="34" spans="1:35" ht="15" customHeight="1">
      <c r="A34" s="300"/>
      <c r="B34" s="71"/>
      <c r="C34" s="113"/>
      <c r="D34" s="113"/>
      <c r="E34" s="113"/>
      <c r="F34" s="113"/>
      <c r="G34" s="113"/>
      <c r="H34" s="113"/>
      <c r="I34" s="137"/>
      <c r="J34" s="138" t="s">
        <v>162</v>
      </c>
      <c r="K34" s="139">
        <v>10</v>
      </c>
      <c r="L34" s="116" t="s">
        <v>24</v>
      </c>
      <c r="M34" s="116">
        <v>6.5</v>
      </c>
      <c r="N34" s="195" t="s">
        <v>50</v>
      </c>
      <c r="O34" s="195">
        <v>2</v>
      </c>
      <c r="P34" s="116" t="s">
        <v>19</v>
      </c>
      <c r="Q34" s="116">
        <v>0.5</v>
      </c>
      <c r="R34" s="15" t="s">
        <v>14</v>
      </c>
      <c r="S34" s="15">
        <v>7</v>
      </c>
      <c r="T34" s="116" t="s">
        <v>305</v>
      </c>
      <c r="U34" s="231">
        <v>2</v>
      </c>
      <c r="V34" s="14" t="s">
        <v>153</v>
      </c>
      <c r="W34" s="59">
        <v>11</v>
      </c>
      <c r="X34" s="52"/>
      <c r="Y34" s="18"/>
      <c r="Z34" s="24"/>
      <c r="AA34" s="5"/>
      <c r="AB34" s="5"/>
      <c r="AC34" s="5"/>
      <c r="AD34" s="5"/>
      <c r="AE34" s="5"/>
      <c r="AF34" s="5"/>
      <c r="AG34" s="5"/>
      <c r="AH34" s="5"/>
      <c r="AI34" s="5"/>
    </row>
    <row r="35" spans="1:35" ht="15" customHeight="1">
      <c r="A35" s="300"/>
      <c r="B35" s="71"/>
      <c r="C35" s="113"/>
      <c r="D35" s="113"/>
      <c r="E35" s="113"/>
      <c r="F35" s="113"/>
      <c r="G35" s="113"/>
      <c r="H35" s="113"/>
      <c r="I35" s="137"/>
      <c r="J35" s="138" t="s">
        <v>71</v>
      </c>
      <c r="K35" s="139">
        <v>0.4</v>
      </c>
      <c r="L35" s="116" t="s">
        <v>186</v>
      </c>
      <c r="M35" s="116">
        <v>4</v>
      </c>
      <c r="N35" s="196" t="s">
        <v>80</v>
      </c>
      <c r="O35" s="196">
        <v>1</v>
      </c>
      <c r="P35" s="116" t="s">
        <v>32</v>
      </c>
      <c r="Q35" s="116">
        <v>1</v>
      </c>
      <c r="R35" s="16" t="s">
        <v>23</v>
      </c>
      <c r="S35" s="16">
        <v>0.05</v>
      </c>
      <c r="T35" s="116" t="s">
        <v>306</v>
      </c>
      <c r="U35" s="231">
        <v>1</v>
      </c>
      <c r="V35" s="14"/>
      <c r="W35" s="59"/>
      <c r="X35" s="52"/>
      <c r="Y35" s="18"/>
      <c r="Z35" s="24"/>
      <c r="AA35" s="5"/>
      <c r="AB35" s="5"/>
      <c r="AC35" s="5"/>
      <c r="AD35" s="5"/>
      <c r="AE35" s="5"/>
      <c r="AF35" s="5"/>
      <c r="AG35" s="5"/>
      <c r="AH35" s="5"/>
      <c r="AI35" s="5"/>
    </row>
    <row r="36" spans="1:35" ht="15" customHeight="1">
      <c r="A36" s="300"/>
      <c r="B36" s="71"/>
      <c r="C36" s="113"/>
      <c r="D36" s="113"/>
      <c r="E36" s="113"/>
      <c r="F36" s="113"/>
      <c r="G36" s="113"/>
      <c r="H36" s="113"/>
      <c r="I36" s="114"/>
      <c r="J36" s="115"/>
      <c r="K36" s="116"/>
      <c r="L36" s="116" t="s">
        <v>22</v>
      </c>
      <c r="M36" s="116">
        <v>1.5</v>
      </c>
      <c r="N36" s="289" t="s">
        <v>290</v>
      </c>
      <c r="O36" s="197">
        <v>0.5</v>
      </c>
      <c r="P36" s="116" t="s">
        <v>17</v>
      </c>
      <c r="Q36" s="116">
        <v>2</v>
      </c>
      <c r="R36" s="15"/>
      <c r="S36" s="15"/>
      <c r="T36" s="116" t="s">
        <v>307</v>
      </c>
      <c r="U36" s="231">
        <v>1</v>
      </c>
      <c r="V36" s="14"/>
      <c r="W36" s="14"/>
      <c r="X36" s="52"/>
      <c r="Y36" s="18"/>
      <c r="Z36" s="24"/>
      <c r="AA36" s="5"/>
      <c r="AB36" s="5"/>
      <c r="AC36" s="5"/>
      <c r="AD36" s="5"/>
      <c r="AE36" s="5"/>
      <c r="AF36" s="5"/>
      <c r="AG36" s="5"/>
      <c r="AH36" s="5"/>
      <c r="AI36" s="5"/>
    </row>
    <row r="37" spans="1:35" ht="15" customHeight="1">
      <c r="A37" s="300"/>
      <c r="B37" s="71"/>
      <c r="C37" s="113"/>
      <c r="D37" s="113"/>
      <c r="E37" s="113"/>
      <c r="F37" s="113"/>
      <c r="G37" s="113"/>
      <c r="H37" s="113"/>
      <c r="I37" s="137"/>
      <c r="J37" s="115"/>
      <c r="K37" s="116"/>
      <c r="L37" s="116" t="s">
        <v>23</v>
      </c>
      <c r="M37" s="116">
        <v>0.05</v>
      </c>
      <c r="N37" s="181" t="s">
        <v>236</v>
      </c>
      <c r="O37" s="181">
        <v>4</v>
      </c>
      <c r="P37" s="116" t="s">
        <v>39</v>
      </c>
      <c r="Q37" s="116">
        <v>0.01</v>
      </c>
      <c r="R37" s="15"/>
      <c r="S37" s="15"/>
      <c r="T37" s="116" t="s">
        <v>28</v>
      </c>
      <c r="U37" s="231">
        <v>0.05</v>
      </c>
      <c r="V37" s="14"/>
      <c r="W37" s="14"/>
      <c r="X37" s="52"/>
      <c r="Y37" s="18"/>
      <c r="Z37" s="24"/>
      <c r="AA37" s="5"/>
      <c r="AB37" s="5"/>
      <c r="AC37" s="5"/>
      <c r="AD37" s="5"/>
      <c r="AE37" s="5"/>
      <c r="AF37" s="5"/>
      <c r="AG37" s="5"/>
      <c r="AH37" s="5"/>
      <c r="AI37" s="5"/>
    </row>
    <row r="38" spans="1:35" ht="15" customHeight="1">
      <c r="A38" s="300"/>
      <c r="B38" s="71"/>
      <c r="C38" s="113"/>
      <c r="D38" s="113"/>
      <c r="E38" s="113"/>
      <c r="F38" s="113"/>
      <c r="G38" s="113"/>
      <c r="H38" s="113"/>
      <c r="I38" s="137"/>
      <c r="J38" s="115"/>
      <c r="K38" s="116"/>
      <c r="L38" s="116" t="s">
        <v>187</v>
      </c>
      <c r="M38" s="116"/>
      <c r="N38" s="196" t="s">
        <v>23</v>
      </c>
      <c r="O38" s="198">
        <v>0.05</v>
      </c>
      <c r="P38" s="116" t="s">
        <v>23</v>
      </c>
      <c r="Q38" s="116">
        <v>0.05</v>
      </c>
      <c r="R38" s="15"/>
      <c r="S38" s="15"/>
      <c r="T38" s="116"/>
      <c r="U38" s="231"/>
      <c r="V38" s="14"/>
      <c r="W38" s="14"/>
      <c r="X38" s="52"/>
      <c r="Y38" s="18"/>
      <c r="Z38" s="24"/>
      <c r="AA38" s="5"/>
      <c r="AB38" s="5"/>
      <c r="AC38" s="5"/>
      <c r="AD38" s="5"/>
      <c r="AE38" s="5"/>
      <c r="AF38" s="5"/>
      <c r="AG38" s="5"/>
      <c r="AH38" s="5"/>
      <c r="AI38" s="5"/>
    </row>
    <row r="39" spans="1:35" ht="15" customHeight="1" thickBot="1">
      <c r="A39" s="301"/>
      <c r="B39" s="72"/>
      <c r="C39" s="117"/>
      <c r="D39" s="117"/>
      <c r="E39" s="117"/>
      <c r="F39" s="117"/>
      <c r="G39" s="117"/>
      <c r="H39" s="117"/>
      <c r="I39" s="140"/>
      <c r="J39" s="119"/>
      <c r="K39" s="120"/>
      <c r="L39" s="120"/>
      <c r="M39" s="120"/>
      <c r="N39" s="199"/>
      <c r="O39" s="199"/>
      <c r="P39" s="170"/>
      <c r="Q39" s="170"/>
      <c r="R39" s="20"/>
      <c r="S39" s="20"/>
      <c r="T39" s="120"/>
      <c r="U39" s="232"/>
      <c r="V39" s="19"/>
      <c r="W39" s="19"/>
      <c r="X39" s="53"/>
      <c r="Y39" s="21"/>
      <c r="Z39" s="25"/>
      <c r="AA39" s="30"/>
      <c r="AB39" s="30"/>
      <c r="AC39" s="30"/>
      <c r="AD39" s="30"/>
      <c r="AE39" s="30"/>
      <c r="AF39" s="30"/>
      <c r="AG39" s="30"/>
      <c r="AH39" s="30"/>
      <c r="AI39" s="30"/>
    </row>
    <row r="40" spans="1:35" ht="15" customHeight="1">
      <c r="A40" s="299" t="s">
        <v>114</v>
      </c>
      <c r="B40" s="70" t="s">
        <v>115</v>
      </c>
      <c r="C40" s="141">
        <v>5.4</v>
      </c>
      <c r="D40" s="109">
        <v>3.2</v>
      </c>
      <c r="E40" s="109">
        <v>2</v>
      </c>
      <c r="F40" s="109">
        <v>3</v>
      </c>
      <c r="G40" s="109">
        <v>0</v>
      </c>
      <c r="H40" s="109">
        <v>0</v>
      </c>
      <c r="I40" s="142">
        <v>803</v>
      </c>
      <c r="J40" s="143" t="s">
        <v>16</v>
      </c>
      <c r="K40" s="112"/>
      <c r="L40" s="112" t="s">
        <v>188</v>
      </c>
      <c r="M40" s="112"/>
      <c r="N40" s="112" t="s">
        <v>237</v>
      </c>
      <c r="O40" s="112"/>
      <c r="P40" s="112" t="s">
        <v>274</v>
      </c>
      <c r="Q40" s="112"/>
      <c r="R40" s="28" t="s">
        <v>17</v>
      </c>
      <c r="S40" s="28"/>
      <c r="T40" s="112" t="s">
        <v>298</v>
      </c>
      <c r="U40" s="112"/>
      <c r="V40" s="17" t="s">
        <v>157</v>
      </c>
      <c r="W40" s="17"/>
      <c r="X40" s="52"/>
      <c r="Y40" s="18"/>
      <c r="Z40" s="22" t="str">
        <f>B40</f>
        <v>P1</v>
      </c>
      <c r="AA40" s="23" t="str">
        <f>J41&amp;" "&amp;J42&amp;" "&amp;J43&amp;" "&amp;J44&amp;" "&amp;J45&amp;" "&amp;J46</f>
        <v xml:space="preserve">白米     </v>
      </c>
      <c r="AB40" s="23" t="str">
        <f>L41&amp;" "&amp;L42&amp;" "&amp;L43&amp;" "&amp;L44&amp;" "&amp;L45&amp;" "&amp;L46</f>
        <v xml:space="preserve">豬後腿肉 洋蔥 胡蘿蔔 大蒜 黑胡椒粒 </v>
      </c>
      <c r="AC40" s="23" t="str">
        <f>N41&amp;" "&amp;N42&amp;" "&amp;N43&amp;" "&amp;N44&amp;" "&amp;N45&amp;" "&amp;N46</f>
        <v xml:space="preserve">雞蛋★ 鮮菇 胡蘿蔔   </v>
      </c>
      <c r="AD40" s="23" t="str">
        <f>P41&amp;" "&amp;P42&amp;" "&amp;P43&amp;" "&amp;P44&amp;" "&amp;P45&amp;" "&amp;P46</f>
        <v>豬絞肉 冬粉 時蔬 乾木耳 大蒜 沙茶醬</v>
      </c>
      <c r="AE40" s="23" t="str">
        <f>R41&amp;" "&amp;R42&amp;" "&amp;R43&amp;" "&amp;R44&amp;" "&amp;R45&amp;" "&amp;R46</f>
        <v xml:space="preserve">蔬菜 大蒜    </v>
      </c>
      <c r="AF40" s="23" t="str">
        <f>T41&amp;" "&amp;T42&amp;" "&amp;T43&amp;" "&amp;T44&amp;" "&amp;T45&amp;" "&amp;T46</f>
        <v xml:space="preserve">貢丸 時瓜 薑   </v>
      </c>
      <c r="AG40" s="23" t="str">
        <f>V41&amp;" "&amp;V42&amp;" "&amp;V43&amp;" "&amp;V44&amp;" "&amp;V45&amp;" "&amp;V46</f>
        <v xml:space="preserve">果汁     </v>
      </c>
      <c r="AH40" s="5" t="str">
        <f>X41&amp;" "&amp;X42&amp;" "&amp;X43&amp;" "&amp;X44&amp;" "&amp;X45&amp;" "&amp;X46</f>
        <v xml:space="preserve">     </v>
      </c>
      <c r="AI40" s="5" t="str">
        <f>Y41&amp;" "&amp;Y42&amp;" "&amp;Y43&amp;" "&amp;Y44&amp;" "&amp;Y45&amp;" "&amp;Y46</f>
        <v xml:space="preserve">     </v>
      </c>
    </row>
    <row r="41" spans="1:35" ht="15" customHeight="1">
      <c r="A41" s="300"/>
      <c r="B41" s="71"/>
      <c r="C41" s="130"/>
      <c r="D41" s="113"/>
      <c r="E41" s="113"/>
      <c r="F41" s="113"/>
      <c r="G41" s="113"/>
      <c r="H41" s="113"/>
      <c r="I41" s="144"/>
      <c r="J41" s="145" t="s">
        <v>162</v>
      </c>
      <c r="K41" s="116">
        <v>10</v>
      </c>
      <c r="L41" s="116" t="s">
        <v>24</v>
      </c>
      <c r="M41" s="116">
        <v>6</v>
      </c>
      <c r="N41" s="116" t="s">
        <v>226</v>
      </c>
      <c r="O41" s="116">
        <v>4</v>
      </c>
      <c r="P41" s="116" t="s">
        <v>19</v>
      </c>
      <c r="Q41" s="116">
        <v>0.5</v>
      </c>
      <c r="R41" s="15" t="s">
        <v>14</v>
      </c>
      <c r="S41" s="15">
        <v>7</v>
      </c>
      <c r="T41" s="212" t="s">
        <v>299</v>
      </c>
      <c r="U41" s="212">
        <v>1</v>
      </c>
      <c r="V41" s="14" t="s">
        <v>157</v>
      </c>
      <c r="W41" s="14">
        <v>16</v>
      </c>
      <c r="X41" s="52"/>
      <c r="Y41" s="18"/>
      <c r="Z41" s="24"/>
      <c r="AA41" s="5"/>
      <c r="AB41" s="5"/>
      <c r="AC41" s="5"/>
      <c r="AD41" s="5"/>
      <c r="AE41" s="5"/>
      <c r="AF41" s="5"/>
      <c r="AG41" s="5"/>
      <c r="AH41" s="5"/>
      <c r="AI41" s="5"/>
    </row>
    <row r="42" spans="1:35" ht="15" customHeight="1">
      <c r="A42" s="300"/>
      <c r="B42" s="71"/>
      <c r="C42" s="130"/>
      <c r="D42" s="113"/>
      <c r="E42" s="113"/>
      <c r="F42" s="113"/>
      <c r="G42" s="113"/>
      <c r="H42" s="113"/>
      <c r="I42" s="144"/>
      <c r="J42" s="146"/>
      <c r="K42" s="116"/>
      <c r="L42" s="116" t="s">
        <v>25</v>
      </c>
      <c r="M42" s="116">
        <v>4.5</v>
      </c>
      <c r="N42" s="116" t="s">
        <v>238</v>
      </c>
      <c r="O42" s="116">
        <v>1</v>
      </c>
      <c r="P42" s="116" t="s">
        <v>32</v>
      </c>
      <c r="Q42" s="116">
        <v>1.5</v>
      </c>
      <c r="R42" s="16" t="s">
        <v>23</v>
      </c>
      <c r="S42" s="16">
        <v>0.05</v>
      </c>
      <c r="T42" s="116" t="s">
        <v>208</v>
      </c>
      <c r="U42" s="116">
        <v>3</v>
      </c>
      <c r="V42" s="14"/>
      <c r="W42" s="59"/>
      <c r="X42" s="52"/>
      <c r="Y42" s="18"/>
      <c r="Z42" s="24"/>
      <c r="AA42" s="5"/>
      <c r="AB42" s="5"/>
      <c r="AC42" s="5"/>
      <c r="AD42" s="5"/>
      <c r="AE42" s="5"/>
      <c r="AF42" s="5"/>
      <c r="AG42" s="5"/>
      <c r="AH42" s="5"/>
      <c r="AI42" s="5"/>
    </row>
    <row r="43" spans="1:35" ht="15" customHeight="1">
      <c r="A43" s="300"/>
      <c r="B43" s="71"/>
      <c r="C43" s="130"/>
      <c r="D43" s="113"/>
      <c r="E43" s="113"/>
      <c r="F43" s="113"/>
      <c r="G43" s="113"/>
      <c r="H43" s="113"/>
      <c r="I43" s="144"/>
      <c r="J43" s="146"/>
      <c r="K43" s="116"/>
      <c r="L43" s="116" t="s">
        <v>22</v>
      </c>
      <c r="M43" s="116">
        <v>0.5</v>
      </c>
      <c r="N43" s="116" t="s">
        <v>22</v>
      </c>
      <c r="O43" s="116">
        <v>0.3</v>
      </c>
      <c r="P43" s="116" t="s">
        <v>17</v>
      </c>
      <c r="Q43" s="116">
        <v>3</v>
      </c>
      <c r="R43" s="15"/>
      <c r="S43" s="15"/>
      <c r="T43" s="223" t="s">
        <v>28</v>
      </c>
      <c r="U43" s="223">
        <v>0.05</v>
      </c>
      <c r="V43" s="14"/>
      <c r="W43" s="14"/>
      <c r="X43" s="52"/>
      <c r="Y43" s="18"/>
      <c r="Z43" s="24"/>
      <c r="AA43" s="5"/>
      <c r="AB43" s="5"/>
      <c r="AC43" s="5"/>
      <c r="AD43" s="5"/>
      <c r="AE43" s="5"/>
      <c r="AF43" s="5"/>
      <c r="AG43" s="5"/>
      <c r="AH43" s="5"/>
      <c r="AI43" s="5"/>
    </row>
    <row r="44" spans="1:35" ht="15" customHeight="1">
      <c r="A44" s="300"/>
      <c r="B44" s="71"/>
      <c r="C44" s="130"/>
      <c r="D44" s="113"/>
      <c r="E44" s="113"/>
      <c r="F44" s="113"/>
      <c r="G44" s="113"/>
      <c r="H44" s="113"/>
      <c r="I44" s="144"/>
      <c r="J44" s="146"/>
      <c r="K44" s="116"/>
      <c r="L44" s="116" t="s">
        <v>23</v>
      </c>
      <c r="M44" s="116">
        <v>0.05</v>
      </c>
      <c r="N44" s="116"/>
      <c r="O44" s="116"/>
      <c r="P44" s="116" t="s">
        <v>39</v>
      </c>
      <c r="Q44" s="116">
        <v>0.02</v>
      </c>
      <c r="R44" s="15"/>
      <c r="S44" s="15"/>
      <c r="T44" s="223"/>
      <c r="U44" s="223"/>
      <c r="V44" s="14"/>
      <c r="W44" s="14"/>
      <c r="X44" s="52"/>
      <c r="Y44" s="18"/>
      <c r="Z44" s="24"/>
      <c r="AA44" s="5"/>
      <c r="AB44" s="5"/>
      <c r="AC44" s="5"/>
      <c r="AD44" s="5"/>
      <c r="AE44" s="5"/>
      <c r="AF44" s="5"/>
      <c r="AG44" s="5"/>
      <c r="AH44" s="5"/>
      <c r="AI44" s="5"/>
    </row>
    <row r="45" spans="1:35" ht="15" customHeight="1">
      <c r="A45" s="300"/>
      <c r="B45" s="71"/>
      <c r="C45" s="130"/>
      <c r="D45" s="113"/>
      <c r="E45" s="113"/>
      <c r="F45" s="113"/>
      <c r="G45" s="113"/>
      <c r="H45" s="113"/>
      <c r="I45" s="144"/>
      <c r="J45" s="146"/>
      <c r="K45" s="116"/>
      <c r="L45" s="116" t="s">
        <v>189</v>
      </c>
      <c r="M45" s="172"/>
      <c r="N45" s="172"/>
      <c r="O45" s="172"/>
      <c r="P45" s="116" t="s">
        <v>23</v>
      </c>
      <c r="Q45" s="116">
        <v>0.05</v>
      </c>
      <c r="R45" s="15"/>
      <c r="S45" s="15"/>
      <c r="T45" s="172"/>
      <c r="U45" s="172"/>
      <c r="V45" s="14"/>
      <c r="W45" s="14"/>
      <c r="X45" s="52"/>
      <c r="Y45" s="18"/>
      <c r="Z45" s="24"/>
      <c r="AA45" s="5"/>
      <c r="AB45" s="5"/>
      <c r="AC45" s="5"/>
      <c r="AD45" s="5"/>
      <c r="AE45" s="5"/>
      <c r="AF45" s="5"/>
      <c r="AG45" s="5"/>
      <c r="AH45" s="5"/>
      <c r="AI45" s="5"/>
    </row>
    <row r="46" spans="1:35" ht="15" customHeight="1" thickBot="1">
      <c r="A46" s="301"/>
      <c r="B46" s="72"/>
      <c r="C46" s="147"/>
      <c r="D46" s="117"/>
      <c r="E46" s="117"/>
      <c r="F46" s="117"/>
      <c r="G46" s="117"/>
      <c r="H46" s="117"/>
      <c r="I46" s="148"/>
      <c r="J46" s="149"/>
      <c r="K46" s="120"/>
      <c r="L46" s="120"/>
      <c r="M46" s="120"/>
      <c r="N46" s="120"/>
      <c r="O46" s="120"/>
      <c r="P46" s="170" t="s">
        <v>275</v>
      </c>
      <c r="Q46" s="170"/>
      <c r="R46" s="20"/>
      <c r="S46" s="20"/>
      <c r="T46" s="120"/>
      <c r="U46" s="120"/>
      <c r="V46" s="19"/>
      <c r="W46" s="19"/>
      <c r="X46" s="53"/>
      <c r="Y46" s="21"/>
      <c r="Z46" s="25"/>
      <c r="AA46" s="30"/>
      <c r="AB46" s="30"/>
      <c r="AC46" s="30"/>
      <c r="AD46" s="30"/>
      <c r="AE46" s="30"/>
      <c r="AF46" s="30"/>
      <c r="AG46" s="30"/>
      <c r="AH46" s="30"/>
      <c r="AI46" s="30"/>
    </row>
    <row r="47" spans="1:35" ht="15" customHeight="1">
      <c r="A47" s="302" t="s">
        <v>116</v>
      </c>
      <c r="B47" s="73" t="s">
        <v>117</v>
      </c>
      <c r="C47" s="109">
        <v>5.5</v>
      </c>
      <c r="D47" s="109">
        <v>2.9</v>
      </c>
      <c r="E47" s="109">
        <v>2</v>
      </c>
      <c r="F47" s="109">
        <v>3</v>
      </c>
      <c r="G47" s="109">
        <v>0</v>
      </c>
      <c r="H47" s="109">
        <v>0</v>
      </c>
      <c r="I47" s="142">
        <v>788</v>
      </c>
      <c r="J47" s="143" t="s">
        <v>29</v>
      </c>
      <c r="K47" s="112"/>
      <c r="L47" s="112" t="s">
        <v>190</v>
      </c>
      <c r="M47" s="112"/>
      <c r="N47" s="112" t="s">
        <v>239</v>
      </c>
      <c r="O47" s="112"/>
      <c r="P47" s="112" t="s">
        <v>276</v>
      </c>
      <c r="Q47" s="112"/>
      <c r="R47" s="28" t="s">
        <v>17</v>
      </c>
      <c r="S47" s="28"/>
      <c r="T47" s="112" t="s">
        <v>58</v>
      </c>
      <c r="U47" s="112"/>
      <c r="V47" s="17" t="s">
        <v>158</v>
      </c>
      <c r="W47" s="17"/>
      <c r="X47" s="52"/>
      <c r="Y47" s="18"/>
      <c r="Z47" s="22" t="str">
        <f>B47</f>
        <v>P2</v>
      </c>
      <c r="AA47" s="23" t="str">
        <f>J48&amp;" "&amp;J49&amp;" "&amp;J50&amp;" "&amp;J51&amp;" "&amp;J52&amp;" "&amp;J53</f>
        <v xml:space="preserve">白米 糙米    </v>
      </c>
      <c r="AB47" s="23" t="str">
        <f>L48&amp;" "&amp;L49&amp;" "&amp;L50&amp;" "&amp;L51&amp;" "&amp;L52&amp;" "&amp;L53</f>
        <v xml:space="preserve">肉排     </v>
      </c>
      <c r="AC47" s="23" t="str">
        <f>N48&amp;" "&amp;N49&amp;" "&amp;N50&amp;" "&amp;N51&amp;" "&amp;N52&amp;" "&amp;N53</f>
        <v>豬後腿肉 結球白菜 豆薯 乾香菇 胡蘿蔔 大蒜</v>
      </c>
      <c r="AD47" s="23" t="str">
        <f>P48&amp;" "&amp;P49&amp;" "&amp;P50&amp;" "&amp;P51&amp;" "&amp;P52&amp;" "&amp;P53</f>
        <v xml:space="preserve">豆腐 甜椒(青皮) 胡蘿蔔 乾木耳 大蒜 </v>
      </c>
      <c r="AE47" s="23" t="str">
        <f>R48&amp;" "&amp;R49&amp;" "&amp;R50&amp;" "&amp;R51&amp;" "&amp;R52&amp;" "&amp;R53</f>
        <v xml:space="preserve">蔬菜 大蒜    </v>
      </c>
      <c r="AF47" s="23" t="str">
        <f>T48&amp;" "&amp;T49&amp;" "&amp;T50&amp;" "&amp;T51&amp;" "&amp;T52&amp;" "&amp;T53</f>
        <v xml:space="preserve">紫菜 雞蛋★ 時蔬 薑  </v>
      </c>
      <c r="AG47" s="23" t="str">
        <f>V48&amp;" "&amp;V49&amp;" "&amp;V50&amp;" "&amp;V51&amp;" "&amp;V52&amp;" "&amp;V53</f>
        <v xml:space="preserve">堅果     </v>
      </c>
      <c r="AH47" s="5" t="str">
        <f>X48&amp;" "&amp;X49&amp;" "&amp;X50&amp;" "&amp;X51&amp;" "&amp;X52&amp;" "&amp;X53</f>
        <v xml:space="preserve">     </v>
      </c>
      <c r="AI47" s="5" t="str">
        <f>Y48&amp;" "&amp;Y49&amp;" "&amp;Y50&amp;" "&amp;Y51&amp;" "&amp;Y52&amp;" "&amp;Y53</f>
        <v xml:space="preserve">     </v>
      </c>
    </row>
    <row r="48" spans="1:35" ht="15" customHeight="1">
      <c r="A48" s="303"/>
      <c r="B48" s="74"/>
      <c r="C48" s="113"/>
      <c r="D48" s="113"/>
      <c r="E48" s="113"/>
      <c r="F48" s="113"/>
      <c r="G48" s="113"/>
      <c r="H48" s="113"/>
      <c r="I48" s="144"/>
      <c r="J48" s="145" t="s">
        <v>162</v>
      </c>
      <c r="K48" s="116">
        <v>7</v>
      </c>
      <c r="L48" s="116" t="s">
        <v>191</v>
      </c>
      <c r="M48" s="116">
        <v>6</v>
      </c>
      <c r="N48" s="116" t="s">
        <v>24</v>
      </c>
      <c r="O48" s="116">
        <v>1.5</v>
      </c>
      <c r="P48" s="116" t="s">
        <v>20</v>
      </c>
      <c r="Q48" s="116">
        <v>5</v>
      </c>
      <c r="R48" s="15" t="s">
        <v>14</v>
      </c>
      <c r="S48" s="15">
        <v>7</v>
      </c>
      <c r="T48" s="116" t="s">
        <v>73</v>
      </c>
      <c r="U48" s="116">
        <v>0.1</v>
      </c>
      <c r="V48" s="14" t="s">
        <v>158</v>
      </c>
      <c r="W48" s="14">
        <v>1</v>
      </c>
      <c r="X48" s="52"/>
      <c r="Y48" s="18"/>
      <c r="Z48" s="24"/>
      <c r="AA48" s="5"/>
      <c r="AB48" s="5"/>
      <c r="AC48" s="5"/>
      <c r="AD48" s="5"/>
      <c r="AE48" s="5"/>
      <c r="AF48" s="5"/>
      <c r="AG48" s="5"/>
      <c r="AH48" s="5"/>
      <c r="AI48" s="5"/>
    </row>
    <row r="49" spans="1:35" ht="15" customHeight="1">
      <c r="A49" s="303"/>
      <c r="B49" s="74"/>
      <c r="C49" s="113"/>
      <c r="D49" s="113"/>
      <c r="E49" s="113"/>
      <c r="F49" s="113"/>
      <c r="G49" s="113"/>
      <c r="H49" s="113"/>
      <c r="I49" s="144"/>
      <c r="J49" s="146" t="s">
        <v>35</v>
      </c>
      <c r="K49" s="116">
        <v>3</v>
      </c>
      <c r="L49" s="116"/>
      <c r="M49" s="116"/>
      <c r="N49" s="116" t="s">
        <v>38</v>
      </c>
      <c r="O49" s="116">
        <v>6</v>
      </c>
      <c r="P49" s="116" t="s">
        <v>209</v>
      </c>
      <c r="Q49" s="116">
        <v>2</v>
      </c>
      <c r="R49" s="16" t="s">
        <v>23</v>
      </c>
      <c r="S49" s="16">
        <v>0.05</v>
      </c>
      <c r="T49" s="116" t="s">
        <v>226</v>
      </c>
      <c r="U49" s="116">
        <v>0.5</v>
      </c>
      <c r="V49" s="14"/>
      <c r="W49" s="59"/>
      <c r="X49" s="52"/>
      <c r="Y49" s="18"/>
      <c r="Z49" s="24"/>
      <c r="AA49" s="5"/>
      <c r="AB49" s="5"/>
      <c r="AC49" s="5"/>
      <c r="AD49" s="5"/>
      <c r="AE49" s="5"/>
      <c r="AF49" s="5"/>
      <c r="AG49" s="5"/>
      <c r="AH49" s="5"/>
      <c r="AI49" s="5"/>
    </row>
    <row r="50" spans="1:35" ht="15" customHeight="1">
      <c r="A50" s="303"/>
      <c r="B50" s="74"/>
      <c r="C50" s="113"/>
      <c r="D50" s="113"/>
      <c r="E50" s="113"/>
      <c r="F50" s="113"/>
      <c r="G50" s="113"/>
      <c r="H50" s="113"/>
      <c r="I50" s="144"/>
      <c r="J50" s="146"/>
      <c r="K50" s="116"/>
      <c r="L50" s="116"/>
      <c r="M50" s="116"/>
      <c r="N50" s="116" t="s">
        <v>210</v>
      </c>
      <c r="O50" s="116">
        <v>2.5</v>
      </c>
      <c r="P50" s="116" t="s">
        <v>22</v>
      </c>
      <c r="Q50" s="116">
        <v>0.5</v>
      </c>
      <c r="R50" s="15"/>
      <c r="S50" s="15"/>
      <c r="T50" s="116" t="s">
        <v>297</v>
      </c>
      <c r="U50" s="116">
        <v>3</v>
      </c>
      <c r="V50" s="14"/>
      <c r="W50" s="14"/>
      <c r="X50" s="52"/>
      <c r="Y50" s="18"/>
      <c r="Z50" s="24"/>
      <c r="AA50" s="5"/>
      <c r="AB50" s="5"/>
      <c r="AC50" s="5"/>
      <c r="AD50" s="5"/>
      <c r="AE50" s="5"/>
      <c r="AF50" s="5"/>
      <c r="AG50" s="5"/>
      <c r="AH50" s="5"/>
      <c r="AI50" s="5"/>
    </row>
    <row r="51" spans="1:35" ht="15" customHeight="1">
      <c r="A51" s="303"/>
      <c r="B51" s="74"/>
      <c r="C51" s="113"/>
      <c r="D51" s="113"/>
      <c r="E51" s="113"/>
      <c r="F51" s="113"/>
      <c r="G51" s="113"/>
      <c r="H51" s="113"/>
      <c r="I51" s="144"/>
      <c r="J51" s="146"/>
      <c r="K51" s="116"/>
      <c r="L51" s="116"/>
      <c r="M51" s="116"/>
      <c r="N51" s="116" t="s">
        <v>67</v>
      </c>
      <c r="O51" s="116">
        <v>0.02</v>
      </c>
      <c r="P51" s="116" t="s">
        <v>39</v>
      </c>
      <c r="Q51" s="116">
        <v>0.01</v>
      </c>
      <c r="R51" s="15"/>
      <c r="S51" s="15"/>
      <c r="T51" s="116" t="s">
        <v>28</v>
      </c>
      <c r="U51" s="116">
        <v>0.05</v>
      </c>
      <c r="V51" s="14"/>
      <c r="W51" s="14"/>
      <c r="X51" s="52"/>
      <c r="Y51" s="18"/>
      <c r="Z51" s="24"/>
      <c r="AA51" s="5"/>
      <c r="AB51" s="5"/>
      <c r="AC51" s="5"/>
      <c r="AD51" s="5"/>
      <c r="AE51" s="5"/>
      <c r="AF51" s="5"/>
      <c r="AG51" s="5"/>
      <c r="AH51" s="5"/>
      <c r="AI51" s="5"/>
    </row>
    <row r="52" spans="1:35" ht="15" customHeight="1">
      <c r="A52" s="303"/>
      <c r="B52" s="74"/>
      <c r="C52" s="113"/>
      <c r="D52" s="113"/>
      <c r="E52" s="113"/>
      <c r="F52" s="113"/>
      <c r="G52" s="113"/>
      <c r="H52" s="113"/>
      <c r="I52" s="144"/>
      <c r="J52" s="146"/>
      <c r="K52" s="116"/>
      <c r="L52" s="116"/>
      <c r="M52" s="116"/>
      <c r="N52" s="116" t="s">
        <v>22</v>
      </c>
      <c r="O52" s="116">
        <v>0.5</v>
      </c>
      <c r="P52" s="116" t="s">
        <v>23</v>
      </c>
      <c r="Q52" s="116">
        <v>0.05</v>
      </c>
      <c r="R52" s="15"/>
      <c r="S52" s="15"/>
      <c r="T52" s="116"/>
      <c r="U52" s="116"/>
      <c r="V52" s="14"/>
      <c r="W52" s="14"/>
      <c r="X52" s="52"/>
      <c r="Y52" s="18"/>
      <c r="Z52" s="24"/>
      <c r="AA52" s="5"/>
      <c r="AB52" s="5"/>
      <c r="AC52" s="5"/>
      <c r="AD52" s="5"/>
      <c r="AE52" s="5"/>
      <c r="AF52" s="5"/>
      <c r="AG52" s="5"/>
      <c r="AH52" s="5"/>
      <c r="AI52" s="5"/>
    </row>
    <row r="53" spans="1:35" ht="15" customHeight="1" thickBot="1">
      <c r="A53" s="304"/>
      <c r="B53" s="75"/>
      <c r="C53" s="117"/>
      <c r="D53" s="117"/>
      <c r="E53" s="117"/>
      <c r="F53" s="117"/>
      <c r="G53" s="117"/>
      <c r="H53" s="117"/>
      <c r="I53" s="148"/>
      <c r="J53" s="149"/>
      <c r="K53" s="120"/>
      <c r="L53" s="120"/>
      <c r="M53" s="120"/>
      <c r="N53" s="120" t="s">
        <v>23</v>
      </c>
      <c r="O53" s="120">
        <v>0.05</v>
      </c>
      <c r="P53" s="170"/>
      <c r="Q53" s="170"/>
      <c r="R53" s="20"/>
      <c r="S53" s="20"/>
      <c r="T53" s="120"/>
      <c r="U53" s="120"/>
      <c r="V53" s="19"/>
      <c r="W53" s="19"/>
      <c r="X53" s="53"/>
      <c r="Y53" s="21"/>
      <c r="Z53" s="25"/>
      <c r="AA53" s="30"/>
      <c r="AB53" s="30"/>
      <c r="AC53" s="30"/>
      <c r="AD53" s="30"/>
      <c r="AE53" s="30"/>
      <c r="AF53" s="30"/>
      <c r="AG53" s="30"/>
      <c r="AH53" s="30"/>
      <c r="AI53" s="30"/>
    </row>
    <row r="54" spans="1:35" ht="15" customHeight="1">
      <c r="A54" s="305" t="s">
        <v>118</v>
      </c>
      <c r="B54" s="73" t="s">
        <v>119</v>
      </c>
      <c r="C54" s="109">
        <v>6</v>
      </c>
      <c r="D54" s="109">
        <v>3.3</v>
      </c>
      <c r="E54" s="109">
        <v>2</v>
      </c>
      <c r="F54" s="109">
        <v>3.1</v>
      </c>
      <c r="G54" s="109">
        <v>0</v>
      </c>
      <c r="H54" s="109">
        <v>0</v>
      </c>
      <c r="I54" s="142">
        <v>857</v>
      </c>
      <c r="J54" s="150" t="s">
        <v>165</v>
      </c>
      <c r="K54" s="122"/>
      <c r="L54" s="122" t="s">
        <v>192</v>
      </c>
      <c r="M54" s="122"/>
      <c r="N54" s="122" t="s">
        <v>240</v>
      </c>
      <c r="O54" s="122"/>
      <c r="P54" s="122" t="s">
        <v>56</v>
      </c>
      <c r="Q54" s="122"/>
      <c r="R54" s="28" t="s">
        <v>17</v>
      </c>
      <c r="S54" s="28"/>
      <c r="T54" s="122" t="s">
        <v>74</v>
      </c>
      <c r="U54" s="122"/>
      <c r="V54" s="14" t="s">
        <v>151</v>
      </c>
      <c r="W54" s="59"/>
      <c r="X54" s="52"/>
      <c r="Y54" s="18"/>
      <c r="Z54" s="22" t="str">
        <f>B54</f>
        <v>P3</v>
      </c>
      <c r="AA54" s="23" t="str">
        <f>J55&amp;" "&amp;J56&amp;" "&amp;J57&amp;" "&amp;J58&amp;" "&amp;J59&amp;" "&amp;J60</f>
        <v xml:space="preserve">炊粉     </v>
      </c>
      <c r="AB54" s="23" t="str">
        <f>L55&amp;" "&amp;L56&amp;" "&amp;L57&amp;" "&amp;L58&amp;" "&amp;L59&amp;" "&amp;L60</f>
        <v xml:space="preserve">肉雞 杏鮑菇 胡蘿蔔 九層塔 大蒜 </v>
      </c>
      <c r="AC54" s="23" t="str">
        <f>N55&amp;" "&amp;N56&amp;" "&amp;N57&amp;" "&amp;N58&amp;" "&amp;N59&amp;" "&amp;N60</f>
        <v>豬後腿肉 綠豆芽 韮菜 洋蔥 紅蔥頭 油蔥酥</v>
      </c>
      <c r="AD54" s="23" t="str">
        <f>P55&amp;" "&amp;P56&amp;" "&amp;P57&amp;" "&amp;P58&amp;" "&amp;P59&amp;" "&amp;P60</f>
        <v xml:space="preserve">豆干 大蒜 芝麻(熟)＊   </v>
      </c>
      <c r="AE54" s="23" t="str">
        <f>R55&amp;" "&amp;R56&amp;" "&amp;R57&amp;" "&amp;R58&amp;" "&amp;R59&amp;" "&amp;R60</f>
        <v xml:space="preserve">蔬菜 大蒜    </v>
      </c>
      <c r="AF54" s="23" t="str">
        <f>T55&amp;" "&amp;T56&amp;" "&amp;T57&amp;" "&amp;T58&amp;" "&amp;T59&amp;" "&amp;T60</f>
        <v>雞蛋★ 脆筍 時蔬 肉羹 乾木耳 大蒜</v>
      </c>
      <c r="AG54" s="23" t="str">
        <f t="shared" ref="AG54" si="0">V55&amp;" "&amp;V56&amp;" "&amp;V57&amp;" "&amp;V58&amp;" "&amp;V59&amp;" "&amp;V60</f>
        <v xml:space="preserve">包子     </v>
      </c>
      <c r="AH54" s="5" t="str">
        <f>X55&amp;" "&amp;X56&amp;" "&amp;X57&amp;" "&amp;X58&amp;" "&amp;X59&amp;" "&amp;X60</f>
        <v xml:space="preserve">     </v>
      </c>
      <c r="AI54" s="5" t="str">
        <f>Y55&amp;" "&amp;Y56&amp;" "&amp;Y57&amp;" "&amp;Y58&amp;" "&amp;Y59&amp;" "&amp;Y60</f>
        <v xml:space="preserve">     </v>
      </c>
    </row>
    <row r="55" spans="1:35" ht="15" customHeight="1">
      <c r="A55" s="306"/>
      <c r="B55" s="74"/>
      <c r="C55" s="113"/>
      <c r="D55" s="113"/>
      <c r="E55" s="113"/>
      <c r="F55" s="113"/>
      <c r="G55" s="113"/>
      <c r="H55" s="113"/>
      <c r="I55" s="144"/>
      <c r="J55" s="151" t="s">
        <v>166</v>
      </c>
      <c r="K55" s="124">
        <v>12</v>
      </c>
      <c r="L55" s="124" t="s">
        <v>60</v>
      </c>
      <c r="M55" s="124">
        <v>9</v>
      </c>
      <c r="N55" s="124" t="s">
        <v>24</v>
      </c>
      <c r="O55" s="124">
        <v>1</v>
      </c>
      <c r="P55" s="124" t="s">
        <v>57</v>
      </c>
      <c r="Q55" s="124">
        <v>4</v>
      </c>
      <c r="R55" s="15" t="s">
        <v>14</v>
      </c>
      <c r="S55" s="15">
        <v>7</v>
      </c>
      <c r="T55" s="124" t="s">
        <v>226</v>
      </c>
      <c r="U55" s="124">
        <v>0.5</v>
      </c>
      <c r="V55" s="14" t="s">
        <v>93</v>
      </c>
      <c r="W55" s="14">
        <v>1</v>
      </c>
      <c r="X55" s="52"/>
      <c r="Y55" s="18"/>
      <c r="Z55" s="24"/>
      <c r="AA55" s="5"/>
      <c r="AB55" s="5"/>
      <c r="AC55" s="5"/>
      <c r="AD55" s="5"/>
      <c r="AE55" s="5"/>
      <c r="AF55" s="5"/>
      <c r="AG55" s="5"/>
      <c r="AH55" s="5"/>
      <c r="AI55" s="5"/>
    </row>
    <row r="56" spans="1:35" ht="15" customHeight="1">
      <c r="A56" s="306"/>
      <c r="B56" s="74"/>
      <c r="C56" s="113"/>
      <c r="D56" s="113"/>
      <c r="E56" s="113"/>
      <c r="F56" s="113"/>
      <c r="G56" s="113"/>
      <c r="H56" s="113"/>
      <c r="I56" s="144"/>
      <c r="J56" s="151"/>
      <c r="K56" s="124"/>
      <c r="L56" s="124" t="s">
        <v>193</v>
      </c>
      <c r="M56" s="124">
        <v>3</v>
      </c>
      <c r="N56" s="124" t="s">
        <v>241</v>
      </c>
      <c r="O56" s="124">
        <v>3</v>
      </c>
      <c r="P56" s="124" t="s">
        <v>23</v>
      </c>
      <c r="Q56" s="124">
        <v>0.05</v>
      </c>
      <c r="R56" s="16" t="s">
        <v>23</v>
      </c>
      <c r="S56" s="16">
        <v>0.05</v>
      </c>
      <c r="T56" s="171" t="s">
        <v>42</v>
      </c>
      <c r="U56" s="171">
        <v>1.5</v>
      </c>
      <c r="V56" s="14"/>
      <c r="W56" s="59"/>
      <c r="X56" s="52"/>
      <c r="Y56" s="18"/>
      <c r="Z56" s="24"/>
      <c r="AA56" s="5"/>
      <c r="AB56" s="5"/>
      <c r="AC56" s="5"/>
      <c r="AD56" s="5"/>
      <c r="AE56" s="5"/>
      <c r="AF56" s="5"/>
      <c r="AG56" s="5"/>
      <c r="AH56" s="5"/>
      <c r="AI56" s="5"/>
    </row>
    <row r="57" spans="1:35" ht="15" customHeight="1">
      <c r="A57" s="306"/>
      <c r="B57" s="74"/>
      <c r="C57" s="113"/>
      <c r="D57" s="113"/>
      <c r="E57" s="113"/>
      <c r="F57" s="113"/>
      <c r="G57" s="113"/>
      <c r="H57" s="113"/>
      <c r="I57" s="144"/>
      <c r="J57" s="151"/>
      <c r="K57" s="124"/>
      <c r="L57" s="124" t="s">
        <v>22</v>
      </c>
      <c r="M57" s="124">
        <v>0.5</v>
      </c>
      <c r="N57" s="124" t="s">
        <v>242</v>
      </c>
      <c r="O57" s="124">
        <v>1</v>
      </c>
      <c r="P57" s="124" t="s">
        <v>277</v>
      </c>
      <c r="Q57" s="124">
        <v>0.05</v>
      </c>
      <c r="R57" s="15"/>
      <c r="S57" s="15"/>
      <c r="T57" s="124" t="s">
        <v>17</v>
      </c>
      <c r="U57" s="124">
        <v>1.5</v>
      </c>
      <c r="V57" s="14"/>
      <c r="W57" s="14"/>
      <c r="X57" s="52"/>
      <c r="Y57" s="18"/>
      <c r="Z57" s="24"/>
      <c r="AA57" s="5"/>
      <c r="AB57" s="5"/>
      <c r="AC57" s="5"/>
      <c r="AD57" s="5"/>
      <c r="AE57" s="5"/>
      <c r="AF57" s="5"/>
      <c r="AG57" s="5"/>
      <c r="AH57" s="5"/>
      <c r="AI57" s="5"/>
    </row>
    <row r="58" spans="1:35" ht="15" customHeight="1">
      <c r="A58" s="306"/>
      <c r="B58" s="74"/>
      <c r="C58" s="113"/>
      <c r="D58" s="113"/>
      <c r="E58" s="113"/>
      <c r="F58" s="113"/>
      <c r="G58" s="113"/>
      <c r="H58" s="113"/>
      <c r="I58" s="144"/>
      <c r="J58" s="151"/>
      <c r="K58" s="124"/>
      <c r="L58" s="124" t="s">
        <v>54</v>
      </c>
      <c r="M58" s="124">
        <v>0.1</v>
      </c>
      <c r="N58" s="124" t="s">
        <v>25</v>
      </c>
      <c r="O58" s="124">
        <v>2</v>
      </c>
      <c r="P58" s="124"/>
      <c r="Q58" s="124"/>
      <c r="R58" s="15"/>
      <c r="S58" s="15"/>
      <c r="T58" s="212" t="s">
        <v>308</v>
      </c>
      <c r="U58" s="212">
        <v>0.5</v>
      </c>
      <c r="V58" s="14"/>
      <c r="W58" s="14"/>
      <c r="X58" s="52"/>
      <c r="Y58" s="18"/>
      <c r="Z58" s="24"/>
      <c r="AA58" s="5"/>
      <c r="AB58" s="5"/>
      <c r="AC58" s="5"/>
      <c r="AD58" s="5"/>
      <c r="AE58" s="5"/>
      <c r="AF58" s="5"/>
      <c r="AG58" s="5"/>
      <c r="AH58" s="5"/>
      <c r="AI58" s="5"/>
    </row>
    <row r="59" spans="1:35" ht="15" customHeight="1">
      <c r="A59" s="306"/>
      <c r="B59" s="74"/>
      <c r="C59" s="113"/>
      <c r="D59" s="113"/>
      <c r="E59" s="113"/>
      <c r="F59" s="113"/>
      <c r="G59" s="113"/>
      <c r="H59" s="113"/>
      <c r="I59" s="144"/>
      <c r="J59" s="151"/>
      <c r="K59" s="124"/>
      <c r="L59" s="124" t="s">
        <v>23</v>
      </c>
      <c r="M59" s="124">
        <v>0.05</v>
      </c>
      <c r="N59" s="124" t="s">
        <v>69</v>
      </c>
      <c r="O59" s="124">
        <v>0.01</v>
      </c>
      <c r="P59" s="124"/>
      <c r="Q59" s="124"/>
      <c r="R59" s="15"/>
      <c r="S59" s="15"/>
      <c r="T59" s="124" t="s">
        <v>309</v>
      </c>
      <c r="U59" s="124">
        <v>0.01</v>
      </c>
      <c r="V59" s="14"/>
      <c r="W59" s="14"/>
      <c r="X59" s="52"/>
      <c r="Y59" s="18"/>
      <c r="Z59" s="24"/>
      <c r="AA59" s="5"/>
      <c r="AB59" s="5"/>
      <c r="AC59" s="5"/>
      <c r="AD59" s="5"/>
      <c r="AE59" s="5"/>
      <c r="AF59" s="5"/>
      <c r="AG59" s="5"/>
      <c r="AH59" s="5"/>
      <c r="AI59" s="5"/>
    </row>
    <row r="60" spans="1:35" ht="15" customHeight="1" thickBot="1">
      <c r="A60" s="307"/>
      <c r="B60" s="75"/>
      <c r="C60" s="117"/>
      <c r="D60" s="117"/>
      <c r="E60" s="117"/>
      <c r="F60" s="117"/>
      <c r="G60" s="117"/>
      <c r="H60" s="117"/>
      <c r="I60" s="148"/>
      <c r="J60" s="152"/>
      <c r="K60" s="126"/>
      <c r="L60" s="173"/>
      <c r="M60" s="173"/>
      <c r="N60" s="126" t="s">
        <v>198</v>
      </c>
      <c r="O60" s="126"/>
      <c r="P60" s="126"/>
      <c r="Q60" s="126"/>
      <c r="R60" s="20"/>
      <c r="S60" s="20"/>
      <c r="T60" s="126" t="s">
        <v>23</v>
      </c>
      <c r="U60" s="126">
        <v>0.05</v>
      </c>
      <c r="V60" s="19"/>
      <c r="W60" s="19"/>
      <c r="X60" s="53"/>
      <c r="Y60" s="21"/>
      <c r="Z60" s="25"/>
      <c r="AA60" s="30"/>
      <c r="AB60" s="30"/>
      <c r="AC60" s="30"/>
      <c r="AD60" s="30"/>
      <c r="AE60" s="30"/>
      <c r="AF60" s="30"/>
      <c r="AG60" s="30"/>
      <c r="AH60" s="30"/>
      <c r="AI60" s="30"/>
    </row>
    <row r="61" spans="1:35" ht="15" customHeight="1">
      <c r="A61" s="308" t="s">
        <v>120</v>
      </c>
      <c r="B61" s="73" t="s">
        <v>121</v>
      </c>
      <c r="C61" s="135">
        <v>5.9</v>
      </c>
      <c r="D61" s="135">
        <v>3</v>
      </c>
      <c r="E61" s="135">
        <v>2.2000000000000002</v>
      </c>
      <c r="F61" s="135">
        <v>3</v>
      </c>
      <c r="G61" s="135">
        <v>0</v>
      </c>
      <c r="H61" s="135">
        <v>0</v>
      </c>
      <c r="I61" s="153">
        <v>828</v>
      </c>
      <c r="J61" s="143" t="s">
        <v>29</v>
      </c>
      <c r="K61" s="112"/>
      <c r="L61" s="112" t="s">
        <v>194</v>
      </c>
      <c r="M61" s="112"/>
      <c r="N61" s="112" t="s">
        <v>31</v>
      </c>
      <c r="O61" s="112"/>
      <c r="P61" s="206" t="s">
        <v>278</v>
      </c>
      <c r="Q61" s="206"/>
      <c r="R61" s="28" t="s">
        <v>17</v>
      </c>
      <c r="S61" s="28"/>
      <c r="T61" s="206" t="s">
        <v>310</v>
      </c>
      <c r="U61" s="206"/>
      <c r="V61" s="17" t="s">
        <v>159</v>
      </c>
      <c r="W61" s="17"/>
      <c r="X61" s="52"/>
      <c r="Y61" s="18"/>
      <c r="Z61" s="22" t="str">
        <f>B61</f>
        <v>P4</v>
      </c>
      <c r="AA61" s="23" t="str">
        <f>J62&amp;" "&amp;J63&amp;" "&amp;J64&amp;" "&amp;J65&amp;" "&amp;J66&amp;" "&amp;J67</f>
        <v xml:space="preserve">白米 糙米    </v>
      </c>
      <c r="AB61" s="23" t="str">
        <f>L62&amp;" "&amp;L63&amp;" "&amp;L64&amp;" "&amp;L65&amp;" "&amp;L66&amp;" "&amp;L67</f>
        <v xml:space="preserve">肉雞 馬鈴薯 胡蘿蔔 大蒜  </v>
      </c>
      <c r="AC61" s="23" t="str">
        <f>N62&amp;" "&amp;N63&amp;" "&amp;N64&amp;" "&amp;N65&amp;" "&amp;N66&amp;" "&amp;N67</f>
        <v xml:space="preserve">雞蛋★ 甘藍 乾木耳 大蒜  </v>
      </c>
      <c r="AD61" s="23" t="str">
        <f>P62&amp;" "&amp;P63&amp;" "&amp;P64&amp;" "&amp;P65&amp;" "&amp;P66&amp;" "&amp;P67</f>
        <v xml:space="preserve">豬絞肉 濕裙帶菜 金針菇 大蒜  </v>
      </c>
      <c r="AE61" s="23" t="str">
        <f>R62&amp;" "&amp;R63&amp;" "&amp;R64&amp;" "&amp;R65&amp;" "&amp;R66&amp;" "&amp;R67</f>
        <v xml:space="preserve">蔬菜 大蒜    </v>
      </c>
      <c r="AF61" s="23" t="str">
        <f>T62&amp;" "&amp;T63&amp;" "&amp;T64&amp;" "&amp;T65&amp;" "&amp;T66&amp;" "&amp;T67</f>
        <v xml:space="preserve">濕粉圓 仙草凍 紅砂糖   </v>
      </c>
      <c r="AG61" s="23" t="str">
        <f t="shared" ref="AG61" si="1">V62&amp;" "&amp;V63&amp;" "&amp;V64&amp;" "&amp;V65&amp;" "&amp;V66&amp;" "&amp;V67</f>
        <v xml:space="preserve">餐包     </v>
      </c>
      <c r="AH61" s="5" t="str">
        <f>X62&amp;" "&amp;X63&amp;" "&amp;X64&amp;" "&amp;X65&amp;" "&amp;X66&amp;" "&amp;X67</f>
        <v xml:space="preserve">     </v>
      </c>
      <c r="AI61" s="5" t="str">
        <f>Y62&amp;" "&amp;Y63&amp;" "&amp;Y64&amp;" "&amp;Y65&amp;" "&amp;Y66&amp;" "&amp;Y67</f>
        <v xml:space="preserve">     </v>
      </c>
    </row>
    <row r="62" spans="1:35" ht="15" customHeight="1">
      <c r="A62" s="309"/>
      <c r="B62" s="74"/>
      <c r="C62" s="113"/>
      <c r="D62" s="113"/>
      <c r="E62" s="113"/>
      <c r="F62" s="113"/>
      <c r="G62" s="113"/>
      <c r="H62" s="113"/>
      <c r="I62" s="154"/>
      <c r="J62" s="145" t="s">
        <v>162</v>
      </c>
      <c r="K62" s="116">
        <v>7</v>
      </c>
      <c r="L62" s="116" t="s">
        <v>195</v>
      </c>
      <c r="M62" s="116">
        <v>9</v>
      </c>
      <c r="N62" s="116" t="s">
        <v>226</v>
      </c>
      <c r="O62" s="116">
        <v>2.5</v>
      </c>
      <c r="P62" s="116" t="s">
        <v>19</v>
      </c>
      <c r="Q62" s="116">
        <v>1</v>
      </c>
      <c r="R62" s="15" t="s">
        <v>14</v>
      </c>
      <c r="S62" s="15">
        <v>7</v>
      </c>
      <c r="T62" s="116" t="s">
        <v>311</v>
      </c>
      <c r="U62" s="116">
        <v>1</v>
      </c>
      <c r="V62" s="14" t="s">
        <v>159</v>
      </c>
      <c r="W62" s="14">
        <v>2.5</v>
      </c>
      <c r="X62" s="52"/>
      <c r="Y62" s="18"/>
      <c r="Z62" s="24"/>
      <c r="AA62" s="5"/>
      <c r="AB62" s="5"/>
      <c r="AC62" s="5"/>
      <c r="AD62" s="5"/>
      <c r="AE62" s="5"/>
      <c r="AF62" s="5"/>
      <c r="AG62" s="5"/>
      <c r="AH62" s="5"/>
      <c r="AI62" s="5"/>
    </row>
    <row r="63" spans="1:35" ht="15" customHeight="1">
      <c r="A63" s="309"/>
      <c r="B63" s="74"/>
      <c r="C63" s="113"/>
      <c r="D63" s="113"/>
      <c r="E63" s="113"/>
      <c r="F63" s="113"/>
      <c r="G63" s="113"/>
      <c r="H63" s="113"/>
      <c r="I63" s="154"/>
      <c r="J63" s="146" t="s">
        <v>35</v>
      </c>
      <c r="K63" s="116">
        <v>3</v>
      </c>
      <c r="L63" s="174" t="s">
        <v>51</v>
      </c>
      <c r="M63" s="116">
        <v>2.5</v>
      </c>
      <c r="N63" s="116" t="s">
        <v>36</v>
      </c>
      <c r="O63" s="116">
        <v>6</v>
      </c>
      <c r="P63" s="116" t="s">
        <v>270</v>
      </c>
      <c r="Q63" s="116">
        <v>4</v>
      </c>
      <c r="R63" s="16" t="s">
        <v>23</v>
      </c>
      <c r="S63" s="16">
        <v>0.05</v>
      </c>
      <c r="T63" s="116" t="s">
        <v>61</v>
      </c>
      <c r="U63" s="116">
        <v>3</v>
      </c>
      <c r="V63" s="14"/>
      <c r="W63" s="59"/>
      <c r="X63" s="52"/>
      <c r="Y63" s="18"/>
      <c r="Z63" s="24"/>
      <c r="AA63" s="5"/>
      <c r="AB63" s="5"/>
      <c r="AC63" s="5"/>
      <c r="AD63" s="5"/>
      <c r="AE63" s="5"/>
      <c r="AF63" s="5"/>
      <c r="AG63" s="5"/>
      <c r="AH63" s="5"/>
      <c r="AI63" s="5"/>
    </row>
    <row r="64" spans="1:35" ht="15" customHeight="1">
      <c r="A64" s="309"/>
      <c r="B64" s="74"/>
      <c r="C64" s="113"/>
      <c r="D64" s="113"/>
      <c r="E64" s="113"/>
      <c r="F64" s="113"/>
      <c r="G64" s="113"/>
      <c r="H64" s="113"/>
      <c r="I64" s="144"/>
      <c r="J64" s="146"/>
      <c r="K64" s="116"/>
      <c r="L64" s="116" t="s">
        <v>22</v>
      </c>
      <c r="M64" s="116">
        <v>1</v>
      </c>
      <c r="N64" s="116" t="s">
        <v>39</v>
      </c>
      <c r="O64" s="116">
        <v>0.02</v>
      </c>
      <c r="P64" s="116" t="s">
        <v>26</v>
      </c>
      <c r="Q64" s="116">
        <v>1</v>
      </c>
      <c r="R64" s="15"/>
      <c r="S64" s="15"/>
      <c r="T64" s="116" t="s">
        <v>303</v>
      </c>
      <c r="U64" s="116">
        <v>1</v>
      </c>
      <c r="V64" s="14"/>
      <c r="W64" s="14"/>
      <c r="X64" s="52"/>
      <c r="Y64" s="18"/>
      <c r="Z64" s="24"/>
      <c r="AA64" s="5"/>
      <c r="AB64" s="5"/>
      <c r="AC64" s="5"/>
      <c r="AD64" s="5"/>
      <c r="AE64" s="5"/>
      <c r="AF64" s="5"/>
      <c r="AG64" s="5"/>
      <c r="AH64" s="5"/>
      <c r="AI64" s="5"/>
    </row>
    <row r="65" spans="1:35" ht="15" customHeight="1">
      <c r="A65" s="309"/>
      <c r="B65" s="74"/>
      <c r="C65" s="113"/>
      <c r="D65" s="113"/>
      <c r="E65" s="113"/>
      <c r="F65" s="113"/>
      <c r="G65" s="113"/>
      <c r="H65" s="113"/>
      <c r="I65" s="154"/>
      <c r="J65" s="146"/>
      <c r="K65" s="116"/>
      <c r="L65" s="116" t="s">
        <v>23</v>
      </c>
      <c r="M65" s="116">
        <v>0.05</v>
      </c>
      <c r="N65" s="116" t="s">
        <v>23</v>
      </c>
      <c r="O65" s="116">
        <v>0.05</v>
      </c>
      <c r="P65" s="116" t="s">
        <v>23</v>
      </c>
      <c r="Q65" s="116">
        <v>0.05</v>
      </c>
      <c r="R65" s="15"/>
      <c r="S65" s="15"/>
      <c r="T65" s="116"/>
      <c r="U65" s="116"/>
      <c r="V65" s="14"/>
      <c r="W65" s="14"/>
      <c r="X65" s="52"/>
      <c r="Y65" s="18"/>
      <c r="Z65" s="24"/>
      <c r="AA65" s="5"/>
      <c r="AB65" s="5"/>
      <c r="AC65" s="5"/>
      <c r="AD65" s="5"/>
      <c r="AE65" s="5"/>
      <c r="AF65" s="5"/>
      <c r="AG65" s="5"/>
      <c r="AH65" s="5"/>
      <c r="AI65" s="5"/>
    </row>
    <row r="66" spans="1:35" ht="15" customHeight="1">
      <c r="A66" s="309"/>
      <c r="B66" s="74"/>
      <c r="C66" s="113"/>
      <c r="D66" s="113"/>
      <c r="E66" s="113"/>
      <c r="F66" s="113"/>
      <c r="G66" s="113"/>
      <c r="H66" s="113"/>
      <c r="I66" s="154"/>
      <c r="J66" s="146"/>
      <c r="K66" s="116"/>
      <c r="L66" s="116"/>
      <c r="M66" s="116"/>
      <c r="N66" s="116"/>
      <c r="O66" s="116"/>
      <c r="P66" s="116"/>
      <c r="Q66" s="116"/>
      <c r="R66" s="15"/>
      <c r="S66" s="15"/>
      <c r="T66" s="116"/>
      <c r="U66" s="116"/>
      <c r="V66" s="14"/>
      <c r="W66" s="14"/>
      <c r="X66" s="52"/>
      <c r="Y66" s="18"/>
      <c r="Z66" s="24"/>
      <c r="AA66" s="5"/>
      <c r="AB66" s="5"/>
      <c r="AC66" s="5"/>
      <c r="AD66" s="5"/>
      <c r="AE66" s="5"/>
      <c r="AF66" s="5"/>
      <c r="AG66" s="5"/>
      <c r="AH66" s="5"/>
      <c r="AI66" s="5"/>
    </row>
    <row r="67" spans="1:35" ht="15" customHeight="1" thickBot="1">
      <c r="A67" s="310"/>
      <c r="B67" s="75"/>
      <c r="C67" s="117"/>
      <c r="D67" s="117"/>
      <c r="E67" s="117"/>
      <c r="F67" s="117"/>
      <c r="G67" s="117"/>
      <c r="H67" s="117"/>
      <c r="I67" s="155"/>
      <c r="J67" s="149"/>
      <c r="K67" s="120"/>
      <c r="L67" s="120"/>
      <c r="M67" s="120"/>
      <c r="N67" s="170"/>
      <c r="O67" s="170"/>
      <c r="P67" s="120"/>
      <c r="Q67" s="120"/>
      <c r="R67" s="20"/>
      <c r="S67" s="20"/>
      <c r="T67" s="120"/>
      <c r="U67" s="120"/>
      <c r="V67" s="19"/>
      <c r="W67" s="19"/>
      <c r="X67" s="53"/>
      <c r="Y67" s="21"/>
      <c r="Z67" s="25"/>
      <c r="AA67" s="30"/>
      <c r="AB67" s="30"/>
      <c r="AC67" s="30"/>
      <c r="AD67" s="30"/>
      <c r="AE67" s="30"/>
      <c r="AF67" s="30"/>
      <c r="AG67" s="30"/>
      <c r="AH67" s="30"/>
      <c r="AI67" s="30"/>
    </row>
    <row r="68" spans="1:35" ht="15" customHeight="1">
      <c r="A68" s="299" t="s">
        <v>145</v>
      </c>
      <c r="B68" s="73" t="s">
        <v>122</v>
      </c>
      <c r="C68" s="135">
        <v>5.5</v>
      </c>
      <c r="D68" s="135">
        <v>2.7</v>
      </c>
      <c r="E68" s="135">
        <v>2.1</v>
      </c>
      <c r="F68" s="135">
        <v>3.1</v>
      </c>
      <c r="G68" s="135">
        <v>0</v>
      </c>
      <c r="H68" s="135">
        <v>0</v>
      </c>
      <c r="I68" s="153">
        <v>780</v>
      </c>
      <c r="J68" s="143" t="s">
        <v>167</v>
      </c>
      <c r="K68" s="112"/>
      <c r="L68" s="175" t="s">
        <v>196</v>
      </c>
      <c r="M68" s="175"/>
      <c r="N68" s="175" t="s">
        <v>243</v>
      </c>
      <c r="O68" s="200"/>
      <c r="P68" s="206" t="s">
        <v>279</v>
      </c>
      <c r="Q68" s="206"/>
      <c r="R68" s="28" t="s">
        <v>17</v>
      </c>
      <c r="S68" s="28"/>
      <c r="T68" s="100" t="s">
        <v>312</v>
      </c>
      <c r="U68" s="100"/>
      <c r="V68" s="17" t="s">
        <v>152</v>
      </c>
      <c r="W68" s="17"/>
      <c r="X68" s="52" t="s">
        <v>395</v>
      </c>
      <c r="Y68" s="18"/>
      <c r="Z68" s="22" t="str">
        <f>B68</f>
        <v>P5</v>
      </c>
      <c r="AA68" s="23" t="str">
        <f>J69&amp;" "&amp;J70&amp;" "&amp;J71&amp;" "&amp;J72&amp;" "&amp;J73&amp;" "&amp;J74</f>
        <v xml:space="preserve">白米 芝麻(熟)＊    </v>
      </c>
      <c r="AB68" s="23" t="str">
        <f>L69&amp;" "&amp;L70&amp;" "&amp;L71&amp;" "&amp;L72&amp;" "&amp;L73&amp;" "&amp;L74</f>
        <v>豬絞肉 洋蔥 胡蘿蔔 乾香菇 紅蔥頭 油蔥酥</v>
      </c>
      <c r="AC68" s="23" t="str">
        <f>N69&amp;" "&amp;N70&amp;" "&amp;N71&amp;" "&amp;N72&amp;" "&amp;N73&amp;" "&amp;N74</f>
        <v xml:space="preserve">冷凍花椰菜 培根▲ 鮮菇 大蒜  </v>
      </c>
      <c r="AD68" s="23" t="str">
        <f>P69&amp;" "&amp;P70&amp;" "&amp;P71&amp;" "&amp;P72&amp;" "&amp;P73&amp;" "&amp;P74</f>
        <v xml:space="preserve">四角油豆腐 白蘿蔔 胡蘿蔔 大蒜 番茄醬 </v>
      </c>
      <c r="AE68" s="23" t="str">
        <f>R69&amp;" "&amp;R70&amp;" "&amp;R71&amp;" "&amp;R72&amp;" "&amp;R73&amp;" "&amp;R74</f>
        <v xml:space="preserve">蔬菜 大蒜    </v>
      </c>
      <c r="AF68" s="23" t="str">
        <f>T69&amp;" "&amp;T70&amp;" "&amp;T71&amp;" "&amp;T72&amp;" "&amp;T73&amp;" "&amp;T74</f>
        <v xml:space="preserve">馬鈴薯 冷凍玉米粒 小薏仁 大骨 玉米濃湯粉 </v>
      </c>
      <c r="AG68" s="23" t="str">
        <f t="shared" ref="AG68" si="2">V69&amp;" "&amp;V70&amp;" "&amp;V71&amp;" "&amp;V72&amp;" "&amp;V73&amp;" "&amp;V74</f>
        <v xml:space="preserve">水果     </v>
      </c>
      <c r="AH68" s="5" t="str">
        <f>X69&amp;" "&amp;X70&amp;" "&amp;X71&amp;" "&amp;X72&amp;" "&amp;X73&amp;" "&amp;X74</f>
        <v xml:space="preserve">     </v>
      </c>
      <c r="AI68" s="5" t="str">
        <f>Y69&amp;" "&amp;Y70&amp;" "&amp;Y71&amp;" "&amp;Y72&amp;" "&amp;Y73&amp;" "&amp;Y74</f>
        <v xml:space="preserve">     </v>
      </c>
    </row>
    <row r="69" spans="1:35" ht="15" customHeight="1">
      <c r="A69" s="300"/>
      <c r="B69" s="74"/>
      <c r="C69" s="113"/>
      <c r="D69" s="113"/>
      <c r="E69" s="113"/>
      <c r="F69" s="113"/>
      <c r="G69" s="113"/>
      <c r="H69" s="113"/>
      <c r="I69" s="154"/>
      <c r="J69" s="145" t="s">
        <v>162</v>
      </c>
      <c r="K69" s="116">
        <v>10</v>
      </c>
      <c r="L69" s="176" t="s">
        <v>19</v>
      </c>
      <c r="M69" s="176">
        <v>6.5</v>
      </c>
      <c r="N69" s="176" t="s">
        <v>45</v>
      </c>
      <c r="O69" s="176">
        <v>6</v>
      </c>
      <c r="P69" s="116" t="s">
        <v>259</v>
      </c>
      <c r="Q69" s="116">
        <v>3</v>
      </c>
      <c r="R69" s="15" t="s">
        <v>14</v>
      </c>
      <c r="S69" s="15">
        <v>7</v>
      </c>
      <c r="T69" s="104" t="s">
        <v>51</v>
      </c>
      <c r="U69" s="104">
        <v>1.5</v>
      </c>
      <c r="V69" s="14" t="s">
        <v>153</v>
      </c>
      <c r="W69" s="59">
        <v>11</v>
      </c>
      <c r="X69" s="52"/>
      <c r="Y69" s="18"/>
      <c r="Z69" s="24"/>
      <c r="AA69" s="5"/>
      <c r="AB69" s="5"/>
      <c r="AC69" s="5"/>
      <c r="AD69" s="5"/>
      <c r="AE69" s="5"/>
      <c r="AF69" s="5"/>
      <c r="AG69" s="5"/>
      <c r="AH69" s="5"/>
      <c r="AI69" s="5"/>
    </row>
    <row r="70" spans="1:35" ht="15" customHeight="1">
      <c r="A70" s="300"/>
      <c r="B70" s="74"/>
      <c r="C70" s="113"/>
      <c r="D70" s="113"/>
      <c r="E70" s="113"/>
      <c r="F70" s="113"/>
      <c r="G70" s="113"/>
      <c r="H70" s="113"/>
      <c r="I70" s="154"/>
      <c r="J70" s="146" t="s">
        <v>168</v>
      </c>
      <c r="K70" s="116">
        <v>0.05</v>
      </c>
      <c r="L70" s="176" t="s">
        <v>197</v>
      </c>
      <c r="M70" s="176">
        <v>3</v>
      </c>
      <c r="N70" s="201" t="s">
        <v>244</v>
      </c>
      <c r="O70" s="201">
        <v>1</v>
      </c>
      <c r="P70" s="116" t="s">
        <v>49</v>
      </c>
      <c r="Q70" s="116">
        <v>3</v>
      </c>
      <c r="R70" s="16" t="s">
        <v>23</v>
      </c>
      <c r="S70" s="16">
        <v>0.05</v>
      </c>
      <c r="T70" s="104" t="s">
        <v>223</v>
      </c>
      <c r="U70" s="104">
        <v>1</v>
      </c>
      <c r="V70" s="14"/>
      <c r="W70" s="59"/>
      <c r="X70" s="52"/>
      <c r="Y70" s="18"/>
      <c r="Z70" s="24"/>
      <c r="AA70" s="5"/>
      <c r="AB70" s="5"/>
      <c r="AC70" s="5"/>
      <c r="AD70" s="5"/>
      <c r="AE70" s="5"/>
      <c r="AF70" s="5"/>
      <c r="AG70" s="5"/>
      <c r="AH70" s="5"/>
      <c r="AI70" s="5"/>
    </row>
    <row r="71" spans="1:35" ht="15" customHeight="1">
      <c r="A71" s="300"/>
      <c r="B71" s="74"/>
      <c r="C71" s="113"/>
      <c r="D71" s="113"/>
      <c r="E71" s="113"/>
      <c r="F71" s="113"/>
      <c r="G71" s="113"/>
      <c r="H71" s="113"/>
      <c r="I71" s="144"/>
      <c r="J71" s="146"/>
      <c r="K71" s="116"/>
      <c r="L71" s="176" t="s">
        <v>22</v>
      </c>
      <c r="M71" s="176">
        <v>1</v>
      </c>
      <c r="N71" s="176" t="s">
        <v>245</v>
      </c>
      <c r="O71" s="176">
        <v>0.5</v>
      </c>
      <c r="P71" s="116" t="s">
        <v>22</v>
      </c>
      <c r="Q71" s="116">
        <v>0.5</v>
      </c>
      <c r="R71" s="15"/>
      <c r="S71" s="15"/>
      <c r="T71" s="104" t="s">
        <v>313</v>
      </c>
      <c r="U71" s="104">
        <v>0.5</v>
      </c>
      <c r="V71" s="14"/>
      <c r="W71" s="14"/>
      <c r="X71" s="52"/>
      <c r="Y71" s="18"/>
      <c r="Z71" s="24"/>
      <c r="AA71" s="5"/>
      <c r="AB71" s="5"/>
      <c r="AC71" s="5"/>
      <c r="AD71" s="5"/>
      <c r="AE71" s="5"/>
      <c r="AF71" s="5"/>
      <c r="AG71" s="5"/>
      <c r="AH71" s="5"/>
      <c r="AI71" s="5"/>
    </row>
    <row r="72" spans="1:35" ht="15" customHeight="1">
      <c r="A72" s="300"/>
      <c r="B72" s="74"/>
      <c r="C72" s="113"/>
      <c r="D72" s="113"/>
      <c r="E72" s="113"/>
      <c r="F72" s="113"/>
      <c r="G72" s="113"/>
      <c r="H72" s="113"/>
      <c r="I72" s="154"/>
      <c r="J72" s="146"/>
      <c r="K72" s="116"/>
      <c r="L72" s="176" t="s">
        <v>67</v>
      </c>
      <c r="M72" s="176">
        <v>0.02</v>
      </c>
      <c r="N72" s="176" t="s">
        <v>23</v>
      </c>
      <c r="O72" s="176">
        <v>0.05</v>
      </c>
      <c r="P72" s="116" t="s">
        <v>23</v>
      </c>
      <c r="Q72" s="116">
        <v>0.05</v>
      </c>
      <c r="R72" s="15"/>
      <c r="S72" s="15"/>
      <c r="T72" s="104" t="s">
        <v>314</v>
      </c>
      <c r="U72" s="104">
        <v>1</v>
      </c>
      <c r="V72" s="14"/>
      <c r="W72" s="14"/>
      <c r="X72" s="52"/>
      <c r="Y72" s="18"/>
      <c r="Z72" s="24"/>
      <c r="AA72" s="5"/>
      <c r="AB72" s="5"/>
      <c r="AC72" s="5"/>
      <c r="AD72" s="5"/>
      <c r="AE72" s="5"/>
      <c r="AF72" s="5"/>
      <c r="AG72" s="5"/>
      <c r="AH72" s="5"/>
      <c r="AI72" s="5"/>
    </row>
    <row r="73" spans="1:35" ht="15" customHeight="1">
      <c r="A73" s="300"/>
      <c r="B73" s="74"/>
      <c r="C73" s="113"/>
      <c r="D73" s="113"/>
      <c r="E73" s="113"/>
      <c r="F73" s="113"/>
      <c r="G73" s="113"/>
      <c r="H73" s="113"/>
      <c r="I73" s="154"/>
      <c r="J73" s="146"/>
      <c r="K73" s="116"/>
      <c r="L73" s="176" t="s">
        <v>69</v>
      </c>
      <c r="M73" s="176">
        <v>0.05</v>
      </c>
      <c r="N73" s="176"/>
      <c r="O73" s="176"/>
      <c r="P73" s="172" t="s">
        <v>280</v>
      </c>
      <c r="Q73" s="116"/>
      <c r="R73" s="15"/>
      <c r="S73" s="15"/>
      <c r="T73" s="233" t="s">
        <v>315</v>
      </c>
      <c r="U73" s="234"/>
      <c r="V73" s="14"/>
      <c r="W73" s="14"/>
      <c r="X73" s="52"/>
      <c r="Y73" s="18"/>
      <c r="Z73" s="24"/>
      <c r="AA73" s="5"/>
      <c r="AB73" s="5"/>
      <c r="AC73" s="5"/>
      <c r="AD73" s="5"/>
      <c r="AE73" s="5"/>
      <c r="AF73" s="5"/>
      <c r="AG73" s="5"/>
      <c r="AH73" s="5"/>
      <c r="AI73" s="5"/>
    </row>
    <row r="74" spans="1:35" ht="15" customHeight="1" thickBot="1">
      <c r="A74" s="301"/>
      <c r="B74" s="75"/>
      <c r="C74" s="117"/>
      <c r="D74" s="117"/>
      <c r="E74" s="117"/>
      <c r="F74" s="117"/>
      <c r="G74" s="117"/>
      <c r="H74" s="117"/>
      <c r="I74" s="155"/>
      <c r="J74" s="149"/>
      <c r="K74" s="120"/>
      <c r="L74" s="177" t="s">
        <v>198</v>
      </c>
      <c r="M74" s="177"/>
      <c r="N74" s="177"/>
      <c r="O74" s="177"/>
      <c r="P74" s="120"/>
      <c r="Q74" s="120"/>
      <c r="R74" s="20"/>
      <c r="S74" s="20"/>
      <c r="T74" s="235"/>
      <c r="U74" s="236"/>
      <c r="V74" s="19"/>
      <c r="W74" s="19"/>
      <c r="X74" s="53"/>
      <c r="Y74" s="21"/>
      <c r="Z74" s="25"/>
      <c r="AA74" s="30"/>
      <c r="AB74" s="30"/>
      <c r="AC74" s="30"/>
      <c r="AD74" s="30"/>
      <c r="AE74" s="30"/>
      <c r="AF74" s="30"/>
      <c r="AG74" s="30"/>
      <c r="AH74" s="30"/>
      <c r="AI74" s="30"/>
    </row>
    <row r="75" spans="1:35" ht="15" customHeight="1">
      <c r="A75" s="299" t="s">
        <v>123</v>
      </c>
      <c r="B75" s="70" t="s">
        <v>124</v>
      </c>
      <c r="C75" s="141">
        <v>5.3</v>
      </c>
      <c r="D75" s="109">
        <v>3.1</v>
      </c>
      <c r="E75" s="109">
        <v>2.2000000000000002</v>
      </c>
      <c r="F75" s="109">
        <v>3</v>
      </c>
      <c r="G75" s="109">
        <v>0</v>
      </c>
      <c r="H75" s="109">
        <v>0</v>
      </c>
      <c r="I75" s="142">
        <v>794</v>
      </c>
      <c r="J75" s="143" t="s">
        <v>16</v>
      </c>
      <c r="K75" s="112"/>
      <c r="L75" s="112" t="s">
        <v>75</v>
      </c>
      <c r="M75" s="112"/>
      <c r="N75" s="112" t="s">
        <v>246</v>
      </c>
      <c r="O75" s="112"/>
      <c r="P75" s="112" t="s">
        <v>56</v>
      </c>
      <c r="Q75" s="112"/>
      <c r="R75" s="28" t="s">
        <v>17</v>
      </c>
      <c r="S75" s="28"/>
      <c r="T75" s="112" t="s">
        <v>316</v>
      </c>
      <c r="U75" s="112"/>
      <c r="V75" s="17" t="s">
        <v>156</v>
      </c>
      <c r="W75" s="17"/>
      <c r="X75" s="52"/>
      <c r="Y75" s="18"/>
      <c r="Z75" s="22" t="str">
        <f>B75</f>
        <v>Q1</v>
      </c>
      <c r="AA75" s="23" t="str">
        <f>J76&amp;" "&amp;J77&amp;" "&amp;J78&amp;" "&amp;J79&amp;" "&amp;J80&amp;" "&amp;J81</f>
        <v xml:space="preserve">白米     </v>
      </c>
      <c r="AB75" s="23" t="str">
        <f>L76&amp;" "&amp;L77&amp;" "&amp;L78&amp;" "&amp;L79&amp;" "&amp;L80&amp;" "&amp;L81</f>
        <v xml:space="preserve">豬後腿肉 洋蔥 胡蘿蔔 大蒜 甜麵醬 </v>
      </c>
      <c r="AC75" s="23" t="str">
        <f>N76&amp;" "&amp;N77&amp;" "&amp;N78&amp;" "&amp;N79&amp;" "&amp;N80&amp;" "&amp;N81</f>
        <v xml:space="preserve">雞蛋★ 甘藍 大番茄 大蒜  </v>
      </c>
      <c r="AD75" s="23" t="str">
        <f>P76&amp;" "&amp;P77&amp;" "&amp;P78&amp;" "&amp;P79&amp;" "&amp;P80&amp;" "&amp;P81</f>
        <v xml:space="preserve">豆干 大蒜 芝麻(熟)＊ 滷包  </v>
      </c>
      <c r="AE75" s="23" t="str">
        <f>R76&amp;" "&amp;R77&amp;" "&amp;R78&amp;" "&amp;R79&amp;" "&amp;R80&amp;" "&amp;R81</f>
        <v xml:space="preserve">蔬菜 大蒜    </v>
      </c>
      <c r="AF75" s="23" t="str">
        <f>T76&amp;" "&amp;T77&amp;" "&amp;T78&amp;" "&amp;T79&amp;" "&amp;T80&amp;" "&amp;T81</f>
        <v xml:space="preserve">牛蒡 豆薯 大骨 薑 枸杞 </v>
      </c>
      <c r="AG75" s="23" t="str">
        <f t="shared" ref="AG75" si="3">V76&amp;" "&amp;V77&amp;" "&amp;V78&amp;" "&amp;V79&amp;" "&amp;V80&amp;" "&amp;V81</f>
        <v xml:space="preserve">海苔片     </v>
      </c>
      <c r="AH75" s="5" t="str">
        <f>X76&amp;" "&amp;X77&amp;" "&amp;X78&amp;" "&amp;X79&amp;" "&amp;X80&amp;" "&amp;X81</f>
        <v xml:space="preserve">     </v>
      </c>
      <c r="AI75" s="5" t="str">
        <f>Y76&amp;" "&amp;Y77&amp;" "&amp;Y78&amp;" "&amp;Y79&amp;" "&amp;Y80&amp;" "&amp;Y81</f>
        <v xml:space="preserve">     </v>
      </c>
    </row>
    <row r="76" spans="1:35" ht="15" customHeight="1">
      <c r="A76" s="300"/>
      <c r="B76" s="71"/>
      <c r="C76" s="130"/>
      <c r="D76" s="113"/>
      <c r="E76" s="113"/>
      <c r="F76" s="113"/>
      <c r="G76" s="113"/>
      <c r="H76" s="113"/>
      <c r="I76" s="144"/>
      <c r="J76" s="145" t="s">
        <v>162</v>
      </c>
      <c r="K76" s="116">
        <v>10</v>
      </c>
      <c r="L76" s="116" t="s">
        <v>24</v>
      </c>
      <c r="M76" s="116">
        <v>6</v>
      </c>
      <c r="N76" s="116" t="s">
        <v>226</v>
      </c>
      <c r="O76" s="116">
        <v>2</v>
      </c>
      <c r="P76" s="116" t="s">
        <v>57</v>
      </c>
      <c r="Q76" s="116">
        <v>5</v>
      </c>
      <c r="R76" s="15" t="s">
        <v>14</v>
      </c>
      <c r="S76" s="15">
        <v>7</v>
      </c>
      <c r="T76" s="116" t="s">
        <v>317</v>
      </c>
      <c r="U76" s="116">
        <v>1.5</v>
      </c>
      <c r="V76" s="14" t="s">
        <v>156</v>
      </c>
      <c r="W76" s="14">
        <v>0.6</v>
      </c>
      <c r="X76" s="52"/>
      <c r="Y76" s="18"/>
      <c r="Z76" s="24"/>
      <c r="AA76" s="5"/>
      <c r="AB76" s="5"/>
      <c r="AC76" s="5"/>
      <c r="AD76" s="5"/>
      <c r="AE76" s="5"/>
      <c r="AF76" s="5"/>
      <c r="AG76" s="5"/>
      <c r="AH76" s="5"/>
      <c r="AI76" s="5"/>
    </row>
    <row r="77" spans="1:35" ht="15" customHeight="1">
      <c r="A77" s="300"/>
      <c r="B77" s="71"/>
      <c r="C77" s="130"/>
      <c r="D77" s="113"/>
      <c r="E77" s="113"/>
      <c r="F77" s="113"/>
      <c r="G77" s="113"/>
      <c r="H77" s="113"/>
      <c r="I77" s="144"/>
      <c r="J77" s="146"/>
      <c r="K77" s="116"/>
      <c r="L77" s="116" t="s">
        <v>25</v>
      </c>
      <c r="M77" s="116">
        <v>4</v>
      </c>
      <c r="N77" s="116" t="s">
        <v>247</v>
      </c>
      <c r="O77" s="116">
        <v>6.5</v>
      </c>
      <c r="P77" s="116" t="s">
        <v>23</v>
      </c>
      <c r="Q77" s="116">
        <v>0.05</v>
      </c>
      <c r="R77" s="16" t="s">
        <v>23</v>
      </c>
      <c r="S77" s="16">
        <v>0.05</v>
      </c>
      <c r="T77" s="116" t="s">
        <v>210</v>
      </c>
      <c r="U77" s="116">
        <v>1.5</v>
      </c>
      <c r="V77" s="14"/>
      <c r="W77" s="59"/>
      <c r="X77" s="52"/>
      <c r="Y77" s="18"/>
      <c r="Z77" s="24"/>
      <c r="AA77" s="5"/>
      <c r="AB77" s="5"/>
      <c r="AC77" s="5"/>
      <c r="AD77" s="5"/>
      <c r="AE77" s="5"/>
      <c r="AF77" s="5"/>
      <c r="AG77" s="5"/>
      <c r="AH77" s="5"/>
      <c r="AI77" s="5"/>
    </row>
    <row r="78" spans="1:35" ht="15" customHeight="1">
      <c r="A78" s="300"/>
      <c r="B78" s="71"/>
      <c r="C78" s="130"/>
      <c r="D78" s="113"/>
      <c r="E78" s="113"/>
      <c r="F78" s="113"/>
      <c r="G78" s="113"/>
      <c r="H78" s="113"/>
      <c r="I78" s="144"/>
      <c r="J78" s="146"/>
      <c r="K78" s="116"/>
      <c r="L78" s="116" t="s">
        <v>22</v>
      </c>
      <c r="M78" s="116">
        <v>0.5</v>
      </c>
      <c r="N78" s="116" t="s">
        <v>248</v>
      </c>
      <c r="O78" s="116">
        <v>2</v>
      </c>
      <c r="P78" s="116" t="s">
        <v>168</v>
      </c>
      <c r="Q78" s="116"/>
      <c r="R78" s="15"/>
      <c r="S78" s="15"/>
      <c r="T78" s="116" t="s">
        <v>37</v>
      </c>
      <c r="U78" s="116">
        <v>1</v>
      </c>
      <c r="V78" s="14"/>
      <c r="W78" s="14"/>
      <c r="X78" s="52"/>
      <c r="Y78" s="18"/>
      <c r="Z78" s="24"/>
      <c r="AA78" s="5"/>
      <c r="AB78" s="5"/>
      <c r="AC78" s="5"/>
      <c r="AD78" s="5"/>
      <c r="AE78" s="5"/>
      <c r="AF78" s="5"/>
      <c r="AG78" s="5"/>
      <c r="AH78" s="5"/>
      <c r="AI78" s="5"/>
    </row>
    <row r="79" spans="1:35" ht="15" customHeight="1">
      <c r="A79" s="300"/>
      <c r="B79" s="71"/>
      <c r="C79" s="130"/>
      <c r="D79" s="113"/>
      <c r="E79" s="113"/>
      <c r="F79" s="113"/>
      <c r="G79" s="113"/>
      <c r="H79" s="113"/>
      <c r="I79" s="144"/>
      <c r="J79" s="146"/>
      <c r="K79" s="116"/>
      <c r="L79" s="116" t="s">
        <v>23</v>
      </c>
      <c r="M79" s="116">
        <v>0.05</v>
      </c>
      <c r="N79" s="116" t="s">
        <v>23</v>
      </c>
      <c r="O79" s="116">
        <v>0.05</v>
      </c>
      <c r="P79" s="116" t="s">
        <v>44</v>
      </c>
      <c r="Q79" s="116"/>
      <c r="R79" s="15"/>
      <c r="S79" s="15"/>
      <c r="T79" s="116" t="s">
        <v>28</v>
      </c>
      <c r="U79" s="116">
        <v>0.05</v>
      </c>
      <c r="V79" s="14"/>
      <c r="W79" s="14"/>
      <c r="X79" s="52"/>
      <c r="Y79" s="18"/>
      <c r="Z79" s="24"/>
      <c r="AA79" s="5"/>
      <c r="AB79" s="5"/>
      <c r="AC79" s="5"/>
      <c r="AD79" s="5"/>
      <c r="AE79" s="5"/>
      <c r="AF79" s="5"/>
      <c r="AG79" s="5"/>
      <c r="AH79" s="5"/>
      <c r="AI79" s="5"/>
    </row>
    <row r="80" spans="1:35" ht="15" customHeight="1">
      <c r="A80" s="300"/>
      <c r="B80" s="71"/>
      <c r="C80" s="130"/>
      <c r="D80" s="113"/>
      <c r="E80" s="113"/>
      <c r="F80" s="113"/>
      <c r="G80" s="113"/>
      <c r="H80" s="113"/>
      <c r="I80" s="144"/>
      <c r="J80" s="146"/>
      <c r="K80" s="116"/>
      <c r="L80" s="172" t="s">
        <v>199</v>
      </c>
      <c r="M80" s="172"/>
      <c r="N80" s="202"/>
      <c r="O80" s="202"/>
      <c r="P80" s="116"/>
      <c r="Q80" s="116"/>
      <c r="R80" s="15"/>
      <c r="S80" s="15"/>
      <c r="T80" s="116" t="s">
        <v>68</v>
      </c>
      <c r="U80" s="116"/>
      <c r="V80" s="14"/>
      <c r="W80" s="14"/>
      <c r="X80" s="52"/>
      <c r="Y80" s="18"/>
      <c r="Z80" s="24"/>
      <c r="AA80" s="5"/>
      <c r="AB80" s="5"/>
      <c r="AC80" s="5"/>
      <c r="AD80" s="5"/>
      <c r="AE80" s="5"/>
      <c r="AF80" s="5"/>
      <c r="AG80" s="5"/>
      <c r="AH80" s="5"/>
      <c r="AI80" s="5"/>
    </row>
    <row r="81" spans="1:35" ht="15" customHeight="1" thickBot="1">
      <c r="A81" s="301"/>
      <c r="B81" s="72"/>
      <c r="C81" s="147"/>
      <c r="D81" s="117"/>
      <c r="E81" s="117"/>
      <c r="F81" s="117"/>
      <c r="G81" s="117"/>
      <c r="H81" s="117"/>
      <c r="I81" s="148"/>
      <c r="J81" s="149"/>
      <c r="K81" s="120"/>
      <c r="L81" s="120"/>
      <c r="M81" s="120"/>
      <c r="N81" s="120"/>
      <c r="O81" s="120"/>
      <c r="P81" s="120"/>
      <c r="Q81" s="120"/>
      <c r="R81" s="20"/>
      <c r="S81" s="20"/>
      <c r="T81" s="120"/>
      <c r="U81" s="120"/>
      <c r="V81" s="19"/>
      <c r="W81" s="19"/>
      <c r="X81" s="53"/>
      <c r="Y81" s="21"/>
      <c r="Z81" s="25"/>
      <c r="AA81" s="30"/>
      <c r="AB81" s="30"/>
      <c r="AC81" s="30"/>
      <c r="AD81" s="30"/>
      <c r="AE81" s="30"/>
      <c r="AF81" s="30"/>
      <c r="AG81" s="30"/>
      <c r="AH81" s="30"/>
      <c r="AI81" s="30"/>
    </row>
    <row r="82" spans="1:35" ht="15" customHeight="1">
      <c r="A82" s="302" t="s">
        <v>125</v>
      </c>
      <c r="B82" s="70" t="s">
        <v>126</v>
      </c>
      <c r="C82" s="109">
        <v>5.0999999999999996</v>
      </c>
      <c r="D82" s="109">
        <v>2.9</v>
      </c>
      <c r="E82" s="109">
        <v>2.2999999999999998</v>
      </c>
      <c r="F82" s="109">
        <v>3</v>
      </c>
      <c r="G82" s="109">
        <v>0</v>
      </c>
      <c r="H82" s="109">
        <v>0</v>
      </c>
      <c r="I82" s="142">
        <v>767</v>
      </c>
      <c r="J82" s="143" t="s">
        <v>29</v>
      </c>
      <c r="K82" s="112"/>
      <c r="L82" s="178" t="s">
        <v>200</v>
      </c>
      <c r="M82" s="179"/>
      <c r="N82" s="203" t="s">
        <v>249</v>
      </c>
      <c r="O82" s="204"/>
      <c r="P82" s="209" t="s">
        <v>281</v>
      </c>
      <c r="Q82" s="204"/>
      <c r="R82" s="28" t="s">
        <v>17</v>
      </c>
      <c r="S82" s="28"/>
      <c r="T82" s="112" t="s">
        <v>70</v>
      </c>
      <c r="U82" s="112"/>
      <c r="V82" s="17" t="s">
        <v>152</v>
      </c>
      <c r="W82" s="17"/>
      <c r="X82" s="52"/>
      <c r="Y82" s="18"/>
      <c r="Z82" s="22" t="str">
        <f>B82</f>
        <v>Q2</v>
      </c>
      <c r="AA82" s="23" t="str">
        <f>J83&amp;" "&amp;J84&amp;" "&amp;J85&amp;" "&amp;J86&amp;" "&amp;J87&amp;" "&amp;J88</f>
        <v xml:space="preserve">白米 糙米    </v>
      </c>
      <c r="AB82" s="23" t="str">
        <f>L83&amp;" "&amp;L84&amp;" "&amp;L85&amp;" "&amp;L86&amp;" "&amp;L87&amp;" "&amp;L88</f>
        <v xml:space="preserve">鹹酥雞丁 黑輪● 甘薯條 大蒜 九層塔 </v>
      </c>
      <c r="AC82" s="23" t="str">
        <f>N83&amp;" "&amp;N84&amp;" "&amp;N85&amp;" "&amp;N86&amp;" "&amp;N87&amp;" "&amp;N88</f>
        <v xml:space="preserve">豬後腿肉 冷凍玉米筍 冷凍花椰菜 鮮菇 大蒜 </v>
      </c>
      <c r="AD82" s="23" t="str">
        <f>P83&amp;" "&amp;P84&amp;" "&amp;P85&amp;" "&amp;P86&amp;" "&amp;P87&amp;" "&amp;P88</f>
        <v xml:space="preserve">時蔬 胡蘿蔔 大蒜 枸杞  </v>
      </c>
      <c r="AE82" s="23" t="str">
        <f>R83&amp;" "&amp;R84&amp;" "&amp;R85&amp;" "&amp;R86&amp;" "&amp;R87&amp;" "&amp;R88</f>
        <v xml:space="preserve">蔬菜 大蒜    </v>
      </c>
      <c r="AF82" s="23" t="str">
        <f>T83&amp;" "&amp;T84&amp;" "&amp;T85&amp;" "&amp;T86&amp;" "&amp;T87&amp;" "&amp;T88</f>
        <v xml:space="preserve">豆腐 時蔬 味噌 薑  </v>
      </c>
      <c r="AG82" s="23" t="str">
        <f t="shared" ref="AG82" si="4">V83&amp;" "&amp;V84&amp;" "&amp;V85&amp;" "&amp;V86&amp;" "&amp;V87&amp;" "&amp;V88</f>
        <v xml:space="preserve">水果     </v>
      </c>
      <c r="AH82" s="5" t="str">
        <f>X83&amp;" "&amp;X84&amp;" "&amp;X85&amp;" "&amp;X86&amp;" "&amp;X87&amp;" "&amp;X88</f>
        <v xml:space="preserve">     </v>
      </c>
      <c r="AI82" s="5" t="str">
        <f>Y83&amp;" "&amp;Y84&amp;" "&amp;Y85&amp;" "&amp;Y86&amp;" "&amp;Y87&amp;" "&amp;Y88</f>
        <v xml:space="preserve">     </v>
      </c>
    </row>
    <row r="83" spans="1:35" ht="15" customHeight="1">
      <c r="A83" s="303"/>
      <c r="B83" s="71"/>
      <c r="C83" s="113"/>
      <c r="D83" s="113"/>
      <c r="E83" s="113"/>
      <c r="F83" s="113"/>
      <c r="G83" s="113"/>
      <c r="H83" s="113"/>
      <c r="I83" s="144"/>
      <c r="J83" s="145" t="s">
        <v>162</v>
      </c>
      <c r="K83" s="116">
        <v>7</v>
      </c>
      <c r="L83" s="180" t="s">
        <v>201</v>
      </c>
      <c r="M83" s="181">
        <v>8</v>
      </c>
      <c r="N83" s="181" t="s">
        <v>24</v>
      </c>
      <c r="O83" s="181">
        <v>1.5</v>
      </c>
      <c r="P83" s="181" t="s">
        <v>17</v>
      </c>
      <c r="Q83" s="181">
        <v>6</v>
      </c>
      <c r="R83" s="15" t="s">
        <v>14</v>
      </c>
      <c r="S83" s="15">
        <v>7</v>
      </c>
      <c r="T83" s="116" t="s">
        <v>318</v>
      </c>
      <c r="U83" s="116">
        <v>1</v>
      </c>
      <c r="V83" s="14" t="s">
        <v>153</v>
      </c>
      <c r="W83" s="59">
        <v>11</v>
      </c>
      <c r="X83" s="52"/>
      <c r="Y83" s="18"/>
      <c r="Z83" s="24"/>
      <c r="AA83" s="5"/>
      <c r="AB83" s="5"/>
      <c r="AC83" s="5"/>
      <c r="AD83" s="5"/>
      <c r="AE83" s="5"/>
      <c r="AF83" s="5"/>
      <c r="AG83" s="5"/>
      <c r="AH83" s="5"/>
      <c r="AI83" s="5"/>
    </row>
    <row r="84" spans="1:35" ht="15" customHeight="1">
      <c r="A84" s="303"/>
      <c r="B84" s="71"/>
      <c r="C84" s="113"/>
      <c r="D84" s="113"/>
      <c r="E84" s="113"/>
      <c r="F84" s="113"/>
      <c r="G84" s="113"/>
      <c r="H84" s="113"/>
      <c r="I84" s="144"/>
      <c r="J84" s="146" t="s">
        <v>35</v>
      </c>
      <c r="K84" s="116">
        <v>3</v>
      </c>
      <c r="L84" s="182" t="s">
        <v>202</v>
      </c>
      <c r="M84" s="183">
        <v>1</v>
      </c>
      <c r="N84" s="205" t="s">
        <v>250</v>
      </c>
      <c r="O84" s="181">
        <v>1</v>
      </c>
      <c r="P84" s="181" t="s">
        <v>22</v>
      </c>
      <c r="Q84" s="181">
        <v>0.5</v>
      </c>
      <c r="R84" s="16" t="s">
        <v>23</v>
      </c>
      <c r="S84" s="16">
        <v>0.05</v>
      </c>
      <c r="T84" s="116" t="s">
        <v>17</v>
      </c>
      <c r="U84" s="116">
        <v>3</v>
      </c>
      <c r="V84" s="14"/>
      <c r="W84" s="59"/>
      <c r="X84" s="52"/>
      <c r="Y84" s="18"/>
      <c r="Z84" s="24"/>
      <c r="AA84" s="5"/>
      <c r="AB84" s="5"/>
      <c r="AC84" s="5"/>
      <c r="AD84" s="5"/>
      <c r="AE84" s="5"/>
      <c r="AF84" s="5"/>
      <c r="AG84" s="5"/>
      <c r="AH84" s="5"/>
      <c r="AI84" s="5"/>
    </row>
    <row r="85" spans="1:35" ht="15" customHeight="1">
      <c r="A85" s="303"/>
      <c r="B85" s="71"/>
      <c r="C85" s="113"/>
      <c r="D85" s="113"/>
      <c r="E85" s="113"/>
      <c r="F85" s="113"/>
      <c r="G85" s="113"/>
      <c r="H85" s="113"/>
      <c r="I85" s="144"/>
      <c r="J85" s="146"/>
      <c r="K85" s="116"/>
      <c r="L85" s="184" t="s">
        <v>203</v>
      </c>
      <c r="M85" s="185">
        <v>0.5</v>
      </c>
      <c r="N85" s="181" t="s">
        <v>251</v>
      </c>
      <c r="O85" s="181">
        <v>4</v>
      </c>
      <c r="P85" s="181" t="s">
        <v>23</v>
      </c>
      <c r="Q85" s="181">
        <v>0.05</v>
      </c>
      <c r="R85" s="15"/>
      <c r="S85" s="15"/>
      <c r="T85" s="116" t="s">
        <v>43</v>
      </c>
      <c r="U85" s="116">
        <v>0.6</v>
      </c>
      <c r="V85" s="14"/>
      <c r="W85" s="14"/>
      <c r="X85" s="52"/>
      <c r="Y85" s="18"/>
      <c r="Z85" s="24"/>
      <c r="AA85" s="5"/>
      <c r="AB85" s="5"/>
      <c r="AC85" s="5"/>
      <c r="AD85" s="5"/>
      <c r="AE85" s="5"/>
      <c r="AF85" s="5"/>
      <c r="AG85" s="5"/>
      <c r="AH85" s="5"/>
      <c r="AI85" s="5"/>
    </row>
    <row r="86" spans="1:35" ht="15" customHeight="1">
      <c r="A86" s="303"/>
      <c r="B86" s="71"/>
      <c r="C86" s="113"/>
      <c r="D86" s="113"/>
      <c r="E86" s="113"/>
      <c r="F86" s="113"/>
      <c r="G86" s="113"/>
      <c r="H86" s="113"/>
      <c r="I86" s="144"/>
      <c r="J86" s="146"/>
      <c r="K86" s="116"/>
      <c r="L86" s="180" t="s">
        <v>23</v>
      </c>
      <c r="M86" s="181">
        <v>0.05</v>
      </c>
      <c r="N86" s="181" t="s">
        <v>238</v>
      </c>
      <c r="O86" s="181">
        <v>1</v>
      </c>
      <c r="P86" s="181" t="s">
        <v>68</v>
      </c>
      <c r="Q86" s="181"/>
      <c r="R86" s="15"/>
      <c r="S86" s="15"/>
      <c r="T86" s="116" t="s">
        <v>28</v>
      </c>
      <c r="U86" s="116">
        <v>0.05</v>
      </c>
      <c r="V86" s="14"/>
      <c r="W86" s="14"/>
      <c r="X86" s="52"/>
      <c r="Y86" s="18"/>
      <c r="Z86" s="24"/>
      <c r="AA86" s="5"/>
      <c r="AB86" s="5"/>
      <c r="AC86" s="5"/>
      <c r="AD86" s="5"/>
      <c r="AE86" s="5"/>
      <c r="AF86" s="5"/>
      <c r="AG86" s="5"/>
      <c r="AH86" s="5"/>
      <c r="AI86" s="5"/>
    </row>
    <row r="87" spans="1:35" ht="15" customHeight="1">
      <c r="A87" s="303"/>
      <c r="B87" s="71"/>
      <c r="C87" s="113"/>
      <c r="D87" s="113"/>
      <c r="E87" s="113"/>
      <c r="F87" s="113"/>
      <c r="G87" s="113"/>
      <c r="H87" s="113"/>
      <c r="I87" s="144"/>
      <c r="J87" s="146"/>
      <c r="K87" s="116"/>
      <c r="L87" s="180" t="s">
        <v>54</v>
      </c>
      <c r="M87" s="181"/>
      <c r="N87" s="181" t="s">
        <v>23</v>
      </c>
      <c r="O87" s="181">
        <v>0.05</v>
      </c>
      <c r="P87" s="181"/>
      <c r="Q87" s="181"/>
      <c r="R87" s="15"/>
      <c r="S87" s="15"/>
      <c r="T87" s="116"/>
      <c r="U87" s="116"/>
      <c r="V87" s="14"/>
      <c r="W87" s="14"/>
      <c r="X87" s="52"/>
      <c r="Y87" s="18"/>
      <c r="Z87" s="24"/>
      <c r="AA87" s="5"/>
      <c r="AB87" s="5"/>
      <c r="AC87" s="5"/>
      <c r="AD87" s="5"/>
      <c r="AE87" s="5"/>
      <c r="AF87" s="5"/>
      <c r="AG87" s="5"/>
      <c r="AH87" s="5"/>
      <c r="AI87" s="5"/>
    </row>
    <row r="88" spans="1:35" ht="15" customHeight="1" thickBot="1">
      <c r="A88" s="304"/>
      <c r="B88" s="72"/>
      <c r="C88" s="117"/>
      <c r="D88" s="117"/>
      <c r="E88" s="117"/>
      <c r="F88" s="117"/>
      <c r="G88" s="117"/>
      <c r="H88" s="117"/>
      <c r="I88" s="148"/>
      <c r="J88" s="149"/>
      <c r="K88" s="120"/>
      <c r="L88" s="186"/>
      <c r="M88" s="187"/>
      <c r="N88" s="187"/>
      <c r="O88" s="187"/>
      <c r="P88" s="187"/>
      <c r="Q88" s="187"/>
      <c r="R88" s="20"/>
      <c r="S88" s="20"/>
      <c r="T88" s="120"/>
      <c r="U88" s="120"/>
      <c r="V88" s="19"/>
      <c r="W88" s="19"/>
      <c r="X88" s="53"/>
      <c r="Y88" s="21"/>
      <c r="Z88" s="25"/>
      <c r="AA88" s="30"/>
      <c r="AB88" s="30"/>
      <c r="AC88" s="30"/>
      <c r="AD88" s="30"/>
      <c r="AE88" s="30"/>
      <c r="AF88" s="30"/>
      <c r="AG88" s="30"/>
      <c r="AH88" s="30"/>
      <c r="AI88" s="30"/>
    </row>
    <row r="89" spans="1:35" ht="15" customHeight="1">
      <c r="A89" s="311" t="s">
        <v>127</v>
      </c>
      <c r="B89" s="70" t="s">
        <v>128</v>
      </c>
      <c r="C89" s="109">
        <v>5.3</v>
      </c>
      <c r="D89" s="109">
        <v>2.8</v>
      </c>
      <c r="E89" s="109">
        <v>2.2000000000000002</v>
      </c>
      <c r="F89" s="109">
        <v>3</v>
      </c>
      <c r="G89" s="109">
        <v>0</v>
      </c>
      <c r="H89" s="109">
        <v>0</v>
      </c>
      <c r="I89" s="142">
        <v>771</v>
      </c>
      <c r="J89" s="121" t="s">
        <v>169</v>
      </c>
      <c r="K89" s="122"/>
      <c r="L89" s="122" t="s">
        <v>204</v>
      </c>
      <c r="M89" s="122"/>
      <c r="N89" s="122" t="s">
        <v>252</v>
      </c>
      <c r="O89" s="122"/>
      <c r="P89" s="122" t="s">
        <v>282</v>
      </c>
      <c r="Q89" s="122"/>
      <c r="R89" s="28" t="s">
        <v>17</v>
      </c>
      <c r="S89" s="28"/>
      <c r="T89" s="122" t="s">
        <v>319</v>
      </c>
      <c r="U89" s="267"/>
      <c r="V89" s="17" t="s">
        <v>151</v>
      </c>
      <c r="W89" s="59"/>
      <c r="X89" s="52"/>
      <c r="Y89" s="18"/>
      <c r="Z89" s="22" t="str">
        <f>B89</f>
        <v>Q3</v>
      </c>
      <c r="AA89" s="23" t="str">
        <f>J90&amp;" "&amp;J91&amp;" "&amp;J92&amp;" "&amp;J93&amp;" "&amp;J94&amp;" "&amp;J95</f>
        <v xml:space="preserve">白米 糙米    </v>
      </c>
      <c r="AB89" s="23" t="str">
        <f>L90&amp;" "&amp;L91&amp;" "&amp;L92&amp;" "&amp;L93&amp;" "&amp;L94&amp;" "&amp;L95</f>
        <v xml:space="preserve">豬後腿肉 馬鈴薯 胡蘿蔔 大蒜  </v>
      </c>
      <c r="AC89" s="23" t="str">
        <f>N90&amp;" "&amp;N91&amp;" "&amp;N92&amp;" "&amp;N93&amp;" "&amp;N94&amp;" "&amp;N95</f>
        <v xml:space="preserve">雞蛋★ 豬絞肉 三色豆 大蒜 青蔥 </v>
      </c>
      <c r="AD89" s="23" t="str">
        <f>P90&amp;" "&amp;P91&amp;" "&amp;P92&amp;" "&amp;P93&amp;" "&amp;P94&amp;" "&amp;P95</f>
        <v xml:space="preserve">鮮菇 冷凍花椰菜 胡蘿蔔 大蒜  </v>
      </c>
      <c r="AE89" s="23" t="str">
        <f>R90&amp;" "&amp;R91&amp;" "&amp;R92&amp;" "&amp;R93&amp;" "&amp;R94&amp;" "&amp;R95</f>
        <v xml:space="preserve">蔬菜 大蒜    </v>
      </c>
      <c r="AF89" s="23" t="str">
        <f>T90&amp;" "&amp;T91&amp;" "&amp;T92&amp;" "&amp;T93&amp;" "&amp;T94&amp;" "&amp;T95</f>
        <v xml:space="preserve">濕裙帶菜 洋蔥 魚丸● 薑  </v>
      </c>
      <c r="AG89" s="23" t="str">
        <f t="shared" ref="AG89" si="5">V90&amp;" "&amp;V91&amp;" "&amp;V92&amp;" "&amp;V93&amp;" "&amp;V94&amp;" "&amp;V95</f>
        <v xml:space="preserve">包子     </v>
      </c>
      <c r="AH89" s="5" t="str">
        <f>X90&amp;" "&amp;X91&amp;" "&amp;X92&amp;" "&amp;X93&amp;" "&amp;X94&amp;" "&amp;X95</f>
        <v xml:space="preserve">     </v>
      </c>
      <c r="AI89" s="5" t="str">
        <f>Y90&amp;" "&amp;Y91&amp;" "&amp;Y92&amp;" "&amp;Y93&amp;" "&amp;Y94&amp;" "&amp;Y95</f>
        <v xml:space="preserve">     </v>
      </c>
    </row>
    <row r="90" spans="1:35" ht="15" customHeight="1">
      <c r="A90" s="312"/>
      <c r="B90" s="71"/>
      <c r="C90" s="113"/>
      <c r="D90" s="113"/>
      <c r="E90" s="113"/>
      <c r="F90" s="113"/>
      <c r="G90" s="113"/>
      <c r="H90" s="113"/>
      <c r="I90" s="144"/>
      <c r="J90" s="156" t="s">
        <v>162</v>
      </c>
      <c r="K90" s="124">
        <v>7</v>
      </c>
      <c r="L90" s="124" t="s">
        <v>24</v>
      </c>
      <c r="M90" s="124">
        <v>6.5</v>
      </c>
      <c r="N90" s="124" t="s">
        <v>226</v>
      </c>
      <c r="O90" s="124">
        <v>2</v>
      </c>
      <c r="P90" s="124" t="s">
        <v>238</v>
      </c>
      <c r="Q90" s="124">
        <v>1</v>
      </c>
      <c r="R90" s="15" t="s">
        <v>14</v>
      </c>
      <c r="S90" s="15">
        <v>7</v>
      </c>
      <c r="T90" s="124" t="s">
        <v>270</v>
      </c>
      <c r="U90" s="268">
        <v>1</v>
      </c>
      <c r="V90" s="14" t="s">
        <v>93</v>
      </c>
      <c r="W90" s="14">
        <v>1</v>
      </c>
      <c r="X90" s="52"/>
      <c r="Y90" s="18"/>
      <c r="Z90" s="24"/>
      <c r="AA90" s="5"/>
      <c r="AB90" s="5"/>
      <c r="AC90" s="5"/>
      <c r="AD90" s="5"/>
      <c r="AE90" s="5"/>
      <c r="AF90" s="5"/>
      <c r="AG90" s="5"/>
      <c r="AH90" s="5"/>
      <c r="AI90" s="5"/>
    </row>
    <row r="91" spans="1:35" ht="15" customHeight="1">
      <c r="A91" s="312"/>
      <c r="B91" s="71"/>
      <c r="C91" s="113"/>
      <c r="D91" s="113"/>
      <c r="E91" s="113"/>
      <c r="F91" s="113"/>
      <c r="G91" s="113"/>
      <c r="H91" s="113"/>
      <c r="I91" s="144"/>
      <c r="J91" s="123" t="s">
        <v>35</v>
      </c>
      <c r="K91" s="124">
        <v>3</v>
      </c>
      <c r="L91" s="124" t="s">
        <v>51</v>
      </c>
      <c r="M91" s="124">
        <v>3</v>
      </c>
      <c r="N91" s="124" t="s">
        <v>19</v>
      </c>
      <c r="O91" s="124">
        <v>1.5</v>
      </c>
      <c r="P91" s="124" t="s">
        <v>45</v>
      </c>
      <c r="Q91" s="124">
        <v>5.5</v>
      </c>
      <c r="R91" s="16" t="s">
        <v>23</v>
      </c>
      <c r="S91" s="16">
        <v>0.05</v>
      </c>
      <c r="T91" s="124" t="s">
        <v>197</v>
      </c>
      <c r="U91" s="268">
        <v>2</v>
      </c>
      <c r="V91" s="14"/>
      <c r="W91" s="59"/>
      <c r="X91" s="52"/>
      <c r="Y91" s="18"/>
      <c r="Z91" s="24"/>
      <c r="AA91" s="5"/>
      <c r="AB91" s="5"/>
      <c r="AC91" s="5"/>
      <c r="AD91" s="5"/>
      <c r="AE91" s="5"/>
      <c r="AF91" s="5"/>
      <c r="AG91" s="5"/>
      <c r="AH91" s="5"/>
      <c r="AI91" s="5"/>
    </row>
    <row r="92" spans="1:35" ht="15" customHeight="1">
      <c r="A92" s="312"/>
      <c r="B92" s="71"/>
      <c r="C92" s="113"/>
      <c r="D92" s="113"/>
      <c r="E92" s="113"/>
      <c r="F92" s="113"/>
      <c r="G92" s="113"/>
      <c r="H92" s="113"/>
      <c r="I92" s="144"/>
      <c r="J92" s="157"/>
      <c r="K92" s="158"/>
      <c r="L92" s="124" t="s">
        <v>22</v>
      </c>
      <c r="M92" s="124">
        <v>1.5</v>
      </c>
      <c r="N92" s="124" t="s">
        <v>229</v>
      </c>
      <c r="O92" s="124">
        <v>3</v>
      </c>
      <c r="P92" s="124" t="s">
        <v>22</v>
      </c>
      <c r="Q92" s="124">
        <v>0.5</v>
      </c>
      <c r="R92" s="15"/>
      <c r="S92" s="15"/>
      <c r="T92" s="212" t="s">
        <v>320</v>
      </c>
      <c r="U92" s="269">
        <v>1</v>
      </c>
      <c r="V92" s="14"/>
      <c r="W92" s="14"/>
      <c r="X92" s="52"/>
      <c r="Y92" s="18"/>
      <c r="Z92" s="24"/>
      <c r="AA92" s="5"/>
      <c r="AB92" s="5"/>
      <c r="AC92" s="5"/>
      <c r="AD92" s="5"/>
      <c r="AE92" s="5"/>
      <c r="AF92" s="5"/>
      <c r="AG92" s="5"/>
      <c r="AH92" s="5"/>
      <c r="AI92" s="5"/>
    </row>
    <row r="93" spans="1:35" ht="15" customHeight="1">
      <c r="A93" s="312"/>
      <c r="B93" s="71"/>
      <c r="C93" s="113"/>
      <c r="D93" s="113"/>
      <c r="E93" s="113"/>
      <c r="F93" s="113"/>
      <c r="G93" s="113"/>
      <c r="H93" s="113"/>
      <c r="I93" s="144"/>
      <c r="J93" s="157"/>
      <c r="K93" s="158"/>
      <c r="L93" s="124" t="s">
        <v>23</v>
      </c>
      <c r="M93" s="124">
        <v>0.05</v>
      </c>
      <c r="N93" s="124" t="s">
        <v>23</v>
      </c>
      <c r="O93" s="124">
        <v>0.05</v>
      </c>
      <c r="P93" s="124" t="s">
        <v>23</v>
      </c>
      <c r="Q93" s="124">
        <v>0.05</v>
      </c>
      <c r="R93" s="15"/>
      <c r="S93" s="15"/>
      <c r="T93" s="124" t="s">
        <v>28</v>
      </c>
      <c r="U93" s="268">
        <v>0.05</v>
      </c>
      <c r="V93" s="14"/>
      <c r="W93" s="14"/>
      <c r="X93" s="52"/>
      <c r="Y93" s="18"/>
      <c r="Z93" s="24"/>
      <c r="AA93" s="5"/>
      <c r="AB93" s="5"/>
      <c r="AC93" s="5"/>
      <c r="AD93" s="5"/>
      <c r="AE93" s="5"/>
      <c r="AF93" s="5"/>
      <c r="AG93" s="5"/>
      <c r="AH93" s="5"/>
      <c r="AI93" s="5"/>
    </row>
    <row r="94" spans="1:35" ht="15" customHeight="1">
      <c r="A94" s="312"/>
      <c r="B94" s="71"/>
      <c r="C94" s="113"/>
      <c r="D94" s="113"/>
      <c r="E94" s="113"/>
      <c r="F94" s="113"/>
      <c r="G94" s="113"/>
      <c r="H94" s="113"/>
      <c r="I94" s="144"/>
      <c r="J94" s="157"/>
      <c r="K94" s="158"/>
      <c r="L94" s="188"/>
      <c r="M94" s="188"/>
      <c r="N94" s="124" t="s">
        <v>253</v>
      </c>
      <c r="O94" s="124"/>
      <c r="P94" s="124"/>
      <c r="Q94" s="124"/>
      <c r="R94" s="15"/>
      <c r="S94" s="15"/>
      <c r="T94" s="124"/>
      <c r="U94" s="268"/>
      <c r="V94" s="14"/>
      <c r="W94" s="14"/>
      <c r="X94" s="52"/>
      <c r="Y94" s="18"/>
      <c r="Z94" s="24"/>
      <c r="AA94" s="5"/>
      <c r="AB94" s="5"/>
      <c r="AC94" s="5"/>
      <c r="AD94" s="5"/>
      <c r="AE94" s="5"/>
      <c r="AF94" s="5"/>
      <c r="AG94" s="5"/>
      <c r="AH94" s="5"/>
      <c r="AI94" s="5"/>
    </row>
    <row r="95" spans="1:35" ht="15" customHeight="1" thickBot="1">
      <c r="A95" s="313"/>
      <c r="B95" s="72"/>
      <c r="C95" s="117"/>
      <c r="D95" s="117"/>
      <c r="E95" s="117"/>
      <c r="F95" s="117"/>
      <c r="G95" s="117"/>
      <c r="H95" s="117"/>
      <c r="I95" s="148"/>
      <c r="J95" s="159"/>
      <c r="K95" s="160"/>
      <c r="L95" s="126"/>
      <c r="M95" s="126"/>
      <c r="N95" s="173"/>
      <c r="O95" s="173"/>
      <c r="P95" s="126"/>
      <c r="Q95" s="126"/>
      <c r="R95" s="20"/>
      <c r="S95" s="20"/>
      <c r="T95" s="173"/>
      <c r="U95" s="270"/>
      <c r="V95" s="19"/>
      <c r="W95" s="19"/>
      <c r="X95" s="53"/>
      <c r="Y95" s="21"/>
      <c r="Z95" s="25"/>
      <c r="AA95" s="30"/>
      <c r="AB95" s="30"/>
      <c r="AC95" s="30"/>
      <c r="AD95" s="30"/>
      <c r="AE95" s="30"/>
      <c r="AF95" s="30"/>
      <c r="AG95" s="30"/>
      <c r="AH95" s="30"/>
      <c r="AI95" s="30"/>
    </row>
    <row r="96" spans="1:35" ht="15" customHeight="1">
      <c r="A96" s="308" t="s">
        <v>129</v>
      </c>
      <c r="B96" s="73" t="s">
        <v>130</v>
      </c>
      <c r="C96" s="161">
        <v>6.2</v>
      </c>
      <c r="D96" s="161">
        <v>2.7</v>
      </c>
      <c r="E96" s="161">
        <v>2.1</v>
      </c>
      <c r="F96" s="161">
        <v>3</v>
      </c>
      <c r="G96" s="161">
        <v>0</v>
      </c>
      <c r="H96" s="161">
        <v>0</v>
      </c>
      <c r="I96" s="162">
        <v>824</v>
      </c>
      <c r="J96" s="143" t="s">
        <v>29</v>
      </c>
      <c r="K96" s="112"/>
      <c r="L96" s="175" t="s">
        <v>205</v>
      </c>
      <c r="M96" s="175"/>
      <c r="N96" s="175" t="s">
        <v>254</v>
      </c>
      <c r="O96" s="175"/>
      <c r="P96" s="210" t="s">
        <v>283</v>
      </c>
      <c r="Q96" s="211"/>
      <c r="R96" s="28" t="s">
        <v>17</v>
      </c>
      <c r="S96" s="28"/>
      <c r="T96" s="238" t="s">
        <v>321</v>
      </c>
      <c r="U96" s="238"/>
      <c r="V96" s="17" t="s">
        <v>160</v>
      </c>
      <c r="W96" s="17"/>
      <c r="X96" s="52"/>
      <c r="Y96" s="18"/>
      <c r="Z96" s="22" t="str">
        <f>B96</f>
        <v>Q4</v>
      </c>
      <c r="AA96" s="23" t="str">
        <f>J97&amp;" "&amp;J98&amp;" "&amp;J99&amp;" "&amp;J100&amp;" "&amp;J101&amp;" "&amp;J102</f>
        <v xml:space="preserve">白米 糙米    </v>
      </c>
      <c r="AB96" s="23" t="str">
        <f>L97&amp;" "&amp;L98&amp;" "&amp;L99&amp;" "&amp;L100&amp;" "&amp;L101&amp;" "&amp;L102</f>
        <v>阿根廷魷● 豬後腿肉 洋蔥 杏鮑菇 九層塔 大蒜</v>
      </c>
      <c r="AC96" s="23" t="str">
        <f>N97&amp;" "&amp;N98&amp;" "&amp;N99&amp;" "&amp;N100&amp;" "&amp;N101&amp;" "&amp;N102</f>
        <v>冬粉 豬絞肉 時蔬 胡蘿蔔 乾木耳 大蒜</v>
      </c>
      <c r="AD96" s="23" t="str">
        <f>P97&amp;" "&amp;P98&amp;" "&amp;P99&amp;" "&amp;P100&amp;" "&amp;P101&amp;" "&amp;P102</f>
        <v xml:space="preserve">雞蛋★ 結球白菜 胡蘿蔔 大蒜  </v>
      </c>
      <c r="AE96" s="23" t="str">
        <f>R97&amp;" "&amp;R98&amp;" "&amp;R99&amp;" "&amp;R100&amp;" "&amp;R101&amp;" "&amp;R102</f>
        <v xml:space="preserve">蔬菜 大蒜    </v>
      </c>
      <c r="AF96" s="23" t="str">
        <f>T97&amp;" "&amp;T98&amp;" "&amp;T99&amp;" "&amp;T100&amp;" "&amp;T101&amp;" "&amp;T102</f>
        <v xml:space="preserve">濕銀耳 紅白湯圓 紅砂糖   </v>
      </c>
      <c r="AG96" s="23" t="str">
        <f t="shared" ref="AG96" si="6">V97&amp;" "&amp;V98&amp;" "&amp;V99&amp;" "&amp;V100&amp;" "&amp;V101&amp;" "&amp;V102</f>
        <v xml:space="preserve">餡餅     </v>
      </c>
      <c r="AH96" s="5" t="str">
        <f>X97&amp;" "&amp;X98&amp;" "&amp;X99&amp;" "&amp;X100&amp;" "&amp;X101&amp;" "&amp;X102</f>
        <v xml:space="preserve">     </v>
      </c>
      <c r="AI96" s="5" t="str">
        <f>Y97&amp;" "&amp;Y98&amp;" "&amp;Y99&amp;" "&amp;Y100&amp;" "&amp;Y101&amp;" "&amp;Y102</f>
        <v xml:space="preserve">     </v>
      </c>
    </row>
    <row r="97" spans="1:35" ht="15" customHeight="1">
      <c r="A97" s="309"/>
      <c r="B97" s="74"/>
      <c r="C97" s="163"/>
      <c r="D97" s="163"/>
      <c r="E97" s="163"/>
      <c r="F97" s="163"/>
      <c r="G97" s="163"/>
      <c r="H97" s="163"/>
      <c r="I97" s="164"/>
      <c r="J97" s="146" t="s">
        <v>170</v>
      </c>
      <c r="K97" s="116">
        <v>7</v>
      </c>
      <c r="L97" s="116" t="s">
        <v>206</v>
      </c>
      <c r="M97" s="116">
        <v>5</v>
      </c>
      <c r="N97" s="116" t="s">
        <v>32</v>
      </c>
      <c r="O97" s="116">
        <v>1.5</v>
      </c>
      <c r="P97" s="116" t="s">
        <v>226</v>
      </c>
      <c r="Q97" s="116">
        <v>3</v>
      </c>
      <c r="R97" s="15" t="s">
        <v>14</v>
      </c>
      <c r="S97" s="15">
        <v>7</v>
      </c>
      <c r="T97" s="116" t="s">
        <v>322</v>
      </c>
      <c r="U97" s="116">
        <v>1.5</v>
      </c>
      <c r="V97" s="14" t="s">
        <v>160</v>
      </c>
      <c r="W97" s="14">
        <v>4</v>
      </c>
      <c r="X97" s="52"/>
      <c r="Y97" s="18"/>
      <c r="Z97" s="24"/>
      <c r="AA97" s="5"/>
      <c r="AB97" s="5"/>
      <c r="AC97" s="5"/>
      <c r="AD97" s="5"/>
      <c r="AE97" s="5"/>
      <c r="AF97" s="5"/>
      <c r="AG97" s="5"/>
      <c r="AH97" s="5"/>
      <c r="AI97" s="5"/>
    </row>
    <row r="98" spans="1:35" ht="15" customHeight="1">
      <c r="A98" s="309"/>
      <c r="B98" s="74"/>
      <c r="C98" s="163"/>
      <c r="D98" s="163"/>
      <c r="E98" s="163"/>
      <c r="F98" s="163"/>
      <c r="G98" s="163"/>
      <c r="H98" s="163"/>
      <c r="I98" s="164"/>
      <c r="J98" s="146" t="s">
        <v>35</v>
      </c>
      <c r="K98" s="116">
        <v>3</v>
      </c>
      <c r="L98" s="116" t="s">
        <v>24</v>
      </c>
      <c r="M98" s="116">
        <v>3</v>
      </c>
      <c r="N98" s="116" t="s">
        <v>19</v>
      </c>
      <c r="O98" s="116">
        <v>1</v>
      </c>
      <c r="P98" s="116" t="s">
        <v>38</v>
      </c>
      <c r="Q98" s="116">
        <v>6</v>
      </c>
      <c r="R98" s="16" t="s">
        <v>23</v>
      </c>
      <c r="S98" s="16">
        <v>0.05</v>
      </c>
      <c r="T98" s="116" t="s">
        <v>323</v>
      </c>
      <c r="U98" s="116">
        <v>2.5</v>
      </c>
      <c r="V98" s="14"/>
      <c r="W98" s="59"/>
      <c r="X98" s="52"/>
      <c r="Y98" s="18"/>
      <c r="Z98" s="24"/>
      <c r="AA98" s="5"/>
      <c r="AB98" s="5"/>
      <c r="AC98" s="5"/>
      <c r="AD98" s="5"/>
      <c r="AE98" s="5"/>
      <c r="AF98" s="5"/>
      <c r="AG98" s="5"/>
      <c r="AH98" s="5"/>
      <c r="AI98" s="5"/>
    </row>
    <row r="99" spans="1:35" ht="15" customHeight="1">
      <c r="A99" s="309"/>
      <c r="B99" s="74"/>
      <c r="C99" s="165"/>
      <c r="D99" s="165"/>
      <c r="E99" s="165"/>
      <c r="F99" s="165"/>
      <c r="G99" s="165"/>
      <c r="H99" s="165"/>
      <c r="I99" s="166"/>
      <c r="J99" s="146"/>
      <c r="K99" s="116"/>
      <c r="L99" s="116" t="s">
        <v>25</v>
      </c>
      <c r="M99" s="116">
        <v>2</v>
      </c>
      <c r="N99" s="116" t="s">
        <v>17</v>
      </c>
      <c r="O99" s="116">
        <v>2</v>
      </c>
      <c r="P99" s="116" t="s">
        <v>22</v>
      </c>
      <c r="Q99" s="116">
        <v>0.5</v>
      </c>
      <c r="R99" s="15"/>
      <c r="S99" s="15"/>
      <c r="T99" s="116" t="s">
        <v>303</v>
      </c>
      <c r="U99" s="116">
        <v>1</v>
      </c>
      <c r="V99" s="14"/>
      <c r="W99" s="14"/>
      <c r="X99" s="52"/>
      <c r="Y99" s="18"/>
      <c r="Z99" s="24"/>
      <c r="AA99" s="5"/>
      <c r="AB99" s="5"/>
      <c r="AC99" s="5"/>
      <c r="AD99" s="5"/>
      <c r="AE99" s="5"/>
      <c r="AF99" s="5"/>
      <c r="AG99" s="5"/>
      <c r="AH99" s="5"/>
      <c r="AI99" s="5"/>
    </row>
    <row r="100" spans="1:35" ht="15" customHeight="1">
      <c r="A100" s="309"/>
      <c r="B100" s="74"/>
      <c r="C100" s="163"/>
      <c r="D100" s="163"/>
      <c r="E100" s="163"/>
      <c r="F100" s="163"/>
      <c r="G100" s="163"/>
      <c r="H100" s="163"/>
      <c r="I100" s="164"/>
      <c r="J100" s="146"/>
      <c r="K100" s="116"/>
      <c r="L100" s="116" t="s">
        <v>193</v>
      </c>
      <c r="M100" s="116">
        <v>1.5</v>
      </c>
      <c r="N100" s="116" t="s">
        <v>22</v>
      </c>
      <c r="O100" s="116">
        <v>0.5</v>
      </c>
      <c r="P100" s="116" t="s">
        <v>23</v>
      </c>
      <c r="Q100" s="116">
        <v>0.05</v>
      </c>
      <c r="R100" s="15"/>
      <c r="S100" s="15"/>
      <c r="T100" s="116"/>
      <c r="U100" s="116"/>
      <c r="V100" s="14"/>
      <c r="W100" s="14"/>
      <c r="X100" s="52"/>
      <c r="Y100" s="18"/>
      <c r="Z100" s="24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 ht="15" customHeight="1">
      <c r="A101" s="309"/>
      <c r="B101" s="74"/>
      <c r="C101" s="163"/>
      <c r="D101" s="163"/>
      <c r="E101" s="163"/>
      <c r="F101" s="163"/>
      <c r="G101" s="163"/>
      <c r="H101" s="163"/>
      <c r="I101" s="164"/>
      <c r="J101" s="146"/>
      <c r="K101" s="116"/>
      <c r="L101" s="116" t="s">
        <v>54</v>
      </c>
      <c r="M101" s="116">
        <v>0.15</v>
      </c>
      <c r="N101" s="116" t="s">
        <v>39</v>
      </c>
      <c r="O101" s="116">
        <v>0.01</v>
      </c>
      <c r="P101" s="116"/>
      <c r="Q101" s="116"/>
      <c r="R101" s="15"/>
      <c r="S101" s="15"/>
      <c r="T101" s="116"/>
      <c r="U101" s="116"/>
      <c r="V101" s="14"/>
      <c r="W101" s="14"/>
      <c r="X101" s="52"/>
      <c r="Y101" s="18"/>
      <c r="Z101" s="24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 ht="15" customHeight="1" thickBot="1">
      <c r="A102" s="310"/>
      <c r="B102" s="75"/>
      <c r="C102" s="167"/>
      <c r="D102" s="167"/>
      <c r="E102" s="167"/>
      <c r="F102" s="167"/>
      <c r="G102" s="167"/>
      <c r="H102" s="167"/>
      <c r="I102" s="168"/>
      <c r="J102" s="149"/>
      <c r="K102" s="120"/>
      <c r="L102" s="120" t="s">
        <v>23</v>
      </c>
      <c r="M102" s="120">
        <v>0.05</v>
      </c>
      <c r="N102" s="120" t="s">
        <v>23</v>
      </c>
      <c r="O102" s="120">
        <v>0.05</v>
      </c>
      <c r="P102" s="170"/>
      <c r="Q102" s="170"/>
      <c r="R102" s="20"/>
      <c r="S102" s="20"/>
      <c r="T102" s="120"/>
      <c r="U102" s="120"/>
      <c r="V102" s="19"/>
      <c r="W102" s="19"/>
      <c r="X102" s="53"/>
      <c r="Y102" s="21"/>
      <c r="Z102" s="25"/>
      <c r="AA102" s="30"/>
      <c r="AB102" s="30"/>
      <c r="AC102" s="30"/>
      <c r="AD102" s="30"/>
      <c r="AE102" s="30"/>
      <c r="AF102" s="30"/>
      <c r="AG102" s="30"/>
      <c r="AH102" s="30"/>
      <c r="AI102" s="30"/>
    </row>
    <row r="103" spans="1:35" ht="15" customHeight="1">
      <c r="A103" s="299" t="s">
        <v>146</v>
      </c>
      <c r="B103" s="70" t="s">
        <v>131</v>
      </c>
      <c r="C103" s="135">
        <v>5.6</v>
      </c>
      <c r="D103" s="135">
        <v>3.5</v>
      </c>
      <c r="E103" s="135">
        <v>2</v>
      </c>
      <c r="F103" s="135">
        <v>3</v>
      </c>
      <c r="G103" s="135">
        <v>0</v>
      </c>
      <c r="H103" s="135">
        <v>0</v>
      </c>
      <c r="I103" s="153">
        <v>840</v>
      </c>
      <c r="J103" s="143" t="s">
        <v>62</v>
      </c>
      <c r="K103" s="112"/>
      <c r="L103" s="112" t="s">
        <v>207</v>
      </c>
      <c r="M103" s="112"/>
      <c r="N103" s="112" t="s">
        <v>255</v>
      </c>
      <c r="O103" s="112"/>
      <c r="P103" s="112" t="s">
        <v>284</v>
      </c>
      <c r="Q103" s="112"/>
      <c r="R103" s="28" t="s">
        <v>17</v>
      </c>
      <c r="S103" s="28"/>
      <c r="T103" s="112" t="s">
        <v>324</v>
      </c>
      <c r="U103" s="112"/>
      <c r="V103" s="17" t="s">
        <v>152</v>
      </c>
      <c r="W103" s="17"/>
      <c r="X103" s="52" t="s">
        <v>394</v>
      </c>
      <c r="Y103" s="18"/>
      <c r="Z103" s="22" t="str">
        <f>B103</f>
        <v>Q5</v>
      </c>
      <c r="AA103" s="23" t="str">
        <f>J104&amp;" "&amp;J105&amp;" "&amp;J106&amp;" "&amp;J107&amp;" "&amp;J108&amp;" "&amp;J109</f>
        <v xml:space="preserve">白米 小米    </v>
      </c>
      <c r="AB103" s="23" t="str">
        <f>L104&amp;" "&amp;L105&amp;" "&amp;L106&amp;" "&amp;L107&amp;" "&amp;L108&amp;" "&amp;L109</f>
        <v xml:space="preserve">肉雞 時瓜 甜椒(青皮) 大蒜 沙茶醬 </v>
      </c>
      <c r="AC103" s="23" t="str">
        <f>N104&amp;" "&amp;N105&amp;" "&amp;N106&amp;" "&amp;N107&amp;" "&amp;N108&amp;" "&amp;N109</f>
        <v xml:space="preserve">雞蛋★ 吻仔魚(加工)● 胡蘿蔔 薑  </v>
      </c>
      <c r="AD103" s="23" t="str">
        <f>P104&amp;" "&amp;P105&amp;" "&amp;P106&amp;" "&amp;P107&amp;" "&amp;P108&amp;" "&amp;P109</f>
        <v xml:space="preserve">豆腐 豆薯 洋蔥 薑 青蔥 </v>
      </c>
      <c r="AE103" s="23" t="str">
        <f>R104&amp;" "&amp;R105&amp;" "&amp;R106&amp;" "&amp;R107&amp;" "&amp;R108&amp;" "&amp;R109</f>
        <v xml:space="preserve">蔬菜 大蒜    </v>
      </c>
      <c r="AF103" s="23" t="str">
        <f>T104&amp;" "&amp;T105&amp;" "&amp;T106&amp;" "&amp;T107&amp;" "&amp;T108&amp;" "&amp;T109</f>
        <v xml:space="preserve">冬瓜 薑    </v>
      </c>
      <c r="AG103" s="23" t="str">
        <f t="shared" ref="AG103" si="7">V104&amp;" "&amp;V105&amp;" "&amp;V106&amp;" "&amp;V107&amp;" "&amp;V108&amp;" "&amp;V109</f>
        <v xml:space="preserve">水果     </v>
      </c>
      <c r="AH103" s="5" t="str">
        <f>X104&amp;" "&amp;X105&amp;" "&amp;X106&amp;" "&amp;X107&amp;" "&amp;X108&amp;" "&amp;X109</f>
        <v xml:space="preserve">     </v>
      </c>
      <c r="AI103" s="5" t="str">
        <f>Y104&amp;" "&amp;Y105&amp;" "&amp;Y106&amp;" "&amp;Y107&amp;" "&amp;Y108&amp;" "&amp;Y109</f>
        <v xml:space="preserve">     </v>
      </c>
    </row>
    <row r="104" spans="1:35" ht="15" customHeight="1">
      <c r="A104" s="300"/>
      <c r="B104" s="71"/>
      <c r="C104" s="113"/>
      <c r="D104" s="113"/>
      <c r="E104" s="113"/>
      <c r="F104" s="113"/>
      <c r="G104" s="113"/>
      <c r="H104" s="113"/>
      <c r="I104" s="154"/>
      <c r="J104" s="146" t="s">
        <v>170</v>
      </c>
      <c r="K104" s="116">
        <v>10</v>
      </c>
      <c r="L104" s="116" t="s">
        <v>195</v>
      </c>
      <c r="M104" s="116">
        <v>9</v>
      </c>
      <c r="N104" s="116" t="s">
        <v>226</v>
      </c>
      <c r="O104" s="116">
        <v>4</v>
      </c>
      <c r="P104" s="116" t="s">
        <v>20</v>
      </c>
      <c r="Q104" s="116">
        <v>4</v>
      </c>
      <c r="R104" s="15" t="s">
        <v>14</v>
      </c>
      <c r="S104" s="15">
        <v>7</v>
      </c>
      <c r="T104" s="116" t="s">
        <v>34</v>
      </c>
      <c r="U104" s="116">
        <v>4</v>
      </c>
      <c r="V104" s="14" t="s">
        <v>153</v>
      </c>
      <c r="W104" s="59">
        <v>11</v>
      </c>
      <c r="X104" s="52"/>
      <c r="Y104" s="18"/>
      <c r="Z104" s="24"/>
      <c r="AA104" s="5"/>
      <c r="AB104" s="5"/>
      <c r="AC104" s="5"/>
      <c r="AD104" s="5"/>
      <c r="AE104" s="5"/>
      <c r="AF104" s="5"/>
      <c r="AG104" s="5"/>
      <c r="AH104" s="5"/>
      <c r="AI104" s="5"/>
    </row>
    <row r="105" spans="1:35" ht="15" customHeight="1">
      <c r="A105" s="300"/>
      <c r="B105" s="71"/>
      <c r="C105" s="113"/>
      <c r="D105" s="113"/>
      <c r="E105" s="113"/>
      <c r="F105" s="113"/>
      <c r="G105" s="113"/>
      <c r="H105" s="113"/>
      <c r="I105" s="154"/>
      <c r="J105" s="146" t="s">
        <v>63</v>
      </c>
      <c r="K105" s="116">
        <v>0.4</v>
      </c>
      <c r="L105" s="116" t="s">
        <v>208</v>
      </c>
      <c r="M105" s="116">
        <v>3</v>
      </c>
      <c r="N105" s="116" t="s">
        <v>256</v>
      </c>
      <c r="O105" s="116">
        <v>0.3</v>
      </c>
      <c r="P105" s="116" t="s">
        <v>210</v>
      </c>
      <c r="Q105" s="116">
        <v>2</v>
      </c>
      <c r="R105" s="16" t="s">
        <v>23</v>
      </c>
      <c r="S105" s="16">
        <v>0.05</v>
      </c>
      <c r="T105" s="116" t="s">
        <v>28</v>
      </c>
      <c r="U105" s="116">
        <v>0.05</v>
      </c>
      <c r="V105" s="14"/>
      <c r="W105" s="59"/>
      <c r="X105" s="52"/>
      <c r="Y105" s="18"/>
      <c r="Z105" s="24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1:35" ht="15" customHeight="1">
      <c r="A106" s="300"/>
      <c r="B106" s="71"/>
      <c r="C106" s="113"/>
      <c r="D106" s="113"/>
      <c r="E106" s="113"/>
      <c r="F106" s="113"/>
      <c r="G106" s="113"/>
      <c r="H106" s="113"/>
      <c r="I106" s="144"/>
      <c r="J106" s="146"/>
      <c r="K106" s="116"/>
      <c r="L106" s="116" t="s">
        <v>209</v>
      </c>
      <c r="M106" s="116">
        <v>1</v>
      </c>
      <c r="N106" s="116" t="s">
        <v>22</v>
      </c>
      <c r="O106" s="116">
        <v>0.5</v>
      </c>
      <c r="P106" s="116" t="s">
        <v>197</v>
      </c>
      <c r="Q106" s="116">
        <v>4</v>
      </c>
      <c r="R106" s="15"/>
      <c r="S106" s="15"/>
      <c r="T106" s="116"/>
      <c r="U106" s="116"/>
      <c r="V106" s="14"/>
      <c r="W106" s="14"/>
      <c r="X106" s="52"/>
      <c r="Y106" s="18"/>
      <c r="Z106" s="24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1:35" ht="15" customHeight="1">
      <c r="A107" s="300"/>
      <c r="B107" s="71"/>
      <c r="C107" s="113"/>
      <c r="D107" s="113"/>
      <c r="E107" s="113"/>
      <c r="F107" s="113"/>
      <c r="G107" s="113"/>
      <c r="H107" s="113"/>
      <c r="I107" s="154"/>
      <c r="J107" s="146"/>
      <c r="K107" s="116"/>
      <c r="L107" s="116" t="s">
        <v>23</v>
      </c>
      <c r="M107" s="116">
        <v>0.05</v>
      </c>
      <c r="N107" s="116" t="s">
        <v>28</v>
      </c>
      <c r="O107" s="116">
        <v>0.05</v>
      </c>
      <c r="P107" s="116" t="s">
        <v>28</v>
      </c>
      <c r="Q107" s="116">
        <v>0.05</v>
      </c>
      <c r="R107" s="15"/>
      <c r="S107" s="15"/>
      <c r="T107" s="116"/>
      <c r="U107" s="116"/>
      <c r="V107" s="14"/>
      <c r="W107" s="14"/>
      <c r="X107" s="52"/>
      <c r="Y107" s="18"/>
      <c r="Z107" s="24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1:35" ht="15" customHeight="1">
      <c r="A108" s="300"/>
      <c r="B108" s="71"/>
      <c r="C108" s="113"/>
      <c r="D108" s="113"/>
      <c r="E108" s="113"/>
      <c r="F108" s="113"/>
      <c r="G108" s="113"/>
      <c r="H108" s="113"/>
      <c r="I108" s="154"/>
      <c r="J108" s="146"/>
      <c r="K108" s="116"/>
      <c r="L108" s="116" t="s">
        <v>48</v>
      </c>
      <c r="M108" s="116"/>
      <c r="N108" s="116"/>
      <c r="O108" s="116"/>
      <c r="P108" s="116" t="s">
        <v>285</v>
      </c>
      <c r="Q108" s="116"/>
      <c r="R108" s="15"/>
      <c r="S108" s="15"/>
      <c r="T108" s="116"/>
      <c r="U108" s="116"/>
      <c r="V108" s="14"/>
      <c r="W108" s="14"/>
      <c r="X108" s="52"/>
      <c r="Y108" s="18"/>
      <c r="Z108" s="24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1:35" ht="15" customHeight="1" thickBot="1">
      <c r="A109" s="301"/>
      <c r="B109" s="72"/>
      <c r="C109" s="117"/>
      <c r="D109" s="117"/>
      <c r="E109" s="117"/>
      <c r="F109" s="117"/>
      <c r="G109" s="117"/>
      <c r="H109" s="117"/>
      <c r="I109" s="155"/>
      <c r="J109" s="149"/>
      <c r="K109" s="120"/>
      <c r="L109" s="120"/>
      <c r="M109" s="120"/>
      <c r="N109" s="120"/>
      <c r="O109" s="120"/>
      <c r="P109" s="120"/>
      <c r="Q109" s="120"/>
      <c r="R109" s="20"/>
      <c r="S109" s="20"/>
      <c r="T109" s="120"/>
      <c r="U109" s="120"/>
      <c r="V109" s="19"/>
      <c r="W109" s="19"/>
      <c r="X109" s="53"/>
      <c r="Y109" s="21"/>
      <c r="Z109" s="25"/>
      <c r="AA109" s="30"/>
      <c r="AB109" s="30"/>
      <c r="AC109" s="30"/>
      <c r="AD109" s="30"/>
      <c r="AE109" s="30"/>
      <c r="AF109" s="30"/>
      <c r="AG109" s="30"/>
      <c r="AH109" s="30"/>
      <c r="AI109" s="30"/>
    </row>
    <row r="110" spans="1:35" ht="15" customHeight="1">
      <c r="A110" s="299" t="s">
        <v>132</v>
      </c>
      <c r="B110" s="73" t="s">
        <v>133</v>
      </c>
      <c r="C110" s="141">
        <v>5.4</v>
      </c>
      <c r="D110" s="109">
        <v>2.8</v>
      </c>
      <c r="E110" s="109">
        <v>2.2000000000000002</v>
      </c>
      <c r="F110" s="109">
        <v>3</v>
      </c>
      <c r="G110" s="109">
        <v>0</v>
      </c>
      <c r="H110" s="109">
        <v>0</v>
      </c>
      <c r="I110" s="142">
        <v>778</v>
      </c>
      <c r="J110" s="143" t="s">
        <v>171</v>
      </c>
      <c r="K110" s="112"/>
      <c r="L110" s="112" t="s">
        <v>388</v>
      </c>
      <c r="M110" s="112"/>
      <c r="N110" s="112" t="s">
        <v>257</v>
      </c>
      <c r="O110" s="112"/>
      <c r="P110" s="112" t="s">
        <v>286</v>
      </c>
      <c r="Q110" s="112"/>
      <c r="R110" s="28" t="s">
        <v>17</v>
      </c>
      <c r="S110" s="28"/>
      <c r="T110" s="112" t="s">
        <v>325</v>
      </c>
      <c r="U110" s="112"/>
      <c r="V110" s="17" t="s">
        <v>157</v>
      </c>
      <c r="W110" s="17"/>
      <c r="X110" s="52"/>
      <c r="Y110" s="18"/>
      <c r="Z110" s="22" t="str">
        <f>B110</f>
        <v>R1</v>
      </c>
      <c r="AA110" s="23" t="str">
        <f>J111&amp;" "&amp;J112&amp;" "&amp;J113&amp;" "&amp;J114&amp;" "&amp;J115&amp;" "&amp;J116</f>
        <v xml:space="preserve">白米     </v>
      </c>
      <c r="AB110" s="23" t="str">
        <f>L111&amp;" "&amp;L112&amp;" "&amp;L113&amp;" "&amp;L114&amp;" "&amp;L115&amp;" "&amp;L116</f>
        <v xml:space="preserve">豬後腿肉 洋蔥 豆薯 大蒜  </v>
      </c>
      <c r="AC110" s="23" t="str">
        <f>N111&amp;" "&amp;N112&amp;" "&amp;N113&amp;" "&amp;N114&amp;" "&amp;N115&amp;" "&amp;N116</f>
        <v xml:space="preserve">濕海帶 四角油豆腐 大蒜 滷包  </v>
      </c>
      <c r="AD110" s="23" t="str">
        <f>P111&amp;" "&amp;P112&amp;" "&amp;P113&amp;" "&amp;P114&amp;" "&amp;P115&amp;" "&amp;P116</f>
        <v xml:space="preserve">冷凍菜豆(莢) 金針菇 胡蘿蔔 豬絞肉 大蒜 </v>
      </c>
      <c r="AE110" s="23" t="str">
        <f>R111&amp;" "&amp;R112&amp;" "&amp;R113&amp;" "&amp;R114&amp;" "&amp;R115&amp;" "&amp;R116</f>
        <v xml:space="preserve">蔬菜 大蒜    </v>
      </c>
      <c r="AF110" s="23" t="str">
        <f>T111&amp;" "&amp;T112&amp;" "&amp;T113&amp;" "&amp;T114&amp;" "&amp;T115&amp;" "&amp;T116</f>
        <v xml:space="preserve">豆腐 時蔬 味噌 薑  </v>
      </c>
      <c r="AG110" s="23" t="str">
        <f t="shared" ref="AG110" si="8">V111&amp;" "&amp;V112&amp;" "&amp;V113&amp;" "&amp;V114&amp;" "&amp;V115&amp;" "&amp;V116</f>
        <v xml:space="preserve">果汁     </v>
      </c>
      <c r="AH110" s="5" t="str">
        <f>X111&amp;" "&amp;X112&amp;" "&amp;X113&amp;" "&amp;X114&amp;" "&amp;X115&amp;" "&amp;X116</f>
        <v xml:space="preserve">     </v>
      </c>
      <c r="AI110" s="5" t="str">
        <f>Y111&amp;" "&amp;Y112&amp;" "&amp;Y113&amp;" "&amp;Y114&amp;" "&amp;Y115&amp;" "&amp;Y116</f>
        <v xml:space="preserve">     </v>
      </c>
    </row>
    <row r="111" spans="1:35" ht="15" customHeight="1">
      <c r="A111" s="300"/>
      <c r="B111" s="74"/>
      <c r="C111" s="130"/>
      <c r="D111" s="113"/>
      <c r="E111" s="113"/>
      <c r="F111" s="113"/>
      <c r="G111" s="113"/>
      <c r="H111" s="113"/>
      <c r="I111" s="144"/>
      <c r="J111" s="146" t="s">
        <v>170</v>
      </c>
      <c r="K111" s="116">
        <v>10</v>
      </c>
      <c r="L111" s="116" t="s">
        <v>24</v>
      </c>
      <c r="M111" s="116">
        <v>6</v>
      </c>
      <c r="N111" s="116" t="s">
        <v>258</v>
      </c>
      <c r="O111" s="116">
        <v>3</v>
      </c>
      <c r="P111" s="116" t="s">
        <v>64</v>
      </c>
      <c r="Q111" s="116">
        <v>5</v>
      </c>
      <c r="R111" s="15" t="s">
        <v>14</v>
      </c>
      <c r="S111" s="15">
        <v>7</v>
      </c>
      <c r="T111" s="116" t="s">
        <v>318</v>
      </c>
      <c r="U111" s="116">
        <v>1</v>
      </c>
      <c r="V111" s="14" t="s">
        <v>157</v>
      </c>
      <c r="W111" s="14">
        <v>16</v>
      </c>
      <c r="X111" s="52"/>
      <c r="Y111" s="18"/>
      <c r="Z111" s="24"/>
      <c r="AA111" s="5"/>
      <c r="AB111" s="5"/>
      <c r="AC111" s="5"/>
      <c r="AD111" s="5"/>
      <c r="AE111" s="5"/>
      <c r="AF111" s="5"/>
      <c r="AG111" s="5"/>
      <c r="AH111" s="5"/>
      <c r="AI111" s="5"/>
    </row>
    <row r="112" spans="1:35" ht="15" customHeight="1">
      <c r="A112" s="300"/>
      <c r="B112" s="74"/>
      <c r="C112" s="130"/>
      <c r="D112" s="113"/>
      <c r="E112" s="113"/>
      <c r="F112" s="113"/>
      <c r="G112" s="113"/>
      <c r="H112" s="113"/>
      <c r="I112" s="144"/>
      <c r="J112" s="146"/>
      <c r="K112" s="116"/>
      <c r="L112" s="116" t="s">
        <v>197</v>
      </c>
      <c r="M112" s="116">
        <v>3</v>
      </c>
      <c r="N112" s="116" t="s">
        <v>259</v>
      </c>
      <c r="O112" s="116">
        <v>3</v>
      </c>
      <c r="P112" s="116" t="s">
        <v>287</v>
      </c>
      <c r="Q112" s="116">
        <v>1</v>
      </c>
      <c r="R112" s="16" t="s">
        <v>23</v>
      </c>
      <c r="S112" s="16">
        <v>0.05</v>
      </c>
      <c r="T112" s="116" t="s">
        <v>297</v>
      </c>
      <c r="U112" s="116">
        <v>2</v>
      </c>
      <c r="V112" s="14"/>
      <c r="W112" s="59"/>
      <c r="X112" s="52"/>
      <c r="Y112" s="18"/>
      <c r="Z112" s="24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 ht="15" customHeight="1">
      <c r="A113" s="300"/>
      <c r="B113" s="74"/>
      <c r="C113" s="130"/>
      <c r="D113" s="113"/>
      <c r="E113" s="113"/>
      <c r="F113" s="113"/>
      <c r="G113" s="113"/>
      <c r="H113" s="113"/>
      <c r="I113" s="144"/>
      <c r="J113" s="146"/>
      <c r="K113" s="116"/>
      <c r="L113" s="116" t="s">
        <v>210</v>
      </c>
      <c r="M113" s="116">
        <v>2</v>
      </c>
      <c r="N113" s="116" t="s">
        <v>23</v>
      </c>
      <c r="O113" s="116">
        <v>0.05</v>
      </c>
      <c r="P113" s="116" t="s">
        <v>22</v>
      </c>
      <c r="Q113" s="116">
        <v>0.5</v>
      </c>
      <c r="R113" s="15"/>
      <c r="S113" s="15"/>
      <c r="T113" s="116" t="s">
        <v>43</v>
      </c>
      <c r="U113" s="116">
        <v>1</v>
      </c>
      <c r="V113" s="14"/>
      <c r="W113" s="14"/>
      <c r="X113" s="52"/>
      <c r="Y113" s="18"/>
      <c r="Z113" s="24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5" ht="15" customHeight="1">
      <c r="A114" s="300"/>
      <c r="B114" s="74"/>
      <c r="C114" s="130"/>
      <c r="D114" s="113"/>
      <c r="E114" s="113"/>
      <c r="F114" s="113"/>
      <c r="G114" s="113"/>
      <c r="H114" s="113"/>
      <c r="I114" s="144"/>
      <c r="J114" s="146"/>
      <c r="K114" s="116"/>
      <c r="L114" s="116" t="s">
        <v>23</v>
      </c>
      <c r="M114" s="116">
        <v>0.05</v>
      </c>
      <c r="N114" s="116" t="s">
        <v>220</v>
      </c>
      <c r="O114" s="116"/>
      <c r="P114" s="116" t="s">
        <v>19</v>
      </c>
      <c r="Q114" s="116">
        <v>1</v>
      </c>
      <c r="R114" s="15"/>
      <c r="S114" s="15"/>
      <c r="T114" s="116" t="s">
        <v>28</v>
      </c>
      <c r="U114" s="116">
        <v>0.05</v>
      </c>
      <c r="V114" s="14"/>
      <c r="W114" s="14"/>
      <c r="X114" s="52"/>
      <c r="Y114" s="18"/>
      <c r="Z114" s="24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1:35" ht="15" customHeight="1">
      <c r="A115" s="300"/>
      <c r="B115" s="74"/>
      <c r="C115" s="130"/>
      <c r="D115" s="113"/>
      <c r="E115" s="113"/>
      <c r="F115" s="113"/>
      <c r="G115" s="113"/>
      <c r="H115" s="113"/>
      <c r="I115" s="144"/>
      <c r="J115" s="146"/>
      <c r="K115" s="116"/>
      <c r="L115" s="116"/>
      <c r="M115" s="116"/>
      <c r="N115" s="116"/>
      <c r="O115" s="116"/>
      <c r="P115" s="116" t="s">
        <v>23</v>
      </c>
      <c r="Q115" s="116">
        <v>0.05</v>
      </c>
      <c r="R115" s="15"/>
      <c r="S115" s="15"/>
      <c r="T115" s="116"/>
      <c r="U115" s="116"/>
      <c r="V115" s="14"/>
      <c r="W115" s="14"/>
      <c r="X115" s="52"/>
      <c r="Y115" s="18"/>
      <c r="Z115" s="24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1:35" ht="15" customHeight="1" thickBot="1">
      <c r="A116" s="301"/>
      <c r="B116" s="75"/>
      <c r="C116" s="147"/>
      <c r="D116" s="117"/>
      <c r="E116" s="117"/>
      <c r="F116" s="117"/>
      <c r="G116" s="117"/>
      <c r="H116" s="117"/>
      <c r="I116" s="148"/>
      <c r="J116" s="149"/>
      <c r="K116" s="120"/>
      <c r="L116" s="120"/>
      <c r="M116" s="120"/>
      <c r="N116" s="170"/>
      <c r="O116" s="170"/>
      <c r="P116" s="120"/>
      <c r="Q116" s="120"/>
      <c r="R116" s="20"/>
      <c r="S116" s="20"/>
      <c r="T116" s="120"/>
      <c r="U116" s="120"/>
      <c r="V116" s="19"/>
      <c r="W116" s="19"/>
      <c r="X116" s="53"/>
      <c r="Y116" s="21"/>
      <c r="Z116" s="25"/>
      <c r="AA116" s="30"/>
      <c r="AB116" s="30"/>
      <c r="AC116" s="30"/>
      <c r="AD116" s="30"/>
      <c r="AE116" s="30"/>
      <c r="AF116" s="30"/>
      <c r="AG116" s="30"/>
      <c r="AH116" s="30"/>
      <c r="AI116" s="30"/>
    </row>
    <row r="117" spans="1:35" ht="15" customHeight="1">
      <c r="A117" s="302" t="s">
        <v>134</v>
      </c>
      <c r="B117" s="73" t="s">
        <v>135</v>
      </c>
      <c r="C117" s="109">
        <v>5.5</v>
      </c>
      <c r="D117" s="109">
        <v>3.2</v>
      </c>
      <c r="E117" s="109">
        <v>2.2999999999999998</v>
      </c>
      <c r="F117" s="109">
        <v>3</v>
      </c>
      <c r="G117" s="109">
        <v>0</v>
      </c>
      <c r="H117" s="109">
        <v>0</v>
      </c>
      <c r="I117" s="142">
        <v>818</v>
      </c>
      <c r="J117" s="143" t="s">
        <v>29</v>
      </c>
      <c r="K117" s="112"/>
      <c r="L117" s="112" t="s">
        <v>211</v>
      </c>
      <c r="M117" s="112"/>
      <c r="N117" s="112" t="s">
        <v>260</v>
      </c>
      <c r="O117" s="112"/>
      <c r="P117" s="112" t="s">
        <v>288</v>
      </c>
      <c r="Q117" s="112"/>
      <c r="R117" s="28" t="s">
        <v>17</v>
      </c>
      <c r="S117" s="28"/>
      <c r="T117" s="112" t="s">
        <v>326</v>
      </c>
      <c r="U117" s="112"/>
      <c r="V117" s="14" t="s">
        <v>151</v>
      </c>
      <c r="W117" s="59"/>
      <c r="X117" s="52"/>
      <c r="Y117" s="18"/>
      <c r="Z117" s="22" t="str">
        <f>B117</f>
        <v>R2</v>
      </c>
      <c r="AA117" s="23" t="str">
        <f>J118&amp;" "&amp;J119&amp;" "&amp;J120&amp;" "&amp;J121&amp;" "&amp;J122&amp;" "&amp;J123</f>
        <v xml:space="preserve">白米 糙米    </v>
      </c>
      <c r="AB117" s="23" t="str">
        <f>L118&amp;" "&amp;L119&amp;" "&amp;L120&amp;" "&amp;L121&amp;" "&amp;L122&amp;" "&amp;L123</f>
        <v xml:space="preserve">肉雞 南瓜 甜椒(青皮) 大蒜 豆腐乳 </v>
      </c>
      <c r="AC117" s="23" t="str">
        <f>N118&amp;" "&amp;N119&amp;" "&amp;N120&amp;" "&amp;N121&amp;" "&amp;N122&amp;" "&amp;N123</f>
        <v xml:space="preserve">豬後腿肉 冷凍花椰菜 胡蘿蔔 大蒜  </v>
      </c>
      <c r="AD117" s="23" t="str">
        <f>P118&amp;" "&amp;P119&amp;" "&amp;P120&amp;" "&amp;P121&amp;" "&amp;P122&amp;" "&amp;P123</f>
        <v xml:space="preserve">綠豆芽 培根▲ 韮菜 大蒜  </v>
      </c>
      <c r="AE117" s="23" t="str">
        <f>R118&amp;" "&amp;R119&amp;" "&amp;R120&amp;" "&amp;R121&amp;" "&amp;R122&amp;" "&amp;R123</f>
        <v xml:space="preserve">蔬菜 大蒜    </v>
      </c>
      <c r="AF117" s="23" t="str">
        <f>T118&amp;" "&amp;T119&amp;" "&amp;T120&amp;" "&amp;T121&amp;" "&amp;T122&amp;" "&amp;T123</f>
        <v xml:space="preserve">白蘿蔔 大骨 薑   </v>
      </c>
      <c r="AG117" s="23" t="str">
        <f t="shared" ref="AG117" si="9">V118&amp;" "&amp;V119&amp;" "&amp;V120&amp;" "&amp;V121&amp;" "&amp;V122&amp;" "&amp;V123</f>
        <v xml:space="preserve">包子     </v>
      </c>
      <c r="AH117" s="5" t="str">
        <f>X118&amp;" "&amp;X119&amp;" "&amp;X120&amp;" "&amp;X121&amp;" "&amp;X122&amp;" "&amp;X123</f>
        <v xml:space="preserve">     </v>
      </c>
      <c r="AI117" s="5" t="str">
        <f>Y118&amp;" "&amp;Y119&amp;" "&amp;Y120&amp;" "&amp;Y121&amp;" "&amp;Y122&amp;" "&amp;Y123</f>
        <v xml:space="preserve">     </v>
      </c>
    </row>
    <row r="118" spans="1:35" ht="15" customHeight="1">
      <c r="A118" s="303"/>
      <c r="B118" s="74"/>
      <c r="C118" s="113"/>
      <c r="D118" s="113"/>
      <c r="E118" s="113"/>
      <c r="F118" s="113"/>
      <c r="G118" s="113"/>
      <c r="H118" s="113"/>
      <c r="I118" s="144"/>
      <c r="J118" s="146" t="s">
        <v>170</v>
      </c>
      <c r="K118" s="116">
        <v>7</v>
      </c>
      <c r="L118" s="116" t="s">
        <v>60</v>
      </c>
      <c r="M118" s="116">
        <v>9</v>
      </c>
      <c r="N118" s="116" t="s">
        <v>24</v>
      </c>
      <c r="O118" s="116">
        <v>2</v>
      </c>
      <c r="P118" s="116" t="s">
        <v>21</v>
      </c>
      <c r="Q118" s="116">
        <v>5</v>
      </c>
      <c r="R118" s="15" t="s">
        <v>14</v>
      </c>
      <c r="S118" s="15">
        <v>7</v>
      </c>
      <c r="T118" s="116" t="s">
        <v>49</v>
      </c>
      <c r="U118" s="116">
        <v>3</v>
      </c>
      <c r="V118" s="14" t="s">
        <v>93</v>
      </c>
      <c r="W118" s="14">
        <v>1</v>
      </c>
      <c r="X118" s="52"/>
      <c r="Y118" s="18"/>
      <c r="Z118" s="24"/>
      <c r="AA118" s="5"/>
      <c r="AB118" s="5"/>
      <c r="AC118" s="5"/>
      <c r="AD118" s="5"/>
      <c r="AE118" s="5"/>
      <c r="AF118" s="5"/>
      <c r="AG118" s="5"/>
      <c r="AH118" s="5"/>
      <c r="AI118" s="5"/>
    </row>
    <row r="119" spans="1:35" ht="15" customHeight="1">
      <c r="A119" s="303"/>
      <c r="B119" s="74"/>
      <c r="C119" s="113"/>
      <c r="D119" s="113"/>
      <c r="E119" s="113"/>
      <c r="F119" s="113"/>
      <c r="G119" s="113"/>
      <c r="H119" s="113"/>
      <c r="I119" s="144"/>
      <c r="J119" s="146" t="s">
        <v>35</v>
      </c>
      <c r="K119" s="116">
        <v>3</v>
      </c>
      <c r="L119" s="116" t="s">
        <v>212</v>
      </c>
      <c r="M119" s="116">
        <v>3</v>
      </c>
      <c r="N119" s="116" t="s">
        <v>45</v>
      </c>
      <c r="O119" s="116">
        <v>6</v>
      </c>
      <c r="P119" s="212" t="s">
        <v>244</v>
      </c>
      <c r="Q119" s="212">
        <v>0.5</v>
      </c>
      <c r="R119" s="16" t="s">
        <v>23</v>
      </c>
      <c r="S119" s="16">
        <v>0.05</v>
      </c>
      <c r="T119" s="116" t="s">
        <v>37</v>
      </c>
      <c r="U119" s="116">
        <v>1</v>
      </c>
      <c r="V119" s="14"/>
      <c r="W119" s="59"/>
      <c r="X119" s="52"/>
      <c r="Y119" s="18"/>
      <c r="Z119" s="24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1:35" ht="15" customHeight="1">
      <c r="A120" s="303"/>
      <c r="B120" s="74"/>
      <c r="C120" s="113"/>
      <c r="D120" s="113"/>
      <c r="E120" s="113"/>
      <c r="F120" s="113"/>
      <c r="G120" s="113"/>
      <c r="H120" s="113"/>
      <c r="I120" s="144"/>
      <c r="J120" s="146"/>
      <c r="K120" s="116"/>
      <c r="L120" s="116" t="s">
        <v>209</v>
      </c>
      <c r="M120" s="116">
        <v>0.5</v>
      </c>
      <c r="N120" s="116" t="s">
        <v>22</v>
      </c>
      <c r="O120" s="116">
        <v>0.5</v>
      </c>
      <c r="P120" s="116" t="s">
        <v>27</v>
      </c>
      <c r="Q120" s="116">
        <v>0.5</v>
      </c>
      <c r="R120" s="15"/>
      <c r="S120" s="15"/>
      <c r="T120" s="116" t="s">
        <v>28</v>
      </c>
      <c r="U120" s="116">
        <v>0.05</v>
      </c>
      <c r="V120" s="14"/>
      <c r="W120" s="14"/>
      <c r="X120" s="52"/>
      <c r="Y120" s="18"/>
      <c r="Z120" s="24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1:35" ht="15" customHeight="1">
      <c r="A121" s="303"/>
      <c r="B121" s="74"/>
      <c r="C121" s="113"/>
      <c r="D121" s="113"/>
      <c r="E121" s="113"/>
      <c r="F121" s="113"/>
      <c r="G121" s="113"/>
      <c r="H121" s="113"/>
      <c r="I121" s="144"/>
      <c r="J121" s="146"/>
      <c r="K121" s="116"/>
      <c r="L121" s="116" t="s">
        <v>23</v>
      </c>
      <c r="M121" s="116">
        <v>0.05</v>
      </c>
      <c r="N121" s="116" t="s">
        <v>23</v>
      </c>
      <c r="O121" s="116">
        <v>0.05</v>
      </c>
      <c r="P121" s="116" t="s">
        <v>23</v>
      </c>
      <c r="Q121" s="116">
        <v>0.05</v>
      </c>
      <c r="R121" s="15"/>
      <c r="S121" s="15"/>
      <c r="T121" s="116"/>
      <c r="U121" s="116"/>
      <c r="V121" s="14"/>
      <c r="W121" s="14"/>
      <c r="X121" s="52"/>
      <c r="Y121" s="18"/>
      <c r="Z121" s="24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1:35" ht="15" customHeight="1">
      <c r="A122" s="303"/>
      <c r="B122" s="74"/>
      <c r="C122" s="113"/>
      <c r="D122" s="113"/>
      <c r="E122" s="113"/>
      <c r="F122" s="113"/>
      <c r="G122" s="113"/>
      <c r="H122" s="113"/>
      <c r="I122" s="144"/>
      <c r="J122" s="146"/>
      <c r="K122" s="116"/>
      <c r="L122" s="116" t="s">
        <v>213</v>
      </c>
      <c r="M122" s="116"/>
      <c r="N122" s="172"/>
      <c r="O122" s="172"/>
      <c r="P122" s="116"/>
      <c r="Q122" s="116"/>
      <c r="R122" s="15"/>
      <c r="S122" s="15"/>
      <c r="T122" s="116"/>
      <c r="U122" s="116"/>
      <c r="V122" s="14"/>
      <c r="W122" s="14"/>
      <c r="X122" s="52"/>
      <c r="Y122" s="18"/>
      <c r="Z122" s="24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1:35" ht="15" customHeight="1" thickBot="1">
      <c r="A123" s="304"/>
      <c r="B123" s="75"/>
      <c r="C123" s="117"/>
      <c r="D123" s="117"/>
      <c r="E123" s="117"/>
      <c r="F123" s="117"/>
      <c r="G123" s="117"/>
      <c r="H123" s="117"/>
      <c r="I123" s="148"/>
      <c r="J123" s="149"/>
      <c r="K123" s="120"/>
      <c r="L123" s="120"/>
      <c r="M123" s="120"/>
      <c r="N123" s="120"/>
      <c r="O123" s="120"/>
      <c r="P123" s="170"/>
      <c r="Q123" s="170"/>
      <c r="R123" s="20"/>
      <c r="S123" s="20"/>
      <c r="T123" s="120"/>
      <c r="U123" s="120"/>
      <c r="V123" s="19"/>
      <c r="W123" s="19"/>
      <c r="X123" s="53"/>
      <c r="Y123" s="21"/>
      <c r="Z123" s="25"/>
      <c r="AA123" s="30"/>
      <c r="AB123" s="30"/>
      <c r="AC123" s="30"/>
      <c r="AD123" s="30"/>
      <c r="AE123" s="30"/>
      <c r="AF123" s="30"/>
      <c r="AG123" s="30"/>
      <c r="AH123" s="30"/>
      <c r="AI123" s="30"/>
    </row>
    <row r="124" spans="1:35" ht="15" customHeight="1">
      <c r="A124" s="305" t="s">
        <v>136</v>
      </c>
      <c r="B124" s="73" t="s">
        <v>137</v>
      </c>
      <c r="C124" s="109">
        <v>5.7</v>
      </c>
      <c r="D124" s="109">
        <v>3</v>
      </c>
      <c r="E124" s="109">
        <v>2.1</v>
      </c>
      <c r="F124" s="109">
        <v>3</v>
      </c>
      <c r="G124" s="109">
        <v>0</v>
      </c>
      <c r="H124" s="109">
        <v>0</v>
      </c>
      <c r="I124" s="142">
        <v>812</v>
      </c>
      <c r="J124" s="150" t="s">
        <v>172</v>
      </c>
      <c r="K124" s="122"/>
      <c r="L124" s="189" t="s">
        <v>396</v>
      </c>
      <c r="M124" s="190"/>
      <c r="N124" s="124" t="s">
        <v>261</v>
      </c>
      <c r="O124" s="122"/>
      <c r="P124" s="122" t="s">
        <v>289</v>
      </c>
      <c r="Q124" s="122"/>
      <c r="R124" s="28" t="s">
        <v>17</v>
      </c>
      <c r="S124" s="28"/>
      <c r="T124" s="122" t="s">
        <v>327</v>
      </c>
      <c r="U124" s="122"/>
      <c r="V124" s="17" t="s">
        <v>159</v>
      </c>
      <c r="W124" s="17"/>
      <c r="X124" s="52"/>
      <c r="Y124" s="18"/>
      <c r="Z124" s="22" t="str">
        <f>B124</f>
        <v>R3</v>
      </c>
      <c r="AA124" s="23" t="str">
        <f>J125&amp;" "&amp;J126&amp;" "&amp;J127&amp;" "&amp;J128&amp;" "&amp;J129&amp;" "&amp;J130</f>
        <v xml:space="preserve">蝴蝶麵     </v>
      </c>
      <c r="AB124" s="23" t="str">
        <f>L125&amp;" "&amp;L126&amp;" "&amp;L127&amp;" "&amp;L128&amp;" "&amp;L129&amp;" "&amp;L130</f>
        <v xml:space="preserve">三節翅     </v>
      </c>
      <c r="AC124" s="23" t="str">
        <f>N125&amp;" "&amp;N126&amp;" "&amp;N127&amp;" "&amp;N128&amp;" "&amp;N129&amp;" "&amp;N130</f>
        <v xml:space="preserve">豬絞肉 三色豆 洋蔥 蕃茄醬  </v>
      </c>
      <c r="AD124" s="23" t="str">
        <f>P125&amp;" "&amp;P126&amp;" "&amp;P127&amp;" "&amp;P128&amp;" "&amp;P129&amp;" "&amp;P130</f>
        <v xml:space="preserve">切片火腿(豬肉)▲ 時瓜 冷凍玉米筍 鮮菇 大蒜 </v>
      </c>
      <c r="AE124" s="23" t="str">
        <f>R125&amp;" "&amp;R126&amp;" "&amp;R127&amp;" "&amp;R128&amp;" "&amp;R129&amp;" "&amp;R130</f>
        <v xml:space="preserve">蔬菜 大蒜    </v>
      </c>
      <c r="AF124" s="23" t="str">
        <f>T125&amp;" "&amp;T126&amp;" "&amp;T127&amp;" "&amp;T128&amp;" "&amp;T129&amp;" "&amp;T130</f>
        <v xml:space="preserve">雞蛋★ 洋菇罐頭 冷凍玉米粒 豬後腿肉 玉米濃湯調理包 </v>
      </c>
      <c r="AG124" s="23" t="str">
        <f t="shared" ref="AG124" si="10">V125&amp;" "&amp;V126&amp;" "&amp;V127&amp;" "&amp;V128&amp;" "&amp;V129&amp;" "&amp;V130</f>
        <v xml:space="preserve">餐包     </v>
      </c>
      <c r="AH124" s="5" t="str">
        <f>X125&amp;" "&amp;X126&amp;" "&amp;X127&amp;" "&amp;X128&amp;" "&amp;X129&amp;" "&amp;X130</f>
        <v xml:space="preserve">     </v>
      </c>
      <c r="AI124" s="5" t="str">
        <f>Y125&amp;" "&amp;Y126&amp;" "&amp;Y127&amp;" "&amp;Y128&amp;" "&amp;Y129&amp;" "&amp;Y130</f>
        <v xml:space="preserve">     </v>
      </c>
    </row>
    <row r="125" spans="1:35" ht="15" customHeight="1">
      <c r="A125" s="306"/>
      <c r="B125" s="74"/>
      <c r="C125" s="113"/>
      <c r="D125" s="113"/>
      <c r="E125" s="113"/>
      <c r="F125" s="113"/>
      <c r="G125" s="113"/>
      <c r="H125" s="113"/>
      <c r="I125" s="144"/>
      <c r="J125" s="151" t="s">
        <v>397</v>
      </c>
      <c r="K125" s="124">
        <v>11</v>
      </c>
      <c r="L125" s="191" t="s">
        <v>40</v>
      </c>
      <c r="M125" s="191">
        <v>9</v>
      </c>
      <c r="N125" s="124" t="s">
        <v>19</v>
      </c>
      <c r="O125" s="124">
        <v>2</v>
      </c>
      <c r="P125" s="213" t="s">
        <v>290</v>
      </c>
      <c r="Q125" s="212">
        <v>1</v>
      </c>
      <c r="R125" s="15" t="s">
        <v>14</v>
      </c>
      <c r="S125" s="15">
        <v>7</v>
      </c>
      <c r="T125" s="124" t="s">
        <v>226</v>
      </c>
      <c r="U125" s="124">
        <v>0.5</v>
      </c>
      <c r="V125" s="14" t="s">
        <v>159</v>
      </c>
      <c r="W125" s="14">
        <v>2.5</v>
      </c>
      <c r="X125" s="52"/>
      <c r="Y125" s="18"/>
      <c r="Z125" s="24"/>
      <c r="AA125" s="5"/>
      <c r="AB125" s="5"/>
      <c r="AC125" s="5"/>
      <c r="AD125" s="5"/>
      <c r="AE125" s="5"/>
      <c r="AF125" s="5"/>
      <c r="AG125" s="5"/>
      <c r="AH125" s="5"/>
      <c r="AI125" s="5"/>
    </row>
    <row r="126" spans="1:35" ht="15" customHeight="1">
      <c r="A126" s="306"/>
      <c r="B126" s="74"/>
      <c r="C126" s="113"/>
      <c r="D126" s="113"/>
      <c r="E126" s="113"/>
      <c r="F126" s="113"/>
      <c r="G126" s="113"/>
      <c r="H126" s="113"/>
      <c r="I126" s="144"/>
      <c r="J126" s="151"/>
      <c r="K126" s="124"/>
      <c r="L126" s="191"/>
      <c r="M126" s="191"/>
      <c r="N126" s="124" t="s">
        <v>262</v>
      </c>
      <c r="O126" s="124">
        <v>2</v>
      </c>
      <c r="P126" s="124" t="s">
        <v>291</v>
      </c>
      <c r="Q126" s="124">
        <v>4</v>
      </c>
      <c r="R126" s="16" t="s">
        <v>23</v>
      </c>
      <c r="S126" s="16">
        <v>0.05</v>
      </c>
      <c r="T126" s="124" t="s">
        <v>328</v>
      </c>
      <c r="U126" s="124">
        <v>1.5</v>
      </c>
      <c r="V126" s="14"/>
      <c r="W126" s="59"/>
      <c r="X126" s="52"/>
      <c r="Y126" s="18"/>
      <c r="Z126" s="24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1:35" ht="15" customHeight="1">
      <c r="A127" s="306"/>
      <c r="B127" s="74"/>
      <c r="C127" s="113"/>
      <c r="D127" s="113"/>
      <c r="E127" s="113"/>
      <c r="F127" s="113"/>
      <c r="G127" s="113"/>
      <c r="H127" s="113"/>
      <c r="I127" s="144"/>
      <c r="J127" s="151"/>
      <c r="K127" s="124"/>
      <c r="L127" s="191"/>
      <c r="M127" s="191"/>
      <c r="N127" s="124" t="s">
        <v>25</v>
      </c>
      <c r="O127" s="124">
        <v>4</v>
      </c>
      <c r="P127" s="124" t="s">
        <v>292</v>
      </c>
      <c r="Q127" s="124">
        <v>1</v>
      </c>
      <c r="R127" s="15"/>
      <c r="S127" s="15"/>
      <c r="T127" s="124" t="s">
        <v>223</v>
      </c>
      <c r="U127" s="124">
        <v>1.5</v>
      </c>
      <c r="V127" s="14"/>
      <c r="W127" s="14"/>
      <c r="X127" s="52"/>
      <c r="Y127" s="18"/>
      <c r="Z127" s="24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1:35" ht="15" customHeight="1">
      <c r="A128" s="306"/>
      <c r="B128" s="74"/>
      <c r="C128" s="113"/>
      <c r="D128" s="113"/>
      <c r="E128" s="113"/>
      <c r="F128" s="113"/>
      <c r="G128" s="113"/>
      <c r="H128" s="113"/>
      <c r="I128" s="144"/>
      <c r="J128" s="151"/>
      <c r="K128" s="124"/>
      <c r="L128" s="191"/>
      <c r="M128" s="191"/>
      <c r="N128" s="124" t="s">
        <v>55</v>
      </c>
      <c r="O128" s="124"/>
      <c r="P128" s="124" t="s">
        <v>238</v>
      </c>
      <c r="Q128" s="124">
        <v>1</v>
      </c>
      <c r="R128" s="15"/>
      <c r="S128" s="15"/>
      <c r="T128" s="124" t="s">
        <v>24</v>
      </c>
      <c r="U128" s="124">
        <v>0.5</v>
      </c>
      <c r="V128" s="14"/>
      <c r="W128" s="14"/>
      <c r="X128" s="52"/>
      <c r="Y128" s="18"/>
      <c r="Z128" s="24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1:35" ht="15" customHeight="1">
      <c r="A129" s="306"/>
      <c r="B129" s="74"/>
      <c r="C129" s="113"/>
      <c r="D129" s="113"/>
      <c r="E129" s="113"/>
      <c r="F129" s="113"/>
      <c r="G129" s="113"/>
      <c r="H129" s="113"/>
      <c r="I129" s="144"/>
      <c r="J129" s="151"/>
      <c r="K129" s="124"/>
      <c r="L129" s="191"/>
      <c r="M129" s="191"/>
      <c r="N129" s="124"/>
      <c r="O129" s="124"/>
      <c r="P129" s="124" t="s">
        <v>23</v>
      </c>
      <c r="Q129" s="124">
        <v>0.05</v>
      </c>
      <c r="R129" s="15"/>
      <c r="S129" s="15"/>
      <c r="T129" s="124" t="s">
        <v>329</v>
      </c>
      <c r="U129" s="124"/>
      <c r="V129" s="14"/>
      <c r="W129" s="14"/>
      <c r="X129" s="52"/>
      <c r="Y129" s="18"/>
      <c r="Z129" s="24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1:35" ht="15" customHeight="1" thickBot="1">
      <c r="A130" s="307"/>
      <c r="B130" s="75"/>
      <c r="C130" s="117"/>
      <c r="D130" s="117"/>
      <c r="E130" s="117"/>
      <c r="F130" s="117"/>
      <c r="G130" s="117"/>
      <c r="H130" s="117"/>
      <c r="I130" s="148"/>
      <c r="J130" s="152"/>
      <c r="K130" s="126"/>
      <c r="L130" s="192"/>
      <c r="M130" s="192"/>
      <c r="N130" s="126"/>
      <c r="O130" s="126"/>
      <c r="P130" s="126"/>
      <c r="Q130" s="126"/>
      <c r="R130" s="20"/>
      <c r="S130" s="20"/>
      <c r="T130" s="126"/>
      <c r="U130" s="126"/>
      <c r="V130" s="19"/>
      <c r="W130" s="19"/>
      <c r="X130" s="53"/>
      <c r="Y130" s="21"/>
      <c r="Z130" s="25"/>
      <c r="AA130" s="30"/>
      <c r="AB130" s="30"/>
      <c r="AC130" s="30"/>
      <c r="AD130" s="30"/>
      <c r="AE130" s="30"/>
      <c r="AF130" s="30"/>
      <c r="AG130" s="30"/>
      <c r="AH130" s="30"/>
      <c r="AI130" s="30"/>
    </row>
    <row r="131" spans="1:35" ht="15" customHeight="1">
      <c r="A131" s="308" t="s">
        <v>138</v>
      </c>
      <c r="B131" s="73" t="s">
        <v>139</v>
      </c>
      <c r="C131" s="135">
        <v>6.5</v>
      </c>
      <c r="D131" s="135">
        <v>2.8</v>
      </c>
      <c r="E131" s="135">
        <v>2.1</v>
      </c>
      <c r="F131" s="135">
        <v>3</v>
      </c>
      <c r="G131" s="135">
        <v>0</v>
      </c>
      <c r="H131" s="135">
        <v>0</v>
      </c>
      <c r="I131" s="153">
        <v>853</v>
      </c>
      <c r="J131" s="143" t="s">
        <v>29</v>
      </c>
      <c r="K131" s="112"/>
      <c r="L131" s="112" t="s">
        <v>215</v>
      </c>
      <c r="M131" s="112"/>
      <c r="N131" s="112" t="s">
        <v>59</v>
      </c>
      <c r="O131" s="112"/>
      <c r="P131" s="112" t="s">
        <v>52</v>
      </c>
      <c r="Q131" s="112"/>
      <c r="R131" s="28" t="s">
        <v>17</v>
      </c>
      <c r="S131" s="28"/>
      <c r="T131" s="206" t="s">
        <v>330</v>
      </c>
      <c r="U131" s="206"/>
      <c r="V131" s="17" t="s">
        <v>161</v>
      </c>
      <c r="W131" s="17"/>
      <c r="X131" s="52"/>
      <c r="Y131" s="18"/>
      <c r="Z131" s="22" t="str">
        <f>B131</f>
        <v>R4</v>
      </c>
      <c r="AA131" s="23" t="str">
        <f>J132&amp;" "&amp;J133&amp;" "&amp;J134&amp;" "&amp;J135&amp;" "&amp;J136&amp;" "&amp;J137</f>
        <v xml:space="preserve">白米 糙米    </v>
      </c>
      <c r="AB131" s="23" t="str">
        <f>L132&amp;" "&amp;L133&amp;" "&amp;L134&amp;" "&amp;L135&amp;" "&amp;L136&amp;" "&amp;L137</f>
        <v xml:space="preserve">豬後腿肉 白蘿蔔 胡蘿蔔 大蒜 滷包 </v>
      </c>
      <c r="AC131" s="23" t="str">
        <f>N132&amp;" "&amp;N133&amp;" "&amp;N134&amp;" "&amp;N135&amp;" "&amp;N136&amp;" "&amp;N137</f>
        <v xml:space="preserve">金針菇 豆腐 胡蘿蔔 雞蛋★ 大蒜 </v>
      </c>
      <c r="AD131" s="23" t="str">
        <f>P132&amp;" "&amp;P133&amp;" "&amp;P134&amp;" "&amp;P135&amp;" "&amp;P136&amp;" "&amp;P137</f>
        <v xml:space="preserve">結球白菜 豬後腿肉 乾木耳 大蒜  </v>
      </c>
      <c r="AE131" s="23" t="str">
        <f>R132&amp;" "&amp;R133&amp;" "&amp;R134&amp;" "&amp;R135&amp;" "&amp;R136&amp;" "&amp;R137</f>
        <v xml:space="preserve">蔬菜 大蒜    </v>
      </c>
      <c r="AF131" s="23" t="str">
        <f>T132&amp;" "&amp;T133&amp;" "&amp;T134&amp;" "&amp;T135&amp;" "&amp;T136&amp;" "&amp;T137</f>
        <v xml:space="preserve">綠豆 濕粉圓 紅砂糖   </v>
      </c>
      <c r="AG131" s="23" t="str">
        <f t="shared" ref="AG131" si="11">V132&amp;" "&amp;V133&amp;" "&amp;V134&amp;" "&amp;V135&amp;" "&amp;V136&amp;" "&amp;V137</f>
        <v xml:space="preserve">馬拉糕     </v>
      </c>
      <c r="AH131" s="5" t="str">
        <f>X132&amp;" "&amp;X133&amp;" "&amp;X134&amp;" "&amp;X135&amp;" "&amp;X136&amp;" "&amp;X137</f>
        <v xml:space="preserve">     </v>
      </c>
      <c r="AI131" s="5" t="str">
        <f>Y132&amp;" "&amp;Y133&amp;" "&amp;Y134&amp;" "&amp;Y135&amp;" "&amp;Y136&amp;" "&amp;Y137</f>
        <v xml:space="preserve">     </v>
      </c>
    </row>
    <row r="132" spans="1:35" ht="15" customHeight="1">
      <c r="A132" s="309"/>
      <c r="B132" s="74"/>
      <c r="C132" s="113"/>
      <c r="D132" s="113"/>
      <c r="E132" s="113"/>
      <c r="F132" s="113"/>
      <c r="G132" s="113"/>
      <c r="H132" s="113"/>
      <c r="I132" s="154"/>
      <c r="J132" s="146" t="s">
        <v>170</v>
      </c>
      <c r="K132" s="116">
        <v>7</v>
      </c>
      <c r="L132" s="116" t="s">
        <v>24</v>
      </c>
      <c r="M132" s="116">
        <v>6.5</v>
      </c>
      <c r="N132" s="116" t="s">
        <v>26</v>
      </c>
      <c r="O132" s="116">
        <v>1</v>
      </c>
      <c r="P132" s="116" t="s">
        <v>38</v>
      </c>
      <c r="Q132" s="116">
        <v>6</v>
      </c>
      <c r="R132" s="15" t="s">
        <v>14</v>
      </c>
      <c r="S132" s="15">
        <v>7</v>
      </c>
      <c r="T132" s="172" t="s">
        <v>302</v>
      </c>
      <c r="U132" s="172">
        <v>2</v>
      </c>
      <c r="V132" s="14" t="s">
        <v>161</v>
      </c>
      <c r="W132" s="14">
        <v>5</v>
      </c>
      <c r="X132" s="52"/>
      <c r="Y132" s="18"/>
      <c r="Z132" s="24"/>
      <c r="AA132" s="5"/>
      <c r="AB132" s="5"/>
      <c r="AC132" s="5"/>
      <c r="AD132" s="5"/>
      <c r="AE132" s="5"/>
      <c r="AF132" s="5"/>
      <c r="AG132" s="5"/>
      <c r="AH132" s="5"/>
      <c r="AI132" s="5"/>
    </row>
    <row r="133" spans="1:35" ht="15" customHeight="1">
      <c r="A133" s="309"/>
      <c r="B133" s="74"/>
      <c r="C133" s="113"/>
      <c r="D133" s="113"/>
      <c r="E133" s="113"/>
      <c r="F133" s="113"/>
      <c r="G133" s="113"/>
      <c r="H133" s="113"/>
      <c r="I133" s="154"/>
      <c r="J133" s="146" t="s">
        <v>35</v>
      </c>
      <c r="K133" s="116">
        <v>3</v>
      </c>
      <c r="L133" s="116" t="s">
        <v>186</v>
      </c>
      <c r="M133" s="116">
        <v>4</v>
      </c>
      <c r="N133" s="116" t="s">
        <v>20</v>
      </c>
      <c r="O133" s="116">
        <v>4</v>
      </c>
      <c r="P133" s="176" t="s">
        <v>24</v>
      </c>
      <c r="Q133" s="116">
        <v>1</v>
      </c>
      <c r="R133" s="16" t="s">
        <v>23</v>
      </c>
      <c r="S133" s="16">
        <v>0.05</v>
      </c>
      <c r="T133" s="172" t="s">
        <v>311</v>
      </c>
      <c r="U133" s="172">
        <v>1</v>
      </c>
      <c r="V133" s="14"/>
      <c r="W133" s="59"/>
      <c r="X133" s="52"/>
      <c r="Y133" s="18"/>
      <c r="Z133" s="24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1:35" ht="15" customHeight="1">
      <c r="A134" s="309"/>
      <c r="B134" s="74"/>
      <c r="C134" s="113"/>
      <c r="D134" s="113"/>
      <c r="E134" s="113"/>
      <c r="F134" s="113"/>
      <c r="G134" s="113"/>
      <c r="H134" s="113"/>
      <c r="I134" s="144"/>
      <c r="J134" s="146"/>
      <c r="K134" s="116"/>
      <c r="L134" s="116" t="s">
        <v>216</v>
      </c>
      <c r="M134" s="116">
        <v>1.5</v>
      </c>
      <c r="N134" s="116" t="s">
        <v>216</v>
      </c>
      <c r="O134" s="116">
        <v>1</v>
      </c>
      <c r="P134" s="116" t="s">
        <v>39</v>
      </c>
      <c r="Q134" s="214">
        <v>0.02</v>
      </c>
      <c r="R134" s="15"/>
      <c r="S134" s="15"/>
      <c r="T134" s="116" t="s">
        <v>303</v>
      </c>
      <c r="U134" s="116">
        <v>1</v>
      </c>
      <c r="V134" s="14"/>
      <c r="W134" s="14"/>
      <c r="X134" s="52"/>
      <c r="Y134" s="18"/>
      <c r="Z134" s="24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1:35" ht="15" customHeight="1">
      <c r="A135" s="309"/>
      <c r="B135" s="74"/>
      <c r="C135" s="113"/>
      <c r="D135" s="113"/>
      <c r="E135" s="113"/>
      <c r="F135" s="113"/>
      <c r="G135" s="113"/>
      <c r="H135" s="113"/>
      <c r="I135" s="154"/>
      <c r="J135" s="146"/>
      <c r="K135" s="116"/>
      <c r="L135" s="116" t="s">
        <v>23</v>
      </c>
      <c r="M135" s="116">
        <v>0.05</v>
      </c>
      <c r="N135" s="116" t="s">
        <v>226</v>
      </c>
      <c r="O135" s="116">
        <v>1</v>
      </c>
      <c r="P135" s="214" t="s">
        <v>23</v>
      </c>
      <c r="Q135" s="214">
        <v>0.05</v>
      </c>
      <c r="R135" s="15"/>
      <c r="S135" s="15"/>
      <c r="T135" s="116"/>
      <c r="U135" s="116"/>
      <c r="V135" s="14"/>
      <c r="W135" s="14"/>
      <c r="X135" s="52"/>
      <c r="Y135" s="18"/>
      <c r="Z135" s="24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1:35" ht="15" customHeight="1">
      <c r="A136" s="309"/>
      <c r="B136" s="74"/>
      <c r="C136" s="113"/>
      <c r="D136" s="113"/>
      <c r="E136" s="113"/>
      <c r="F136" s="113"/>
      <c r="G136" s="113"/>
      <c r="H136" s="113"/>
      <c r="I136" s="154"/>
      <c r="J136" s="146"/>
      <c r="K136" s="116"/>
      <c r="L136" s="116" t="s">
        <v>44</v>
      </c>
      <c r="M136" s="116"/>
      <c r="N136" s="116" t="s">
        <v>23</v>
      </c>
      <c r="O136" s="116">
        <v>0.05</v>
      </c>
      <c r="P136" s="116"/>
      <c r="Q136" s="116"/>
      <c r="R136" s="15"/>
      <c r="S136" s="15"/>
      <c r="T136" s="116"/>
      <c r="U136" s="116"/>
      <c r="V136" s="14"/>
      <c r="W136" s="14"/>
      <c r="X136" s="52"/>
      <c r="Y136" s="18"/>
      <c r="Z136" s="24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1:35" ht="15" customHeight="1" thickBot="1">
      <c r="A137" s="310"/>
      <c r="B137" s="75"/>
      <c r="C137" s="117"/>
      <c r="D137" s="117"/>
      <c r="E137" s="117"/>
      <c r="F137" s="117"/>
      <c r="G137" s="117"/>
      <c r="H137" s="117"/>
      <c r="I137" s="155"/>
      <c r="J137" s="149"/>
      <c r="K137" s="120"/>
      <c r="L137" s="170"/>
      <c r="M137" s="170"/>
      <c r="N137" s="170"/>
      <c r="O137" s="170"/>
      <c r="P137" s="170"/>
      <c r="Q137" s="170"/>
      <c r="R137" s="20"/>
      <c r="S137" s="20"/>
      <c r="T137" s="120"/>
      <c r="U137" s="120"/>
      <c r="V137" s="19"/>
      <c r="W137" s="19"/>
      <c r="X137" s="53"/>
      <c r="Y137" s="21"/>
      <c r="Z137" s="25"/>
      <c r="AA137" s="30"/>
      <c r="AB137" s="30"/>
      <c r="AC137" s="30"/>
      <c r="AD137" s="30"/>
      <c r="AE137" s="30"/>
      <c r="AF137" s="30"/>
      <c r="AG137" s="30"/>
      <c r="AH137" s="30"/>
      <c r="AI137" s="30"/>
    </row>
    <row r="138" spans="1:35" ht="15" customHeight="1">
      <c r="A138" s="299" t="s">
        <v>147</v>
      </c>
      <c r="B138" s="73" t="s">
        <v>140</v>
      </c>
      <c r="C138" s="135">
        <v>6</v>
      </c>
      <c r="D138" s="135">
        <v>3.4</v>
      </c>
      <c r="E138" s="135">
        <v>2</v>
      </c>
      <c r="F138" s="135">
        <v>3</v>
      </c>
      <c r="G138" s="135">
        <v>0</v>
      </c>
      <c r="H138" s="135">
        <v>0</v>
      </c>
      <c r="I138" s="153">
        <v>860</v>
      </c>
      <c r="J138" s="143" t="s">
        <v>173</v>
      </c>
      <c r="K138" s="112"/>
      <c r="L138" s="112" t="s">
        <v>217</v>
      </c>
      <c r="M138" s="112"/>
      <c r="N138" s="112" t="s">
        <v>263</v>
      </c>
      <c r="O138" s="112"/>
      <c r="P138" s="215" t="s">
        <v>293</v>
      </c>
      <c r="Q138" s="215"/>
      <c r="R138" s="28" t="s">
        <v>17</v>
      </c>
      <c r="S138" s="28"/>
      <c r="T138" s="112" t="s">
        <v>88</v>
      </c>
      <c r="U138" s="112"/>
      <c r="V138" s="17" t="s">
        <v>152</v>
      </c>
      <c r="W138" s="17"/>
      <c r="X138" s="52" t="s">
        <v>394</v>
      </c>
      <c r="Y138" s="18"/>
      <c r="Z138" s="22" t="str">
        <f>B138</f>
        <v>R5</v>
      </c>
      <c r="AA138" s="23" t="str">
        <f>J139&amp;" "&amp;J140&amp;" "&amp;J141&amp;" "&amp;J142&amp;" "&amp;J143&amp;" "&amp;J144</f>
        <v xml:space="preserve">白米 地瓜    </v>
      </c>
      <c r="AB138" s="23" t="str">
        <f>L139&amp;" "&amp;L140&amp;" "&amp;L141&amp;" "&amp;L142&amp;" "&amp;L143&amp;" "&amp;L144</f>
        <v>鮮魚丁● 時瓜 南瓜 胡蘿蔔 大蒜 豆瓣醬</v>
      </c>
      <c r="AC138" s="23" t="str">
        <f>N139&amp;" "&amp;N140&amp;" "&amp;N141&amp;" "&amp;N142&amp;" "&amp;N143&amp;" "&amp;N144</f>
        <v xml:space="preserve">雞蛋★ 甘藍 鮮菇 豬絞肉  </v>
      </c>
      <c r="AD138" s="23" t="str">
        <f>P139&amp;" "&amp;P140&amp;" "&amp;P141&amp;" "&amp;P142&amp;" "&amp;P143&amp;" "&amp;P144</f>
        <v xml:space="preserve">豬絞肉 冬粉 時蔬 乾木耳 大蒜 </v>
      </c>
      <c r="AE138" s="23" t="str">
        <f>R139&amp;" "&amp;R140&amp;" "&amp;R141&amp;" "&amp;R142&amp;" "&amp;R143&amp;" "&amp;R144</f>
        <v xml:space="preserve">蔬菜 大蒜    </v>
      </c>
      <c r="AF138" s="23" t="str">
        <f>T139&amp;" "&amp;T140&amp;" "&amp;T141&amp;" "&amp;T142&amp;" "&amp;T143&amp;" "&amp;T144</f>
        <v xml:space="preserve">冬瓜 大骨 薑   </v>
      </c>
      <c r="AG138" s="23" t="str">
        <f t="shared" ref="AG138" si="12">V139&amp;" "&amp;V140&amp;" "&amp;V141&amp;" "&amp;V142&amp;" "&amp;V143&amp;" "&amp;V144</f>
        <v xml:space="preserve">水果     </v>
      </c>
      <c r="AH138" s="5" t="str">
        <f>X139&amp;" "&amp;X140&amp;" "&amp;X141&amp;" "&amp;X142&amp;" "&amp;X143&amp;" "&amp;X144</f>
        <v xml:space="preserve">     </v>
      </c>
      <c r="AI138" s="5" t="str">
        <f>Y139&amp;" "&amp;Y140&amp;" "&amp;Y141&amp;" "&amp;Y142&amp;" "&amp;Y143&amp;" "&amp;Y144</f>
        <v xml:space="preserve">     </v>
      </c>
    </row>
    <row r="139" spans="1:35" ht="15" customHeight="1">
      <c r="A139" s="300"/>
      <c r="B139" s="74"/>
      <c r="C139" s="113"/>
      <c r="D139" s="113"/>
      <c r="E139" s="113"/>
      <c r="F139" s="113"/>
      <c r="G139" s="113"/>
      <c r="H139" s="113"/>
      <c r="I139" s="154"/>
      <c r="J139" s="146" t="s">
        <v>170</v>
      </c>
      <c r="K139" s="116">
        <v>10</v>
      </c>
      <c r="L139" s="116" t="s">
        <v>218</v>
      </c>
      <c r="M139" s="116">
        <v>7</v>
      </c>
      <c r="N139" s="116" t="s">
        <v>226</v>
      </c>
      <c r="O139" s="116">
        <v>4</v>
      </c>
      <c r="P139" s="216" t="s">
        <v>19</v>
      </c>
      <c r="Q139" s="216">
        <v>1</v>
      </c>
      <c r="R139" s="15" t="s">
        <v>14</v>
      </c>
      <c r="S139" s="15">
        <v>7</v>
      </c>
      <c r="T139" s="116" t="s">
        <v>34</v>
      </c>
      <c r="U139" s="116">
        <v>3</v>
      </c>
      <c r="V139" s="14" t="s">
        <v>153</v>
      </c>
      <c r="W139" s="59">
        <v>11</v>
      </c>
      <c r="X139" s="52"/>
      <c r="Y139" s="18"/>
      <c r="Z139" s="24"/>
      <c r="AA139" s="5"/>
      <c r="AB139" s="5"/>
      <c r="AC139" s="5"/>
      <c r="AD139" s="5"/>
      <c r="AE139" s="5"/>
      <c r="AF139" s="5"/>
      <c r="AG139" s="5"/>
      <c r="AH139" s="5"/>
      <c r="AI139" s="5"/>
    </row>
    <row r="140" spans="1:35" ht="15" customHeight="1">
      <c r="A140" s="300"/>
      <c r="B140" s="74"/>
      <c r="C140" s="113"/>
      <c r="D140" s="113"/>
      <c r="E140" s="113"/>
      <c r="F140" s="113"/>
      <c r="G140" s="113"/>
      <c r="H140" s="113"/>
      <c r="I140" s="154"/>
      <c r="J140" s="146" t="s">
        <v>174</v>
      </c>
      <c r="K140" s="116">
        <v>1.5</v>
      </c>
      <c r="L140" s="116" t="s">
        <v>208</v>
      </c>
      <c r="M140" s="116">
        <v>3</v>
      </c>
      <c r="N140" s="116" t="s">
        <v>247</v>
      </c>
      <c r="O140" s="116">
        <v>1</v>
      </c>
      <c r="P140" s="216" t="s">
        <v>32</v>
      </c>
      <c r="Q140" s="216">
        <v>1</v>
      </c>
      <c r="R140" s="16" t="s">
        <v>23</v>
      </c>
      <c r="S140" s="16">
        <v>0.05</v>
      </c>
      <c r="T140" s="116" t="s">
        <v>37</v>
      </c>
      <c r="U140" s="116">
        <v>1</v>
      </c>
      <c r="V140" s="14"/>
      <c r="W140" s="59"/>
      <c r="X140" s="52"/>
      <c r="Y140" s="18"/>
      <c r="Z140" s="24"/>
      <c r="AA140" s="5"/>
      <c r="AB140" s="5"/>
      <c r="AC140" s="5"/>
      <c r="AD140" s="5"/>
      <c r="AE140" s="5"/>
      <c r="AF140" s="5"/>
      <c r="AG140" s="5"/>
      <c r="AH140" s="5"/>
      <c r="AI140" s="5"/>
    </row>
    <row r="141" spans="1:35" ht="15" customHeight="1">
      <c r="A141" s="300"/>
      <c r="B141" s="74"/>
      <c r="C141" s="113"/>
      <c r="D141" s="113"/>
      <c r="E141" s="113"/>
      <c r="F141" s="113"/>
      <c r="G141" s="113"/>
      <c r="H141" s="113"/>
      <c r="I141" s="144"/>
      <c r="J141" s="146"/>
      <c r="K141" s="116"/>
      <c r="L141" s="116" t="s">
        <v>212</v>
      </c>
      <c r="M141" s="116">
        <v>1.5</v>
      </c>
      <c r="N141" s="116" t="s">
        <v>238</v>
      </c>
      <c r="O141" s="116">
        <v>0.5</v>
      </c>
      <c r="P141" s="216" t="s">
        <v>17</v>
      </c>
      <c r="Q141" s="216">
        <v>3</v>
      </c>
      <c r="R141" s="15"/>
      <c r="S141" s="15"/>
      <c r="T141" s="116" t="s">
        <v>28</v>
      </c>
      <c r="U141" s="116">
        <v>0.05</v>
      </c>
      <c r="V141" s="14"/>
      <c r="W141" s="14"/>
      <c r="X141" s="52"/>
      <c r="Y141" s="18"/>
      <c r="Z141" s="24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1:35" ht="15" customHeight="1">
      <c r="A142" s="300"/>
      <c r="B142" s="74"/>
      <c r="C142" s="113"/>
      <c r="D142" s="113"/>
      <c r="E142" s="113"/>
      <c r="F142" s="113"/>
      <c r="G142" s="113"/>
      <c r="H142" s="113"/>
      <c r="I142" s="154"/>
      <c r="J142" s="146"/>
      <c r="K142" s="116"/>
      <c r="L142" s="116" t="s">
        <v>216</v>
      </c>
      <c r="M142" s="116">
        <v>2</v>
      </c>
      <c r="N142" s="116" t="s">
        <v>227</v>
      </c>
      <c r="O142" s="116">
        <v>0.5</v>
      </c>
      <c r="P142" s="116" t="s">
        <v>39</v>
      </c>
      <c r="Q142" s="116">
        <v>0.01</v>
      </c>
      <c r="R142" s="15"/>
      <c r="S142" s="15"/>
      <c r="T142" s="116"/>
      <c r="U142" s="116"/>
      <c r="V142" s="14"/>
      <c r="W142" s="14"/>
      <c r="X142" s="52"/>
      <c r="Y142" s="18"/>
      <c r="Z142" s="24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1:35" ht="15" customHeight="1">
      <c r="A143" s="300"/>
      <c r="B143" s="74"/>
      <c r="C143" s="113"/>
      <c r="D143" s="113"/>
      <c r="E143" s="113"/>
      <c r="F143" s="113"/>
      <c r="G143" s="113"/>
      <c r="H143" s="113"/>
      <c r="I143" s="154"/>
      <c r="J143" s="146"/>
      <c r="K143" s="116"/>
      <c r="L143" s="116" t="s">
        <v>23</v>
      </c>
      <c r="M143" s="116">
        <v>0.05</v>
      </c>
      <c r="N143" s="116"/>
      <c r="O143" s="116"/>
      <c r="P143" s="116" t="s">
        <v>23</v>
      </c>
      <c r="Q143" s="116">
        <v>0.05</v>
      </c>
      <c r="R143" s="15"/>
      <c r="S143" s="15"/>
      <c r="T143" s="116"/>
      <c r="U143" s="116"/>
      <c r="V143" s="14"/>
      <c r="W143" s="14"/>
      <c r="X143" s="52"/>
      <c r="Y143" s="18"/>
      <c r="Z143" s="24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1:35" ht="15" customHeight="1" thickBot="1">
      <c r="A144" s="301"/>
      <c r="B144" s="75"/>
      <c r="C144" s="117"/>
      <c r="D144" s="117"/>
      <c r="E144" s="117"/>
      <c r="F144" s="117"/>
      <c r="G144" s="117"/>
      <c r="H144" s="117"/>
      <c r="I144" s="155"/>
      <c r="J144" s="149"/>
      <c r="K144" s="120"/>
      <c r="L144" s="120" t="s">
        <v>187</v>
      </c>
      <c r="M144" s="120"/>
      <c r="N144" s="120"/>
      <c r="O144" s="120"/>
      <c r="P144" s="170"/>
      <c r="Q144" s="170"/>
      <c r="R144" s="20"/>
      <c r="S144" s="20"/>
      <c r="T144" s="120"/>
      <c r="U144" s="120"/>
      <c r="V144" s="19"/>
      <c r="W144" s="19"/>
      <c r="X144" s="53"/>
      <c r="Y144" s="21"/>
      <c r="Z144" s="25"/>
      <c r="AA144" s="30"/>
      <c r="AB144" s="30"/>
      <c r="AC144" s="30"/>
      <c r="AD144" s="30"/>
      <c r="AE144" s="30"/>
      <c r="AF144" s="30"/>
      <c r="AG144" s="30"/>
      <c r="AH144" s="30"/>
      <c r="AI144" s="30"/>
    </row>
    <row r="145" spans="1:44" ht="15" customHeight="1">
      <c r="A145" s="299" t="s">
        <v>175</v>
      </c>
      <c r="B145" s="73" t="s">
        <v>141</v>
      </c>
      <c r="C145" s="141">
        <v>5.9</v>
      </c>
      <c r="D145" s="109">
        <v>3.3</v>
      </c>
      <c r="E145" s="109">
        <v>2</v>
      </c>
      <c r="F145" s="109">
        <v>3</v>
      </c>
      <c r="G145" s="109">
        <v>0</v>
      </c>
      <c r="H145" s="109">
        <v>0</v>
      </c>
      <c r="I145" s="142">
        <v>846</v>
      </c>
      <c r="J145" s="143" t="s">
        <v>16</v>
      </c>
      <c r="K145" s="112"/>
      <c r="L145" s="112" t="s">
        <v>219</v>
      </c>
      <c r="M145" s="112"/>
      <c r="N145" s="112" t="s">
        <v>264</v>
      </c>
      <c r="O145" s="112"/>
      <c r="P145" s="112" t="s">
        <v>78</v>
      </c>
      <c r="Q145" s="112"/>
      <c r="R145" s="28" t="s">
        <v>17</v>
      </c>
      <c r="S145" s="28"/>
      <c r="T145" s="112" t="s">
        <v>326</v>
      </c>
      <c r="U145" s="112"/>
      <c r="V145" s="14" t="s">
        <v>151</v>
      </c>
      <c r="W145" s="59"/>
      <c r="X145" s="52"/>
      <c r="Y145" s="18"/>
      <c r="Z145" s="22" t="str">
        <f>B145</f>
        <v>S1</v>
      </c>
      <c r="AA145" s="23" t="str">
        <f>J146&amp;" "&amp;J147&amp;" "&amp;J148&amp;" "&amp;J149&amp;" "&amp;J150&amp;" "&amp;J151</f>
        <v xml:space="preserve">白米     </v>
      </c>
      <c r="AB145" s="23" t="str">
        <f>L146&amp;" "&amp;L147&amp;" "&amp;L148&amp;" "&amp;L149&amp;" "&amp;L150&amp;" "&amp;L151</f>
        <v xml:space="preserve">豬後腿肉 地瓜 胡蘿蔔 大蒜 滷包 </v>
      </c>
      <c r="AC145" s="23" t="str">
        <f>N146&amp;" "&amp;N147&amp;" "&amp;N148&amp;" "&amp;N149&amp;" "&amp;N150&amp;" "&amp;N151</f>
        <v xml:space="preserve">豆干 芹菜 乾魷魚● 豬後腿肉 大蒜 </v>
      </c>
      <c r="AD145" s="23" t="str">
        <f>P146&amp;" "&amp;P147&amp;" "&amp;P148&amp;" "&amp;P149&amp;" "&amp;P150&amp;" "&amp;P151</f>
        <v xml:space="preserve">冷凍毛豆仁 時瓜 胡蘿蔔 乾木耳 大蒜 </v>
      </c>
      <c r="AE145" s="23" t="str">
        <f>R146&amp;" "&amp;R147&amp;" "&amp;R148&amp;" "&amp;R149&amp;" "&amp;R150&amp;" "&amp;R151</f>
        <v xml:space="preserve">蔬菜 大蒜    </v>
      </c>
      <c r="AF145" s="23" t="str">
        <f>T146&amp;" "&amp;T147&amp;" "&amp;T148&amp;" "&amp;T149&amp;" "&amp;T150&amp;" "&amp;T151</f>
        <v xml:space="preserve">白蘿蔔 大骨 薑   </v>
      </c>
      <c r="AG145" s="23" t="str">
        <f t="shared" ref="AG145" si="13">V146&amp;" "&amp;V147&amp;" "&amp;V148&amp;" "&amp;V149&amp;" "&amp;V150&amp;" "&amp;V151</f>
        <v xml:space="preserve">包子     </v>
      </c>
      <c r="AH145" s="5" t="str">
        <f>X146&amp;" "&amp;X147&amp;" "&amp;X148&amp;" "&amp;X149&amp;" "&amp;X150&amp;" "&amp;X151</f>
        <v xml:space="preserve">     </v>
      </c>
      <c r="AI145" s="5" t="str">
        <f>Y146&amp;" "&amp;Y147&amp;" "&amp;Y148&amp;" "&amp;Y149&amp;" "&amp;Y150&amp;" "&amp;Y151</f>
        <v xml:space="preserve">     </v>
      </c>
    </row>
    <row r="146" spans="1:44" ht="15" customHeight="1">
      <c r="A146" s="300"/>
      <c r="B146" s="74"/>
      <c r="C146" s="130"/>
      <c r="D146" s="113"/>
      <c r="E146" s="113"/>
      <c r="F146" s="113"/>
      <c r="G146" s="113"/>
      <c r="H146" s="113"/>
      <c r="I146" s="144"/>
      <c r="J146" s="146" t="s">
        <v>170</v>
      </c>
      <c r="K146" s="116">
        <v>10</v>
      </c>
      <c r="L146" s="116" t="s">
        <v>24</v>
      </c>
      <c r="M146" s="116">
        <v>6.5</v>
      </c>
      <c r="N146" s="116" t="s">
        <v>57</v>
      </c>
      <c r="O146" s="116">
        <v>4</v>
      </c>
      <c r="P146" s="116" t="s">
        <v>80</v>
      </c>
      <c r="Q146" s="116">
        <v>2</v>
      </c>
      <c r="R146" s="15" t="s">
        <v>14</v>
      </c>
      <c r="S146" s="15">
        <v>7</v>
      </c>
      <c r="T146" s="116" t="s">
        <v>49</v>
      </c>
      <c r="U146" s="116">
        <v>3</v>
      </c>
      <c r="V146" s="14" t="s">
        <v>93</v>
      </c>
      <c r="W146" s="14">
        <v>1</v>
      </c>
      <c r="X146" s="52"/>
      <c r="Y146" s="18"/>
      <c r="Z146" s="24"/>
      <c r="AA146" s="5"/>
      <c r="AB146" s="5"/>
      <c r="AC146" s="5"/>
      <c r="AD146" s="5"/>
      <c r="AE146" s="5"/>
      <c r="AF146" s="5"/>
      <c r="AG146" s="5"/>
      <c r="AH146" s="5"/>
      <c r="AI146" s="5"/>
    </row>
    <row r="147" spans="1:44" ht="15" customHeight="1">
      <c r="A147" s="300"/>
      <c r="B147" s="74"/>
      <c r="C147" s="130"/>
      <c r="D147" s="113"/>
      <c r="E147" s="113"/>
      <c r="F147" s="113"/>
      <c r="G147" s="113"/>
      <c r="H147" s="113"/>
      <c r="I147" s="144"/>
      <c r="J147" s="146"/>
      <c r="K147" s="116"/>
      <c r="L147" s="116" t="s">
        <v>174</v>
      </c>
      <c r="M147" s="116">
        <v>3</v>
      </c>
      <c r="N147" s="116" t="s">
        <v>72</v>
      </c>
      <c r="O147" s="116">
        <v>3</v>
      </c>
      <c r="P147" s="116" t="s">
        <v>53</v>
      </c>
      <c r="Q147" s="116">
        <v>4</v>
      </c>
      <c r="R147" s="16" t="s">
        <v>23</v>
      </c>
      <c r="S147" s="16">
        <v>0.05</v>
      </c>
      <c r="T147" s="116" t="s">
        <v>37</v>
      </c>
      <c r="U147" s="116">
        <v>1</v>
      </c>
      <c r="V147" s="14"/>
      <c r="W147" s="59"/>
      <c r="X147" s="52"/>
      <c r="Y147" s="18"/>
      <c r="Z147" s="24"/>
      <c r="AA147" s="5"/>
      <c r="AB147" s="5"/>
      <c r="AC147" s="5"/>
      <c r="AD147" s="5"/>
      <c r="AE147" s="5"/>
      <c r="AF147" s="5"/>
      <c r="AG147" s="5"/>
      <c r="AH147" s="5"/>
      <c r="AI147" s="5"/>
    </row>
    <row r="148" spans="1:44" ht="15" customHeight="1">
      <c r="A148" s="300"/>
      <c r="B148" s="74"/>
      <c r="C148" s="130"/>
      <c r="D148" s="113"/>
      <c r="E148" s="113"/>
      <c r="F148" s="113"/>
      <c r="G148" s="113"/>
      <c r="H148" s="113"/>
      <c r="I148" s="144"/>
      <c r="J148" s="146"/>
      <c r="K148" s="116"/>
      <c r="L148" s="116" t="s">
        <v>22</v>
      </c>
      <c r="M148" s="116">
        <v>2</v>
      </c>
      <c r="N148" s="116" t="s">
        <v>265</v>
      </c>
      <c r="O148" s="116">
        <v>0.05</v>
      </c>
      <c r="P148" s="116" t="s">
        <v>22</v>
      </c>
      <c r="Q148" s="116">
        <v>1</v>
      </c>
      <c r="R148" s="15"/>
      <c r="S148" s="15"/>
      <c r="T148" s="116" t="s">
        <v>28</v>
      </c>
      <c r="U148" s="116">
        <v>0.05</v>
      </c>
      <c r="V148" s="14"/>
      <c r="W148" s="14"/>
      <c r="X148" s="52"/>
      <c r="Y148" s="18"/>
      <c r="Z148" s="24"/>
      <c r="AA148" s="5"/>
      <c r="AB148" s="5"/>
      <c r="AC148" s="5"/>
      <c r="AD148" s="5"/>
      <c r="AE148" s="5"/>
      <c r="AF148" s="5"/>
      <c r="AG148" s="5"/>
      <c r="AH148" s="5"/>
      <c r="AI148" s="5"/>
    </row>
    <row r="149" spans="1:44" ht="15" customHeight="1">
      <c r="A149" s="300"/>
      <c r="B149" s="74"/>
      <c r="C149" s="130"/>
      <c r="D149" s="113"/>
      <c r="E149" s="113"/>
      <c r="F149" s="113"/>
      <c r="G149" s="113"/>
      <c r="H149" s="113"/>
      <c r="I149" s="144"/>
      <c r="J149" s="146"/>
      <c r="K149" s="116"/>
      <c r="L149" s="116" t="s">
        <v>23</v>
      </c>
      <c r="M149" s="116">
        <v>0.05</v>
      </c>
      <c r="N149" s="116" t="s">
        <v>24</v>
      </c>
      <c r="O149" s="116">
        <v>0.6</v>
      </c>
      <c r="P149" s="116" t="s">
        <v>39</v>
      </c>
      <c r="Q149" s="116">
        <v>0.02</v>
      </c>
      <c r="R149" s="15"/>
      <c r="S149" s="15"/>
      <c r="T149" s="116"/>
      <c r="U149" s="116"/>
      <c r="V149" s="14"/>
      <c r="W149" s="14"/>
      <c r="X149" s="52"/>
      <c r="Y149" s="18"/>
      <c r="Z149" s="24"/>
      <c r="AA149" s="5"/>
      <c r="AB149" s="5"/>
      <c r="AC149" s="5"/>
      <c r="AD149" s="5"/>
      <c r="AE149" s="5"/>
      <c r="AF149" s="5"/>
      <c r="AG149" s="5"/>
      <c r="AH149" s="5"/>
      <c r="AI149" s="5"/>
    </row>
    <row r="150" spans="1:44" ht="15" customHeight="1">
      <c r="A150" s="300"/>
      <c r="B150" s="74"/>
      <c r="C150" s="130"/>
      <c r="D150" s="113"/>
      <c r="E150" s="113"/>
      <c r="F150" s="113"/>
      <c r="G150" s="113"/>
      <c r="H150" s="113"/>
      <c r="I150" s="144"/>
      <c r="J150" s="146"/>
      <c r="K150" s="116"/>
      <c r="L150" s="116" t="s">
        <v>220</v>
      </c>
      <c r="M150" s="116"/>
      <c r="N150" s="116" t="s">
        <v>23</v>
      </c>
      <c r="O150" s="116">
        <v>0.05</v>
      </c>
      <c r="P150" s="116" t="s">
        <v>23</v>
      </c>
      <c r="Q150" s="116">
        <v>0.05</v>
      </c>
      <c r="R150" s="15"/>
      <c r="S150" s="15"/>
      <c r="T150" s="116"/>
      <c r="U150" s="116"/>
      <c r="V150" s="14"/>
      <c r="W150" s="14"/>
      <c r="X150" s="52"/>
      <c r="Y150" s="18"/>
      <c r="Z150" s="24"/>
      <c r="AA150" s="5"/>
      <c r="AB150" s="5"/>
      <c r="AC150" s="5"/>
      <c r="AD150" s="5"/>
      <c r="AE150" s="5"/>
      <c r="AF150" s="5"/>
      <c r="AG150" s="5"/>
      <c r="AH150" s="5"/>
      <c r="AI150" s="5"/>
    </row>
    <row r="151" spans="1:44" ht="15" customHeight="1" thickBot="1">
      <c r="A151" s="301"/>
      <c r="B151" s="75"/>
      <c r="C151" s="147"/>
      <c r="D151" s="117"/>
      <c r="E151" s="117"/>
      <c r="F151" s="117"/>
      <c r="G151" s="117"/>
      <c r="H151" s="117"/>
      <c r="I151" s="148"/>
      <c r="J151" s="149"/>
      <c r="K151" s="120"/>
      <c r="L151" s="120"/>
      <c r="M151" s="120"/>
      <c r="N151" s="120"/>
      <c r="O151" s="120"/>
      <c r="P151" s="170"/>
      <c r="Q151" s="170"/>
      <c r="R151" s="20"/>
      <c r="S151" s="20"/>
      <c r="T151" s="120"/>
      <c r="U151" s="120"/>
      <c r="V151" s="19"/>
      <c r="W151" s="19"/>
      <c r="X151" s="53"/>
      <c r="Y151" s="21"/>
      <c r="Z151" s="25"/>
      <c r="AA151" s="30"/>
      <c r="AB151" s="30"/>
      <c r="AC151" s="30"/>
      <c r="AD151" s="30"/>
      <c r="AE151" s="30"/>
      <c r="AF151" s="30"/>
      <c r="AG151" s="30"/>
      <c r="AH151" s="30"/>
      <c r="AI151" s="30"/>
    </row>
    <row r="152" spans="1:44" ht="15" customHeight="1">
      <c r="A152" s="302" t="s">
        <v>142</v>
      </c>
      <c r="B152" s="73" t="s">
        <v>143</v>
      </c>
      <c r="C152" s="109">
        <v>5.5</v>
      </c>
      <c r="D152" s="109">
        <v>2.8</v>
      </c>
      <c r="E152" s="109">
        <v>2.2000000000000002</v>
      </c>
      <c r="F152" s="109">
        <v>3</v>
      </c>
      <c r="G152" s="109">
        <v>0.1</v>
      </c>
      <c r="H152" s="109">
        <v>0</v>
      </c>
      <c r="I152" s="142">
        <v>800</v>
      </c>
      <c r="J152" s="143" t="s">
        <v>29</v>
      </c>
      <c r="K152" s="112"/>
      <c r="L152" s="112" t="s">
        <v>77</v>
      </c>
      <c r="M152" s="112"/>
      <c r="N152" s="206" t="s">
        <v>266</v>
      </c>
      <c r="O152" s="206">
        <v>80</v>
      </c>
      <c r="P152" s="112" t="s">
        <v>56</v>
      </c>
      <c r="Q152" s="112"/>
      <c r="R152" s="28" t="s">
        <v>17</v>
      </c>
      <c r="S152" s="28"/>
      <c r="T152" s="112" t="s">
        <v>79</v>
      </c>
      <c r="U152" s="112"/>
      <c r="V152" s="17" t="s">
        <v>152</v>
      </c>
      <c r="W152" s="17"/>
      <c r="X152" s="52"/>
      <c r="Y152" s="18"/>
      <c r="Z152" s="22" t="str">
        <f>B152</f>
        <v>S2</v>
      </c>
      <c r="AA152" s="23" t="str">
        <f>J153&amp;" "&amp;J154&amp;" "&amp;J155&amp;" "&amp;J156&amp;" "&amp;J157&amp;" "&amp;J158</f>
        <v xml:space="preserve">白米 糙米    </v>
      </c>
      <c r="AB152" s="23" t="str">
        <f>L153&amp;" "&amp;L154&amp;" "&amp;L155&amp;" "&amp;L156&amp;" "&amp;L157&amp;" "&amp;L158</f>
        <v xml:space="preserve">豬後腿肉 甘藍 大蒜 醬油膏  </v>
      </c>
      <c r="AC152" s="23" t="str">
        <f>N153&amp;" "&amp;N154&amp;" "&amp;N155&amp;" "&amp;N156&amp;" "&amp;N157&amp;" "&amp;N158</f>
        <v xml:space="preserve">冷凍花椰菜 培根▲ 胡蘿蔔 刨絲乾酪◆ 白醬 </v>
      </c>
      <c r="AD152" s="23" t="str">
        <f>P153&amp;" "&amp;P154&amp;" "&amp;P155&amp;" "&amp;P156&amp;" "&amp;P157&amp;" "&amp;P158</f>
        <v xml:space="preserve">豆干 芝麻(熟)＊ 大蒜   </v>
      </c>
      <c r="AE152" s="23" t="str">
        <f>R153&amp;" "&amp;R154&amp;" "&amp;R155&amp;" "&amp;R156&amp;" "&amp;R157&amp;" "&amp;R158</f>
        <v xml:space="preserve">蔬菜 大蒜    </v>
      </c>
      <c r="AF152" s="23" t="str">
        <f>T153&amp;" "&amp;T154&amp;" "&amp;T155&amp;" "&amp;T156&amp;" "&amp;T157&amp;" "&amp;T158</f>
        <v xml:space="preserve">濕裙帶菜 時蔬 味噌 薑  </v>
      </c>
      <c r="AG152" s="23" t="str">
        <f t="shared" ref="AG152" si="14">V153&amp;" "&amp;V154&amp;" "&amp;V155&amp;" "&amp;V156&amp;" "&amp;V157&amp;" "&amp;V158</f>
        <v xml:space="preserve">水果     </v>
      </c>
      <c r="AH152" s="5" t="str">
        <f>X153&amp;" "&amp;X154&amp;" "&amp;X155&amp;" "&amp;X156&amp;" "&amp;X157&amp;" "&amp;X158</f>
        <v xml:space="preserve">     </v>
      </c>
      <c r="AI152" s="5" t="str">
        <f>Y153&amp;" "&amp;Y154&amp;" "&amp;Y155&amp;" "&amp;Y156&amp;" "&amp;Y157&amp;" "&amp;Y158</f>
        <v xml:space="preserve">     </v>
      </c>
    </row>
    <row r="153" spans="1:44" ht="15" customHeight="1">
      <c r="A153" s="303"/>
      <c r="B153" s="74"/>
      <c r="C153" s="113"/>
      <c r="D153" s="113"/>
      <c r="E153" s="113"/>
      <c r="F153" s="113"/>
      <c r="G153" s="113"/>
      <c r="H153" s="113"/>
      <c r="I153" s="144"/>
      <c r="J153" s="146" t="s">
        <v>170</v>
      </c>
      <c r="K153" s="116">
        <v>7</v>
      </c>
      <c r="L153" s="116" t="s">
        <v>24</v>
      </c>
      <c r="M153" s="116">
        <v>6</v>
      </c>
      <c r="N153" s="172" t="s">
        <v>45</v>
      </c>
      <c r="O153" s="172">
        <v>6</v>
      </c>
      <c r="P153" s="116" t="s">
        <v>57</v>
      </c>
      <c r="Q153" s="116">
        <v>5</v>
      </c>
      <c r="R153" s="15" t="s">
        <v>14</v>
      </c>
      <c r="S153" s="15">
        <v>7</v>
      </c>
      <c r="T153" s="116" t="s">
        <v>270</v>
      </c>
      <c r="U153" s="116">
        <v>1.5</v>
      </c>
      <c r="V153" s="14" t="s">
        <v>153</v>
      </c>
      <c r="W153" s="59">
        <v>11</v>
      </c>
      <c r="X153" s="52"/>
      <c r="Y153" s="18"/>
      <c r="Z153" s="24"/>
      <c r="AA153" s="5"/>
      <c r="AB153" s="5"/>
      <c r="AC153" s="5"/>
      <c r="AD153" s="5"/>
      <c r="AE153" s="5"/>
      <c r="AF153" s="5"/>
      <c r="AG153" s="5"/>
      <c r="AH153" s="5"/>
      <c r="AI153" s="5"/>
    </row>
    <row r="154" spans="1:44" ht="15" customHeight="1">
      <c r="A154" s="303"/>
      <c r="B154" s="74"/>
      <c r="C154" s="113"/>
      <c r="D154" s="113"/>
      <c r="E154" s="113"/>
      <c r="F154" s="113"/>
      <c r="G154" s="113"/>
      <c r="H154" s="113"/>
      <c r="I154" s="144"/>
      <c r="J154" s="146" t="s">
        <v>35</v>
      </c>
      <c r="K154" s="116">
        <v>4</v>
      </c>
      <c r="L154" s="116" t="s">
        <v>36</v>
      </c>
      <c r="M154" s="116">
        <v>4</v>
      </c>
      <c r="N154" s="207" t="s">
        <v>244</v>
      </c>
      <c r="O154" s="207">
        <v>1</v>
      </c>
      <c r="P154" s="116" t="s">
        <v>168</v>
      </c>
      <c r="Q154" s="116">
        <v>0.02</v>
      </c>
      <c r="R154" s="16" t="s">
        <v>23</v>
      </c>
      <c r="S154" s="16">
        <v>0.05</v>
      </c>
      <c r="T154" s="116" t="s">
        <v>297</v>
      </c>
      <c r="U154" s="116">
        <v>2.5</v>
      </c>
      <c r="V154" s="14"/>
      <c r="W154" s="59"/>
      <c r="X154" s="52"/>
      <c r="Y154" s="18"/>
      <c r="Z154" s="24"/>
      <c r="AA154" s="5"/>
      <c r="AB154" s="5"/>
      <c r="AC154" s="5"/>
      <c r="AD154" s="5"/>
      <c r="AE154" s="5"/>
      <c r="AF154" s="5"/>
      <c r="AG154" s="5"/>
      <c r="AH154" s="5"/>
      <c r="AI154" s="5"/>
    </row>
    <row r="155" spans="1:44" ht="15" customHeight="1">
      <c r="A155" s="303"/>
      <c r="B155" s="74"/>
      <c r="C155" s="113"/>
      <c r="D155" s="113"/>
      <c r="E155" s="113"/>
      <c r="F155" s="113"/>
      <c r="G155" s="113"/>
      <c r="H155" s="113"/>
      <c r="I155" s="144"/>
      <c r="J155" s="146"/>
      <c r="K155" s="116"/>
      <c r="L155" s="116" t="s">
        <v>23</v>
      </c>
      <c r="M155" s="116">
        <v>0.2</v>
      </c>
      <c r="N155" s="172" t="s">
        <v>22</v>
      </c>
      <c r="O155" s="172">
        <v>1</v>
      </c>
      <c r="P155" s="116" t="s">
        <v>23</v>
      </c>
      <c r="Q155" s="116">
        <v>0.05</v>
      </c>
      <c r="R155" s="15"/>
      <c r="S155" s="15"/>
      <c r="T155" s="116" t="s">
        <v>43</v>
      </c>
      <c r="U155" s="116">
        <v>0.6</v>
      </c>
      <c r="V155" s="14"/>
      <c r="W155" s="14"/>
      <c r="X155" s="52"/>
      <c r="Y155" s="18"/>
      <c r="Z155" s="24"/>
      <c r="AA155" s="5"/>
      <c r="AB155" s="5"/>
      <c r="AC155" s="5"/>
      <c r="AD155" s="5"/>
      <c r="AE155" s="5"/>
      <c r="AF155" s="5"/>
      <c r="AG155" s="5"/>
      <c r="AH155" s="5"/>
      <c r="AI155" s="5"/>
    </row>
    <row r="156" spans="1:44" ht="15" customHeight="1">
      <c r="A156" s="303"/>
      <c r="B156" s="74"/>
      <c r="C156" s="113"/>
      <c r="D156" s="113"/>
      <c r="E156" s="113"/>
      <c r="F156" s="113"/>
      <c r="G156" s="113"/>
      <c r="H156" s="113"/>
      <c r="I156" s="144"/>
      <c r="J156" s="146"/>
      <c r="K156" s="116"/>
      <c r="L156" s="116" t="s">
        <v>81</v>
      </c>
      <c r="M156" s="116"/>
      <c r="N156" s="172" t="s">
        <v>267</v>
      </c>
      <c r="O156" s="172">
        <v>0.2</v>
      </c>
      <c r="P156" s="116"/>
      <c r="Q156" s="116"/>
      <c r="R156" s="15"/>
      <c r="S156" s="15"/>
      <c r="T156" s="116" t="s">
        <v>28</v>
      </c>
      <c r="U156" s="116">
        <v>0.05</v>
      </c>
      <c r="V156" s="14"/>
      <c r="W156" s="14"/>
      <c r="X156" s="52"/>
      <c r="Y156" s="18"/>
      <c r="Z156" s="24"/>
      <c r="AA156" s="5"/>
      <c r="AB156" s="5"/>
      <c r="AC156" s="5"/>
      <c r="AD156" s="5"/>
      <c r="AE156" s="5"/>
      <c r="AF156" s="5"/>
      <c r="AG156" s="5"/>
      <c r="AH156" s="5"/>
      <c r="AI156" s="5"/>
    </row>
    <row r="157" spans="1:44" ht="15" customHeight="1">
      <c r="A157" s="303"/>
      <c r="B157" s="74"/>
      <c r="C157" s="113"/>
      <c r="D157" s="113"/>
      <c r="E157" s="113"/>
      <c r="F157" s="113"/>
      <c r="G157" s="113"/>
      <c r="H157" s="113"/>
      <c r="I157" s="144"/>
      <c r="J157" s="146"/>
      <c r="K157" s="116"/>
      <c r="L157" s="116"/>
      <c r="M157" s="116"/>
      <c r="N157" s="172" t="s">
        <v>268</v>
      </c>
      <c r="O157" s="172"/>
      <c r="P157" s="116"/>
      <c r="Q157" s="116"/>
      <c r="R157" s="15"/>
      <c r="S157" s="15"/>
      <c r="T157" s="116"/>
      <c r="U157" s="116"/>
      <c r="V157" s="14"/>
      <c r="W157" s="14"/>
      <c r="X157" s="52"/>
      <c r="Y157" s="18"/>
      <c r="Z157" s="24"/>
      <c r="AA157" s="5"/>
      <c r="AB157" s="5"/>
      <c r="AC157" s="5"/>
      <c r="AD157" s="5"/>
      <c r="AE157" s="5"/>
      <c r="AF157" s="5"/>
      <c r="AG157" s="5"/>
      <c r="AH157" s="5"/>
      <c r="AI157" s="5"/>
    </row>
    <row r="158" spans="1:44" ht="15" customHeight="1" thickBot="1">
      <c r="A158" s="304"/>
      <c r="B158" s="75"/>
      <c r="C158" s="117"/>
      <c r="D158" s="117"/>
      <c r="E158" s="117"/>
      <c r="F158" s="117"/>
      <c r="G158" s="117"/>
      <c r="H158" s="117"/>
      <c r="I158" s="148"/>
      <c r="J158" s="149"/>
      <c r="K158" s="120"/>
      <c r="L158" s="170"/>
      <c r="M158" s="170"/>
      <c r="N158" s="170"/>
      <c r="O158" s="170"/>
      <c r="P158" s="120"/>
      <c r="Q158" s="120"/>
      <c r="R158" s="20"/>
      <c r="S158" s="20"/>
      <c r="T158" s="120"/>
      <c r="U158" s="120"/>
      <c r="V158" s="19"/>
      <c r="W158" s="19"/>
      <c r="X158" s="53"/>
      <c r="Y158" s="21"/>
      <c r="Z158" s="25"/>
      <c r="AA158" s="30"/>
      <c r="AB158" s="30"/>
      <c r="AC158" s="30"/>
      <c r="AD158" s="30"/>
      <c r="AE158" s="30"/>
      <c r="AF158" s="30"/>
      <c r="AG158" s="30"/>
      <c r="AH158" s="30"/>
      <c r="AI158" s="30"/>
    </row>
    <row r="159" spans="1:44" s="78" customFormat="1" ht="22.9" customHeight="1">
      <c r="A159" s="314" t="s">
        <v>102</v>
      </c>
      <c r="B159" s="314"/>
      <c r="C159" s="314"/>
      <c r="D159" s="314"/>
      <c r="E159" s="314"/>
      <c r="F159" s="314"/>
      <c r="G159" s="314"/>
      <c r="H159" s="314"/>
      <c r="I159" s="314"/>
      <c r="J159" s="314"/>
      <c r="K159" s="314"/>
      <c r="L159" s="314"/>
      <c r="M159" s="314"/>
      <c r="N159" s="314"/>
      <c r="O159" s="314"/>
      <c r="P159" s="314"/>
      <c r="Q159" s="314"/>
      <c r="R159" s="314"/>
      <c r="S159" s="314"/>
      <c r="T159" s="314"/>
      <c r="U159" s="314"/>
      <c r="V159" s="314"/>
      <c r="W159" s="314"/>
      <c r="X159" s="314"/>
      <c r="Y159" s="76"/>
      <c r="Z159" s="76"/>
      <c r="AA159" s="76"/>
      <c r="AB159" s="65"/>
      <c r="AC159" s="65"/>
      <c r="AD159" s="65"/>
      <c r="AE159" s="65"/>
      <c r="AF159" s="65"/>
      <c r="AG159" s="65"/>
      <c r="AH159" s="65"/>
      <c r="AI159" s="65"/>
      <c r="AJ159" s="65"/>
      <c r="AK159" s="65"/>
      <c r="AL159" s="77"/>
      <c r="AM159" s="77"/>
      <c r="AN159" s="77"/>
      <c r="AO159" s="77"/>
    </row>
    <row r="160" spans="1:44" s="64" customFormat="1" ht="15" customHeight="1">
      <c r="A160" s="65" t="s">
        <v>149</v>
      </c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80"/>
      <c r="M160" s="80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</row>
    <row r="161" spans="1:44" s="64" customFormat="1" ht="15" customHeight="1">
      <c r="A161" s="65" t="s">
        <v>99</v>
      </c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</row>
    <row r="162" spans="1:44" ht="15.75" customHeight="1">
      <c r="A162" s="293" t="s">
        <v>100</v>
      </c>
      <c r="B162" s="293"/>
      <c r="C162" s="293"/>
      <c r="D162" s="293"/>
      <c r="E162" s="293"/>
      <c r="F162" s="293"/>
      <c r="G162" s="293"/>
      <c r="H162" s="293"/>
      <c r="I162" s="293"/>
      <c r="J162" s="293"/>
      <c r="K162" s="293"/>
      <c r="L162" s="293"/>
      <c r="M162" s="293"/>
      <c r="N162" s="293"/>
      <c r="O162" s="81"/>
      <c r="P162" s="81"/>
      <c r="Q162" s="82"/>
      <c r="R162" s="82"/>
      <c r="S162" s="82"/>
      <c r="T162" s="83"/>
      <c r="U162" s="83"/>
      <c r="V162" s="83"/>
      <c r="W162" s="83"/>
      <c r="X162" s="83"/>
      <c r="Y162" s="6"/>
      <c r="Z162" s="79"/>
      <c r="AA162" s="79"/>
      <c r="AB162" s="79"/>
      <c r="AC162" s="79"/>
      <c r="AD162" s="79"/>
      <c r="AE162" s="79"/>
      <c r="AF162" s="79"/>
      <c r="AG162" s="79"/>
      <c r="AH162" s="79"/>
      <c r="AI162" s="79"/>
      <c r="AJ162" s="58"/>
      <c r="AK162" s="58"/>
      <c r="AL162" s="58"/>
      <c r="AM162" s="58"/>
      <c r="AN162" s="58"/>
      <c r="AO162" s="58"/>
      <c r="AP162" s="58"/>
      <c r="AQ162" s="58"/>
      <c r="AR162" s="58"/>
    </row>
    <row r="163" spans="1:44" ht="15.75" customHeight="1"/>
    <row r="164" spans="1:44" ht="15.75" customHeight="1"/>
    <row r="165" spans="1:44" ht="15.75" customHeight="1"/>
    <row r="166" spans="1:44" ht="15.75" customHeight="1"/>
    <row r="167" spans="1:44" ht="15.75" customHeight="1"/>
    <row r="168" spans="1:44" ht="15.75" customHeight="1"/>
  </sheetData>
  <mergeCells count="28">
    <mergeCell ref="A159:X159"/>
    <mergeCell ref="A152:A158"/>
    <mergeCell ref="A117:A123"/>
    <mergeCell ref="A124:A130"/>
    <mergeCell ref="A131:A137"/>
    <mergeCell ref="A138:A144"/>
    <mergeCell ref="A145:A151"/>
    <mergeCell ref="A82:A88"/>
    <mergeCell ref="A89:A95"/>
    <mergeCell ref="A96:A102"/>
    <mergeCell ref="A103:A109"/>
    <mergeCell ref="A110:A116"/>
    <mergeCell ref="Z3:AG3"/>
    <mergeCell ref="A162:N162"/>
    <mergeCell ref="A1:X1"/>
    <mergeCell ref="A2:X2"/>
    <mergeCell ref="A3:X3"/>
    <mergeCell ref="A5:A11"/>
    <mergeCell ref="A12:A18"/>
    <mergeCell ref="A19:A25"/>
    <mergeCell ref="A26:A32"/>
    <mergeCell ref="A33:A39"/>
    <mergeCell ref="A40:A46"/>
    <mergeCell ref="A47:A53"/>
    <mergeCell ref="A54:A60"/>
    <mergeCell ref="A61:A67"/>
    <mergeCell ref="A68:A74"/>
    <mergeCell ref="A75:A81"/>
  </mergeCells>
  <phoneticPr fontId="10" type="noConversion"/>
  <pageMargins left="0" right="0" top="0" bottom="0" header="0" footer="0"/>
  <pageSetup paperSize="9" scale="93" fitToHeight="0" orientation="landscape" r:id="rId1"/>
  <rowBreaks count="4" manualBreakCount="4">
    <brk id="39" max="23" man="1"/>
    <brk id="74" max="23" man="1"/>
    <brk id="109" max="23" man="1"/>
    <brk id="144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92"/>
  <sheetViews>
    <sheetView zoomScaleNormal="100" workbookViewId="0">
      <selection activeCell="P17" sqref="P17"/>
    </sheetView>
  </sheetViews>
  <sheetFormatPr defaultColWidth="11.25" defaultRowHeight="15" customHeight="1"/>
  <cols>
    <col min="1" max="1" width="11.25" style="55"/>
    <col min="2" max="2" width="4.375" bestFit="1" customWidth="1"/>
    <col min="3" max="3" width="9.25" customWidth="1"/>
    <col min="4" max="4" width="3.25" customWidth="1"/>
    <col min="5" max="5" width="9.25" customWidth="1"/>
    <col min="6" max="6" width="13.25" customWidth="1"/>
    <col min="7" max="7" width="9.25" customWidth="1"/>
    <col min="8" max="8" width="17.75" customWidth="1"/>
    <col min="9" max="9" width="9.25" customWidth="1"/>
    <col min="10" max="10" width="12.75" customWidth="1"/>
    <col min="11" max="11" width="9.25" customWidth="1"/>
    <col min="12" max="12" width="5.75" customWidth="1"/>
    <col min="13" max="13" width="9.25" customWidth="1"/>
    <col min="14" max="14" width="13.25" customWidth="1"/>
    <col min="15" max="16" width="4.375" customWidth="1"/>
    <col min="17" max="22" width="3.25" customWidth="1"/>
    <col min="23" max="23" width="5.625" bestFit="1" customWidth="1"/>
    <col min="24" max="28" width="8.75" customWidth="1"/>
  </cols>
  <sheetData>
    <row r="1" spans="1:23" ht="30.6" customHeight="1" thickBot="1">
      <c r="A1" s="294" t="s">
        <v>150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</row>
    <row r="2" spans="1:23" ht="15.75" customHeight="1" thickBot="1">
      <c r="A2" s="56" t="s">
        <v>98</v>
      </c>
      <c r="B2" s="42" t="s">
        <v>1</v>
      </c>
      <c r="C2" s="43" t="s">
        <v>9</v>
      </c>
      <c r="D2" s="43" t="s">
        <v>82</v>
      </c>
      <c r="E2" s="44" t="s">
        <v>11</v>
      </c>
      <c r="F2" s="45" t="s">
        <v>83</v>
      </c>
      <c r="G2" s="26" t="s">
        <v>12</v>
      </c>
      <c r="H2" s="45" t="s">
        <v>84</v>
      </c>
      <c r="I2" s="27" t="s">
        <v>13</v>
      </c>
      <c r="J2" s="45" t="s">
        <v>85</v>
      </c>
      <c r="K2" s="26" t="s">
        <v>14</v>
      </c>
      <c r="L2" s="45" t="s">
        <v>86</v>
      </c>
      <c r="M2" s="26" t="s">
        <v>15</v>
      </c>
      <c r="N2" s="45" t="s">
        <v>87</v>
      </c>
      <c r="O2" s="44" t="s">
        <v>90</v>
      </c>
      <c r="P2" s="44" t="s">
        <v>90</v>
      </c>
      <c r="Q2" s="26" t="s">
        <v>2</v>
      </c>
      <c r="R2" s="26" t="s">
        <v>3</v>
      </c>
      <c r="S2" s="26" t="s">
        <v>4</v>
      </c>
      <c r="T2" s="26" t="s">
        <v>5</v>
      </c>
      <c r="U2" s="26" t="s">
        <v>6</v>
      </c>
      <c r="V2" s="26" t="s">
        <v>7</v>
      </c>
      <c r="W2" s="46" t="s">
        <v>8</v>
      </c>
    </row>
    <row r="3" spans="1:23" ht="15.75" customHeight="1">
      <c r="A3" s="86">
        <v>45628</v>
      </c>
      <c r="B3" s="37" t="str">
        <f>'非偏鄉計劃學校(素)國中'!B5</f>
        <v>O1</v>
      </c>
      <c r="C3" s="38" t="str">
        <f>'非偏鄉計劃學校(素)國中'!J5</f>
        <v>白米飯</v>
      </c>
      <c r="D3" s="39" t="str">
        <f>'非偏鄉計劃學校(素)國中'!Z5</f>
        <v xml:space="preserve">米     </v>
      </c>
      <c r="E3" s="38" t="str">
        <f>'非偏鄉計劃學校(素)國中'!L5</f>
        <v>紅麴素排</v>
      </c>
      <c r="F3" s="38" t="str">
        <f>'非偏鄉計劃學校(素)國中'!AA5</f>
        <v xml:space="preserve">素排     </v>
      </c>
      <c r="G3" s="38" t="str">
        <f>'非偏鄉計劃學校(素)國中'!N5</f>
        <v>玉米雙色</v>
      </c>
      <c r="H3" s="39" t="str">
        <f>'非偏鄉計劃學校(素)國中'!AB5</f>
        <v xml:space="preserve">冷凍玉米粒 花胡瓜 胡蘿蔔 薑  </v>
      </c>
      <c r="I3" s="38" t="str">
        <f>'非偏鄉計劃學校(素)國中'!P5</f>
        <v>清炒花椰</v>
      </c>
      <c r="J3" s="39" t="str">
        <f>'非偏鄉計劃學校(素)國中'!AC5</f>
        <v xml:space="preserve">冷凍花椰菜 雞蛋 胡蘿蔔 薑  </v>
      </c>
      <c r="K3" s="38" t="str">
        <f>'非偏鄉計劃學校(素)國中'!R5</f>
        <v>時蔬</v>
      </c>
      <c r="L3" s="39" t="str">
        <f>'非偏鄉計劃學校(素)國中'!AD5</f>
        <v xml:space="preserve">蔬菜 薑    </v>
      </c>
      <c r="M3" s="38" t="str">
        <f>'非偏鄉計劃學校(素)國中'!T5</f>
        <v>紫菜蔬菜丸湯</v>
      </c>
      <c r="N3" s="39" t="str">
        <f>'非偏鄉計劃學校(素)國中'!AE5</f>
        <v xml:space="preserve">紫菜 蔬菜丸子 時瓜 薑  </v>
      </c>
      <c r="O3" s="38" t="str">
        <f>'非偏鄉計劃學校(素)國中'!AF5</f>
        <v xml:space="preserve">包子     </v>
      </c>
      <c r="P3" s="38"/>
      <c r="Q3" s="40">
        <f>'非偏鄉計劃學校(素)國中'!C5</f>
        <v>5.3</v>
      </c>
      <c r="R3" s="40">
        <f>'非偏鄉計劃學校(素)國中'!D5</f>
        <v>2.9</v>
      </c>
      <c r="S3" s="40">
        <f>'非偏鄉計劃學校(素)國中'!E5</f>
        <v>2.1</v>
      </c>
      <c r="T3" s="40">
        <f>'非偏鄉計劃學校(素)國中'!F5</f>
        <v>3</v>
      </c>
      <c r="U3" s="40">
        <f>'非偏鄉計劃學校(素)國中'!G5</f>
        <v>0</v>
      </c>
      <c r="V3" s="40">
        <f>'非偏鄉計劃學校(素)國中'!H5</f>
        <v>0</v>
      </c>
      <c r="W3" s="41">
        <f>'非偏鄉計劃學校(素)國中'!I5</f>
        <v>776</v>
      </c>
    </row>
    <row r="4" spans="1:23" ht="15.75" customHeight="1">
      <c r="A4" s="86">
        <v>45629</v>
      </c>
      <c r="B4" s="37" t="str">
        <f>'非偏鄉計劃學校(素)國中'!B12</f>
        <v>O2</v>
      </c>
      <c r="C4" s="33" t="str">
        <f>'非偏鄉計劃學校(素)國中'!J12</f>
        <v>糙米飯</v>
      </c>
      <c r="D4" s="34" t="str">
        <f>'非偏鄉計劃學校(素)國中'!Z12</f>
        <v xml:space="preserve">米 糙米    </v>
      </c>
      <c r="E4" s="33" t="str">
        <f>'非偏鄉計劃學校(素)國中'!L12</f>
        <v>味噌油腐</v>
      </c>
      <c r="F4" s="33" t="str">
        <f>'非偏鄉計劃學校(素)國中'!AA12</f>
        <v xml:space="preserve">四角油豆腐 時蔬 胡蘿蔔 味噌 薑 </v>
      </c>
      <c r="G4" s="33" t="str">
        <f>'非偏鄉計劃學校(素)國中'!N12</f>
        <v>香菇蒸蛋</v>
      </c>
      <c r="H4" s="34" t="str">
        <f>'非偏鄉計劃學校(素)國中'!AB12</f>
        <v xml:space="preserve">雞蛋 素肉燥 胡蘿蔔 乾香菇  </v>
      </c>
      <c r="I4" s="33" t="str">
        <f>'非偏鄉計劃學校(素)國中'!P12</f>
        <v>菇拌海帶</v>
      </c>
      <c r="J4" s="34" t="str">
        <f>'非偏鄉計劃學校(素)國中'!AC12</f>
        <v xml:space="preserve">濕裙帶菜 金針菇 素肉 薑  </v>
      </c>
      <c r="K4" s="33" t="str">
        <f>'非偏鄉計劃學校(素)國中'!R12</f>
        <v>時蔬</v>
      </c>
      <c r="L4" s="34" t="str">
        <f>'非偏鄉計劃學校(素)國中'!AD12</f>
        <v xml:space="preserve">蔬菜 薑    </v>
      </c>
      <c r="M4" s="33" t="str">
        <f>'非偏鄉計劃學校(素)國中'!T12</f>
        <v>時蔬湯</v>
      </c>
      <c r="N4" s="34" t="str">
        <f>'非偏鄉計劃學校(素)國中'!AE12</f>
        <v xml:space="preserve">時蔬 乾小麥豆皮 薑   </v>
      </c>
      <c r="O4" s="33" t="str">
        <f>'非偏鄉計劃學校(素)國中'!AF12</f>
        <v xml:space="preserve">水果     </v>
      </c>
      <c r="P4" s="33"/>
      <c r="Q4" s="35">
        <f>'非偏鄉計劃學校(素)國中'!C12</f>
        <v>5</v>
      </c>
      <c r="R4" s="35">
        <f>'非偏鄉計劃學校(素)國中'!D12</f>
        <v>2.9</v>
      </c>
      <c r="S4" s="35">
        <f>'非偏鄉計劃學校(素)國中'!E12</f>
        <v>2</v>
      </c>
      <c r="T4" s="35">
        <f>'非偏鄉計劃學校(素)國中'!F12</f>
        <v>3</v>
      </c>
      <c r="U4" s="35">
        <f>'非偏鄉計劃學校(素)國中'!G12</f>
        <v>0</v>
      </c>
      <c r="V4" s="35">
        <f>'非偏鄉計劃學校(素)國中'!H12</f>
        <v>0</v>
      </c>
      <c r="W4" s="36">
        <f>'非偏鄉計劃學校(素)國中'!I12</f>
        <v>753</v>
      </c>
    </row>
    <row r="5" spans="1:23" ht="15.75" customHeight="1">
      <c r="A5" s="86">
        <v>45630</v>
      </c>
      <c r="B5" s="37" t="str">
        <f>'非偏鄉計劃學校(素)國中'!B19</f>
        <v>O3</v>
      </c>
      <c r="C5" s="33" t="str">
        <f>'非偏鄉計劃學校(素)國中'!J19</f>
        <v>麻油飯特餐</v>
      </c>
      <c r="D5" s="34" t="str">
        <f>'非偏鄉計劃學校(素)國中'!Z19</f>
        <v xml:space="preserve">米 糯米    </v>
      </c>
      <c r="E5" s="33" t="str">
        <f>'非偏鄉計劃學校(素)國中'!L19</f>
        <v>素鮭魚排</v>
      </c>
      <c r="F5" s="33" t="str">
        <f>'非偏鄉計劃學校(素)國中'!AA19</f>
        <v xml:space="preserve">素鮭魚排     </v>
      </c>
      <c r="G5" s="33" t="str">
        <f>'非偏鄉計劃學校(素)國中'!N19</f>
        <v>麻油飯配料</v>
      </c>
      <c r="H5" s="34" t="str">
        <f>'非偏鄉計劃學校(素)國中'!AB19</f>
        <v xml:space="preserve">冷凍芋頭塊 三色豆 乾香菇 薑 麻油 </v>
      </c>
      <c r="I5" s="33" t="str">
        <f>'非偏鄉計劃學校(素)國中'!P19</f>
        <v>豆包豆芽</v>
      </c>
      <c r="J5" s="34" t="str">
        <f>'非偏鄉計劃學校(素)國中'!AC19</f>
        <v xml:space="preserve">豆包 綠豆芽 芹菜 乾木耳 薑 </v>
      </c>
      <c r="K5" s="33" t="str">
        <f>'非偏鄉計劃學校(素)國中'!R19</f>
        <v>時蔬</v>
      </c>
      <c r="L5" s="34" t="str">
        <f>'非偏鄉計劃學校(素)國中'!AD19</f>
        <v xml:space="preserve">蔬菜 薑    </v>
      </c>
      <c r="M5" s="33" t="str">
        <f>'非偏鄉計劃學校(素)國中'!T19</f>
        <v>時瓜湯</v>
      </c>
      <c r="N5" s="34" t="str">
        <f>'非偏鄉計劃學校(素)國中'!AE19</f>
        <v xml:space="preserve">時瓜 蔬菜丸子 薑   </v>
      </c>
      <c r="O5" s="33" t="str">
        <f>'非偏鄉計劃學校(素)國中'!AF19</f>
        <v xml:space="preserve">驗政豆奶     </v>
      </c>
      <c r="P5" s="33"/>
      <c r="Q5" s="35">
        <f>'非偏鄉計劃學校(素)國中'!C19</f>
        <v>5.7</v>
      </c>
      <c r="R5" s="35">
        <f>'非偏鄉計劃學校(素)國中'!D19</f>
        <v>2.7</v>
      </c>
      <c r="S5" s="35">
        <f>'非偏鄉計劃學校(素)國中'!E19</f>
        <v>2.1</v>
      </c>
      <c r="T5" s="35">
        <f>'非偏鄉計劃學校(素)國中'!F19</f>
        <v>3</v>
      </c>
      <c r="U5" s="35">
        <f>'非偏鄉計劃學校(素)國中'!G19</f>
        <v>0</v>
      </c>
      <c r="V5" s="35">
        <f>'非偏鄉計劃學校(素)國中'!H19</f>
        <v>0</v>
      </c>
      <c r="W5" s="36">
        <f>'非偏鄉計劃學校(素)國中'!I19</f>
        <v>789</v>
      </c>
    </row>
    <row r="6" spans="1:23" ht="15.75" customHeight="1">
      <c r="A6" s="86">
        <v>45631</v>
      </c>
      <c r="B6" s="37" t="str">
        <f>'非偏鄉計劃學校(素)國中'!B26</f>
        <v>O4</v>
      </c>
      <c r="C6" s="33" t="str">
        <f>'非偏鄉計劃學校(素)國中'!J26</f>
        <v>糙米飯</v>
      </c>
      <c r="D6" s="34" t="str">
        <f>'非偏鄉計劃學校(素)國中'!Z26</f>
        <v xml:space="preserve">米 糙米    </v>
      </c>
      <c r="E6" s="33" t="str">
        <f>'非偏鄉計劃學校(素)國中'!L26</f>
        <v>煙燻豆包</v>
      </c>
      <c r="F6" s="33" t="str">
        <f>'非偏鄉計劃學校(素)國中'!AA26</f>
        <v xml:space="preserve">煙燻豆包     </v>
      </c>
      <c r="G6" s="33" t="str">
        <f>'非偏鄉計劃學校(素)國中'!N26</f>
        <v>西滷菜</v>
      </c>
      <c r="H6" s="34" t="str">
        <f>'非偏鄉計劃學校(素)國中'!AB26</f>
        <v xml:space="preserve">結球白菜 鮮菇 素火腿 乾香菇 薑 </v>
      </c>
      <c r="I6" s="33" t="str">
        <f>'非偏鄉計劃學校(素)國中'!P26</f>
        <v>蛋香時蔬</v>
      </c>
      <c r="J6" s="34" t="str">
        <f>'非偏鄉計劃學校(素)國中'!AC26</f>
        <v xml:space="preserve">雞蛋★ 時蔬 乾木耳 薑  </v>
      </c>
      <c r="K6" s="33" t="str">
        <f>'非偏鄉計劃學校(素)國中'!R26</f>
        <v>時蔬</v>
      </c>
      <c r="L6" s="34" t="str">
        <f>'非偏鄉計劃學校(素)國中'!AD26</f>
        <v xml:space="preserve">蔬菜 薑    </v>
      </c>
      <c r="M6" s="33" t="str">
        <f>'非偏鄉計劃學校(素)國中'!T26</f>
        <v>雪蓮子甜湯</v>
      </c>
      <c r="N6" s="34" t="str">
        <f>'非偏鄉計劃學校(素)國中'!AE26</f>
        <v xml:space="preserve">雪蓮子 綠豆 紅砂糖   </v>
      </c>
      <c r="O6" s="33" t="str">
        <f>'非偏鄉計劃學校(素)國中'!AF26</f>
        <v xml:space="preserve">海苔片     </v>
      </c>
      <c r="P6" s="33"/>
      <c r="Q6" s="35">
        <f>'非偏鄉計劃學校(素)國中'!C26</f>
        <v>5.6</v>
      </c>
      <c r="R6" s="35">
        <f>'非偏鄉計劃學校(素)國中'!D26</f>
        <v>2.8</v>
      </c>
      <c r="S6" s="35">
        <f>'非偏鄉計劃學校(素)國中'!E26</f>
        <v>2</v>
      </c>
      <c r="T6" s="35">
        <f>'非偏鄉計劃學校(素)國中'!F26</f>
        <v>3</v>
      </c>
      <c r="U6" s="35">
        <f>'非偏鄉計劃學校(素)國中'!G26</f>
        <v>0</v>
      </c>
      <c r="V6" s="35">
        <f>'非偏鄉計劃學校(素)國中'!H26</f>
        <v>0</v>
      </c>
      <c r="W6" s="36">
        <f>'非偏鄉計劃學校(素)國中'!I26</f>
        <v>787</v>
      </c>
    </row>
    <row r="7" spans="1:23" ht="15.75" customHeight="1">
      <c r="A7" s="86">
        <v>45632</v>
      </c>
      <c r="B7" s="37" t="str">
        <f>'非偏鄉計劃學校(素)國中'!B33</f>
        <v>O5</v>
      </c>
      <c r="C7" s="33" t="str">
        <f>'非偏鄉計劃學校(素)國中'!J33</f>
        <v>紫米飯</v>
      </c>
      <c r="D7" s="34" t="str">
        <f>'非偏鄉計劃學校(素)國中'!Z33</f>
        <v xml:space="preserve">米 黑糯米    </v>
      </c>
      <c r="E7" s="33" t="str">
        <f>'非偏鄉計劃學校(素)國中'!L33</f>
        <v>豆瓣麵腸</v>
      </c>
      <c r="F7" s="33" t="str">
        <f>'非偏鄉計劃學校(素)國中'!AA33</f>
        <v xml:space="preserve">麵腸 白蘿蔔 胡蘿蔔 薑 豆瓣醬 </v>
      </c>
      <c r="G7" s="33" t="str">
        <f>'非偏鄉計劃學校(素)國中'!N33</f>
        <v>翠拌玉米</v>
      </c>
      <c r="H7" s="34" t="str">
        <f>'非偏鄉計劃學校(素)國中'!AB33</f>
        <v xml:space="preserve">冷凍玉米粒 冷凍毛豆仁 素培根 三色豆 薑 </v>
      </c>
      <c r="I7" s="33" t="str">
        <f>'非偏鄉計劃學校(素)國中'!P33</f>
        <v>螞蟻上樹</v>
      </c>
      <c r="J7" s="34" t="str">
        <f>'非偏鄉計劃學校(素)國中'!AC33</f>
        <v xml:space="preserve">豆包 冬粉 時蔬 乾木耳 薑 </v>
      </c>
      <c r="K7" s="33" t="str">
        <f>'非偏鄉計劃學校(素)國中'!R33</f>
        <v>時蔬</v>
      </c>
      <c r="L7" s="34" t="str">
        <f>'非偏鄉計劃學校(素)國中'!AD33</f>
        <v xml:space="preserve">蔬菜 薑    </v>
      </c>
      <c r="M7" s="33" t="str">
        <f>'非偏鄉計劃學校(素)國中'!T33</f>
        <v>山藥牛蒡湯</v>
      </c>
      <c r="N7" s="34" t="str">
        <f>'非偏鄉計劃學校(素)國中'!AE33</f>
        <v xml:space="preserve">山藥 牛蒡 乾小麥豆皮 薑  </v>
      </c>
      <c r="O7" s="33" t="str">
        <f>'非偏鄉計劃學校(素)國中'!AF33</f>
        <v xml:space="preserve">水果     </v>
      </c>
      <c r="P7" s="33"/>
      <c r="Q7" s="35">
        <f>'非偏鄉計劃學校(素)國中'!C33</f>
        <v>5.9</v>
      </c>
      <c r="R7" s="35">
        <f>'非偏鄉計劃學校(素)國中'!D33</f>
        <v>2.7</v>
      </c>
      <c r="S7" s="35">
        <f>'非偏鄉計劃學校(素)國中'!E33</f>
        <v>2</v>
      </c>
      <c r="T7" s="35">
        <f>'非偏鄉計劃學校(素)國中'!F33</f>
        <v>3</v>
      </c>
      <c r="U7" s="35">
        <f>'非偏鄉計劃學校(素)國中'!G33</f>
        <v>0</v>
      </c>
      <c r="V7" s="35">
        <f>'非偏鄉計劃學校(素)國中'!H33</f>
        <v>0</v>
      </c>
      <c r="W7" s="36">
        <f>'非偏鄉計劃學校(素)國中'!I33</f>
        <v>801</v>
      </c>
    </row>
    <row r="8" spans="1:23" ht="15.75" customHeight="1">
      <c r="A8" s="86">
        <v>45635</v>
      </c>
      <c r="B8" s="37" t="str">
        <f>'非偏鄉計劃學校(素)國中'!B40</f>
        <v>P1</v>
      </c>
      <c r="C8" s="33" t="str">
        <f>'非偏鄉計劃學校(素)國中'!J40</f>
        <v>白米飯</v>
      </c>
      <c r="D8" s="34" t="str">
        <f>'非偏鄉計劃學校(素)國中'!Z40</f>
        <v xml:space="preserve">米     </v>
      </c>
      <c r="E8" s="33" t="str">
        <f>'非偏鄉計劃學校(素)國中'!L40</f>
        <v>黑椒豆干</v>
      </c>
      <c r="F8" s="33" t="str">
        <f>'非偏鄉計劃學校(素)國中'!AA40</f>
        <v xml:space="preserve">豆干 時蔬 胡蘿蔔 薑 黑胡椒粒 </v>
      </c>
      <c r="G8" s="33" t="str">
        <f>'非偏鄉計劃學校(素)國中'!N40</f>
        <v>鮮菇蒸蛋</v>
      </c>
      <c r="H8" s="34" t="str">
        <f>'非偏鄉計劃學校(素)國中'!AB40</f>
        <v xml:space="preserve">雞蛋★ 鮮菇 胡蘿蔔   </v>
      </c>
      <c r="I8" s="33" t="str">
        <f>'非偏鄉計劃學校(素)國中'!P40</f>
        <v>沙茶冬粉</v>
      </c>
      <c r="J8" s="34" t="str">
        <f>'非偏鄉計劃學校(素)國中'!AC40</f>
        <v xml:space="preserve">豆包 冬粉 時蔬 乾木耳 薑 </v>
      </c>
      <c r="K8" s="33" t="str">
        <f>'非偏鄉計劃學校(素)國中'!R40</f>
        <v>時蔬</v>
      </c>
      <c r="L8" s="34" t="str">
        <f>'非偏鄉計劃學校(素)國中'!AD40</f>
        <v xml:space="preserve">蔬菜 薑    </v>
      </c>
      <c r="M8" s="33" t="str">
        <f>'非偏鄉計劃學校(素)國中'!T40</f>
        <v>時瓜湯</v>
      </c>
      <c r="N8" s="34" t="str">
        <f>'非偏鄉計劃學校(素)國中'!AE40</f>
        <v xml:space="preserve">蔬菜丸子 時瓜 薑   </v>
      </c>
      <c r="O8" s="33" t="str">
        <f>'非偏鄉計劃學校(素)國中'!AF40</f>
        <v xml:space="preserve">果汁     </v>
      </c>
      <c r="P8" s="33"/>
      <c r="Q8" s="35">
        <f>'非偏鄉計劃學校(素)國中'!C40</f>
        <v>5.4</v>
      </c>
      <c r="R8" s="35">
        <f>'非偏鄉計劃學校(素)國中'!D40</f>
        <v>2.8</v>
      </c>
      <c r="S8" s="35">
        <f>'非偏鄉計劃學校(素)國中'!E40</f>
        <v>2</v>
      </c>
      <c r="T8" s="35">
        <f>'非偏鄉計劃學校(素)國中'!F40</f>
        <v>3</v>
      </c>
      <c r="U8" s="35">
        <f>'非偏鄉計劃學校(素)國中'!G40</f>
        <v>0</v>
      </c>
      <c r="V8" s="35">
        <f>'非偏鄉計劃學校(素)國中'!H40</f>
        <v>0</v>
      </c>
      <c r="W8" s="36">
        <f>'非偏鄉計劃學校(素)國中'!I40</f>
        <v>773</v>
      </c>
    </row>
    <row r="9" spans="1:23" ht="15.75" customHeight="1">
      <c r="A9" s="86">
        <v>45636</v>
      </c>
      <c r="B9" s="37" t="str">
        <f>'非偏鄉計劃學校(素)國中'!B47</f>
        <v>P2</v>
      </c>
      <c r="C9" s="33" t="str">
        <f>'非偏鄉計劃學校(素)國中'!J47</f>
        <v>糙米飯</v>
      </c>
      <c r="D9" s="34" t="str">
        <f>'非偏鄉計劃學校(素)國中'!Z47</f>
        <v xml:space="preserve">米 糙米    </v>
      </c>
      <c r="E9" s="33" t="str">
        <f>'非偏鄉計劃學校(素)國中'!L47</f>
        <v>香滷豆包</v>
      </c>
      <c r="F9" s="33" t="str">
        <f>'非偏鄉計劃學校(素)國中'!AA47</f>
        <v xml:space="preserve">豆包 薑 滷包   </v>
      </c>
      <c r="G9" s="33" t="str">
        <f>'非偏鄉計劃學校(素)國中'!N47</f>
        <v>白菜滷</v>
      </c>
      <c r="H9" s="34" t="str">
        <f>'非偏鄉計劃學校(素)國中'!AB47</f>
        <v>素肉絲 結球白菜 豆薯 乾香菇 胡蘿蔔 薑</v>
      </c>
      <c r="I9" s="33" t="str">
        <f>'非偏鄉計劃學校(素)國中'!P47</f>
        <v>鐵板豆腐</v>
      </c>
      <c r="J9" s="34" t="str">
        <f>'非偏鄉計劃學校(素)國中'!AC47</f>
        <v xml:space="preserve">豆腐 甜椒(青皮) 胡蘿蔔 乾木耳 薑 </v>
      </c>
      <c r="K9" s="33" t="str">
        <f>'非偏鄉計劃學校(素)國中'!R47</f>
        <v>時蔬</v>
      </c>
      <c r="L9" s="34" t="str">
        <f>'非偏鄉計劃學校(素)國中'!AD47</f>
        <v xml:space="preserve">蔬菜 薑    </v>
      </c>
      <c r="M9" s="33" t="str">
        <f>'非偏鄉計劃學校(素)國中'!T47</f>
        <v>紫菜蛋花湯</v>
      </c>
      <c r="N9" s="34" t="str">
        <f>'非偏鄉計劃學校(素)國中'!AE47</f>
        <v xml:space="preserve">紫菜 雞蛋★ 時蔬 薑  </v>
      </c>
      <c r="O9" s="33" t="str">
        <f>'非偏鄉計劃學校(素)國中'!AF47</f>
        <v xml:space="preserve">堅果     </v>
      </c>
      <c r="P9" s="33"/>
      <c r="Q9" s="35">
        <f>'非偏鄉計劃學校(素)國中'!C47</f>
        <v>5.5</v>
      </c>
      <c r="R9" s="35">
        <f>'非偏鄉計劃學校(素)國中'!D47</f>
        <v>2.8</v>
      </c>
      <c r="S9" s="35">
        <f>'非偏鄉計劃學校(素)國中'!E47</f>
        <v>2</v>
      </c>
      <c r="T9" s="35">
        <f>'非偏鄉計劃學校(素)國中'!F47</f>
        <v>3</v>
      </c>
      <c r="U9" s="35">
        <f>'非偏鄉計劃學校(素)國中'!G47</f>
        <v>0</v>
      </c>
      <c r="V9" s="35">
        <f>'非偏鄉計劃學校(素)國中'!H47</f>
        <v>0</v>
      </c>
      <c r="W9" s="36">
        <f>'非偏鄉計劃學校(素)國中'!I47</f>
        <v>780</v>
      </c>
    </row>
    <row r="10" spans="1:23" ht="15.75" customHeight="1">
      <c r="A10" s="86">
        <v>45637</v>
      </c>
      <c r="B10" s="37" t="str">
        <f>'非偏鄉計劃學校(素)國中'!B54</f>
        <v>P3</v>
      </c>
      <c r="C10" s="33" t="str">
        <f>'非偏鄉計劃學校(素)國中'!J54</f>
        <v>古早味炊粉特餐</v>
      </c>
      <c r="D10" s="34" t="str">
        <f>'非偏鄉計劃學校(素)國中'!Z54</f>
        <v xml:space="preserve">炊粉     </v>
      </c>
      <c r="E10" s="33" t="str">
        <f>'非偏鄉計劃學校(素)國中'!L54</f>
        <v>三杯麵腸</v>
      </c>
      <c r="F10" s="33" t="str">
        <f>'非偏鄉計劃學校(素)國中'!AA54</f>
        <v xml:space="preserve">麵腸 杏鮑菇 胡蘿蔔 九層塔 薑 </v>
      </c>
      <c r="G10" s="33" t="str">
        <f>'非偏鄉計劃學校(素)國中'!N54</f>
        <v>炊粉配料</v>
      </c>
      <c r="H10" s="34" t="str">
        <f>'非偏鄉計劃學校(素)國中'!AB54</f>
        <v xml:space="preserve">冷凍芋頭塊 綠豆芽 芹菜 時蔬 素肉燥 </v>
      </c>
      <c r="I10" s="33" t="str">
        <f>'非偏鄉計劃學校(素)國中'!P54</f>
        <v>蜜汁豆干</v>
      </c>
      <c r="J10" s="34" t="str">
        <f>'非偏鄉計劃學校(素)國中'!AC54</f>
        <v xml:space="preserve">豆干 薑 芝麻(熟)   </v>
      </c>
      <c r="K10" s="33" t="str">
        <f>'非偏鄉計劃學校(素)國中'!R54</f>
        <v>時蔬</v>
      </c>
      <c r="L10" s="34" t="str">
        <f>'非偏鄉計劃學校(素)國中'!AD54</f>
        <v xml:space="preserve">蔬菜 薑    </v>
      </c>
      <c r="M10" s="33" t="str">
        <f>'非偏鄉計劃學校(素)國中'!T54</f>
        <v>三絲羹湯</v>
      </c>
      <c r="N10" s="34" t="str">
        <f>'非偏鄉計劃學校(素)國中'!AE54</f>
        <v>雞蛋★ 脆筍 時蔬 素肉羹 乾木耳 薑</v>
      </c>
      <c r="O10" s="33" t="str">
        <f>'非偏鄉計劃學校(素)國中'!AF54</f>
        <v xml:space="preserve">包子     </v>
      </c>
      <c r="P10" s="33"/>
      <c r="Q10" s="35">
        <f>'非偏鄉計劃學校(素)國中'!C54</f>
        <v>6.2</v>
      </c>
      <c r="R10" s="35">
        <f>'非偏鄉計劃學校(素)國中'!D54</f>
        <v>3.1</v>
      </c>
      <c r="S10" s="35">
        <f>'非偏鄉計劃學校(素)國中'!E54</f>
        <v>2</v>
      </c>
      <c r="T10" s="35">
        <f>'非偏鄉計劃學校(素)國中'!F54</f>
        <v>3.1</v>
      </c>
      <c r="U10" s="35">
        <f>'非偏鄉計劃學校(素)國中'!G54</f>
        <v>0</v>
      </c>
      <c r="V10" s="35">
        <f>'非偏鄉計劃學校(素)國中'!H54</f>
        <v>0</v>
      </c>
      <c r="W10" s="36">
        <f>'非偏鄉計劃學校(素)國中'!I54</f>
        <v>856</v>
      </c>
    </row>
    <row r="11" spans="1:23" ht="15.75" customHeight="1">
      <c r="A11" s="86">
        <v>45638</v>
      </c>
      <c r="B11" s="37" t="str">
        <f>'非偏鄉計劃學校(素)國中'!B61</f>
        <v>P4</v>
      </c>
      <c r="C11" s="33" t="str">
        <f>'非偏鄉計劃學校(素)國中'!J61</f>
        <v>糙米飯</v>
      </c>
      <c r="D11" s="34" t="str">
        <f>'非偏鄉計劃學校(素)國中'!Z61</f>
        <v xml:space="preserve">米 糙米    </v>
      </c>
      <c r="E11" s="33" t="str">
        <f>'非偏鄉計劃學校(素)國中'!L61</f>
        <v>洋芋油腐</v>
      </c>
      <c r="F11" s="33" t="str">
        <f>'非偏鄉計劃學校(素)國中'!AA61</f>
        <v xml:space="preserve">四角油豆腐 馬鈴薯 胡蘿蔔 薑  </v>
      </c>
      <c r="G11" s="33" t="str">
        <f>'非偏鄉計劃學校(素)國中'!N61</f>
        <v>蛋香甘藍</v>
      </c>
      <c r="H11" s="34" t="str">
        <f>'非偏鄉計劃學校(素)國中'!AB61</f>
        <v xml:space="preserve">雞蛋★ 甘藍 乾木耳 薑  </v>
      </c>
      <c r="I11" s="33" t="str">
        <f>'非偏鄉計劃學校(素)國中'!P61</f>
        <v>針菇海芽</v>
      </c>
      <c r="J11" s="34" t="str">
        <f>'非偏鄉計劃學校(素)國中'!AC61</f>
        <v xml:space="preserve">豆包 濕裙帶菜 金針菇 薑  </v>
      </c>
      <c r="K11" s="33" t="str">
        <f>'非偏鄉計劃學校(素)國中'!R61</f>
        <v>時蔬</v>
      </c>
      <c r="L11" s="34" t="str">
        <f>'非偏鄉計劃學校(素)國中'!AD61</f>
        <v xml:space="preserve">蔬菜 薑    </v>
      </c>
      <c r="M11" s="33" t="str">
        <f>'非偏鄉計劃學校(素)國中'!T61</f>
        <v>仙草粉圓甜湯</v>
      </c>
      <c r="N11" s="34" t="str">
        <f>'非偏鄉計劃學校(素)國中'!AE61</f>
        <v xml:space="preserve">濕粉圓 仙草凍 紅砂糖   </v>
      </c>
      <c r="O11" s="33" t="str">
        <f>'非偏鄉計劃學校(素)國中'!AF61</f>
        <v xml:space="preserve">餐包     </v>
      </c>
      <c r="P11" s="33"/>
      <c r="Q11" s="35">
        <f>'非偏鄉計劃學校(素)國中'!C61</f>
        <v>5.9</v>
      </c>
      <c r="R11" s="35">
        <f>'非偏鄉計劃學校(素)國中'!D61</f>
        <v>2.8</v>
      </c>
      <c r="S11" s="35">
        <f>'非偏鄉計劃學校(素)國中'!E61</f>
        <v>2.1</v>
      </c>
      <c r="T11" s="35">
        <f>'非偏鄉計劃學校(素)國中'!F61</f>
        <v>3</v>
      </c>
      <c r="U11" s="35">
        <f>'非偏鄉計劃學校(素)國中'!G61</f>
        <v>0</v>
      </c>
      <c r="V11" s="35">
        <f>'非偏鄉計劃學校(素)國中'!H61</f>
        <v>0</v>
      </c>
      <c r="W11" s="36">
        <f>'非偏鄉計劃學校(素)國中'!I61</f>
        <v>811</v>
      </c>
    </row>
    <row r="12" spans="1:23" ht="15.75" customHeight="1">
      <c r="A12" s="86">
        <v>45639</v>
      </c>
      <c r="B12" s="37" t="str">
        <f>'非偏鄉計劃學校(素)國中'!B68</f>
        <v>P5</v>
      </c>
      <c r="C12" s="33" t="str">
        <f>'非偏鄉計劃學校(素)國中'!J68</f>
        <v>芝麻飯</v>
      </c>
      <c r="D12" s="34" t="str">
        <f>'非偏鄉計劃學校(素)國中'!Z68</f>
        <v xml:space="preserve">米 芝麻(熟)    </v>
      </c>
      <c r="E12" s="33" t="str">
        <f>'非偏鄉計劃學校(素)國中'!L68</f>
        <v>香菇若燥</v>
      </c>
      <c r="F12" s="33" t="str">
        <f>'非偏鄉計劃學校(素)國中'!AA68</f>
        <v xml:space="preserve">豆干 時蔬 胡蘿蔔 乾香菇 薑 </v>
      </c>
      <c r="G12" s="33" t="str">
        <f>'非偏鄉計劃學校(素)國中'!N68</f>
        <v>培根花椰</v>
      </c>
      <c r="H12" s="34" t="str">
        <f>'非偏鄉計劃學校(素)國中'!AB68</f>
        <v xml:space="preserve">冷凍花椰菜 素培根 鮮菇 薑  </v>
      </c>
      <c r="I12" s="33" t="str">
        <f>'非偏鄉計劃學校(素)國中'!P68</f>
        <v>茄汁油腐</v>
      </c>
      <c r="J12" s="34" t="str">
        <f>'非偏鄉計劃學校(素)國中'!AC68</f>
        <v xml:space="preserve">四角油豆腐 白蘿蔔 胡蘿蔔 薑 番茄醬 </v>
      </c>
      <c r="K12" s="33" t="str">
        <f>'非偏鄉計劃學校(素)國中'!R68</f>
        <v>時蔬</v>
      </c>
      <c r="L12" s="34" t="str">
        <f>'非偏鄉計劃學校(素)國中'!AD68</f>
        <v xml:space="preserve">蔬菜 薑    </v>
      </c>
      <c r="M12" s="33" t="str">
        <f>'非偏鄉計劃學校(素)國中'!T68</f>
        <v>巧達濃湯</v>
      </c>
      <c r="N12" s="34" t="str">
        <f>'非偏鄉計劃學校(素)國中'!AE68</f>
        <v xml:space="preserve">馬鈴薯 冷凍玉米粒 小薏仁 雞蛋★  </v>
      </c>
      <c r="O12" s="33" t="str">
        <f>'非偏鄉計劃學校(素)國中'!AF68</f>
        <v xml:space="preserve">水果     </v>
      </c>
      <c r="P12" s="33" t="s">
        <v>394</v>
      </c>
      <c r="Q12" s="35">
        <f>'非偏鄉計劃學校(素)國中'!C68</f>
        <v>5.5</v>
      </c>
      <c r="R12" s="35">
        <f>'非偏鄉計劃學校(素)國中'!D68</f>
        <v>2.7</v>
      </c>
      <c r="S12" s="35">
        <f>'非偏鄉計劃學校(素)國中'!E68</f>
        <v>2</v>
      </c>
      <c r="T12" s="35">
        <f>'非偏鄉計劃學校(素)國中'!F68</f>
        <v>3.1</v>
      </c>
      <c r="U12" s="35">
        <f>'非偏鄉計劃學校(素)國中'!G68</f>
        <v>0</v>
      </c>
      <c r="V12" s="35">
        <f>'非偏鄉計劃學校(素)國中'!H68</f>
        <v>0</v>
      </c>
      <c r="W12" s="36">
        <f>'非偏鄉計劃學校(素)國中'!I68</f>
        <v>777</v>
      </c>
    </row>
    <row r="13" spans="1:23" ht="15.75" customHeight="1">
      <c r="A13" s="86">
        <v>45642</v>
      </c>
      <c r="B13" s="37" t="str">
        <f>'非偏鄉計劃學校(素)國中'!B75</f>
        <v>Q1</v>
      </c>
      <c r="C13" s="33" t="str">
        <f>'非偏鄉計劃學校(素)國中'!J75</f>
        <v>白米飯</v>
      </c>
      <c r="D13" s="34" t="str">
        <f>'非偏鄉計劃學校(素)國中'!Z75</f>
        <v xml:space="preserve">米     </v>
      </c>
      <c r="E13" s="33" t="str">
        <f>'非偏鄉計劃學校(素)國中'!L75</f>
        <v>回鍋凍腐</v>
      </c>
      <c r="F13" s="33" t="str">
        <f>'非偏鄉計劃學校(素)國中'!AA75</f>
        <v xml:space="preserve">凍豆腐 時蔬 胡蘿蔔 薑 甜麵醬 </v>
      </c>
      <c r="G13" s="33" t="str">
        <f>'非偏鄉計劃學校(素)國中'!N75</f>
        <v>番茄蛋香甘藍</v>
      </c>
      <c r="H13" s="34" t="str">
        <f>'非偏鄉計劃學校(素)國中'!AB75</f>
        <v xml:space="preserve">雞蛋★ 甘藍 大番茄 薑  </v>
      </c>
      <c r="I13" s="33" t="str">
        <f>'非偏鄉計劃學校(素)國中'!P75</f>
        <v>蜜汁豆干</v>
      </c>
      <c r="J13" s="34" t="str">
        <f>'非偏鄉計劃學校(素)國中'!AC75</f>
        <v xml:space="preserve">豆干 薑 芝麻(熟) 滷包  </v>
      </c>
      <c r="K13" s="33" t="str">
        <f>'非偏鄉計劃學校(素)國中'!R75</f>
        <v>時蔬</v>
      </c>
      <c r="L13" s="34" t="str">
        <f>'非偏鄉計劃學校(素)國中'!AD75</f>
        <v xml:space="preserve">蔬菜 薑    </v>
      </c>
      <c r="M13" s="33" t="str">
        <f>'非偏鄉計劃學校(素)國中'!T75</f>
        <v>牛蒡湯</v>
      </c>
      <c r="N13" s="34" t="str">
        <f>'非偏鄉計劃學校(素)國中'!AE75</f>
        <v xml:space="preserve">牛蒡 豆薯 乾小麥豆皮 薑 枸杞 </v>
      </c>
      <c r="O13" s="33" t="str">
        <f>'非偏鄉計劃學校(素)國中'!AF75</f>
        <v xml:space="preserve">海苔片     </v>
      </c>
      <c r="P13" s="33"/>
      <c r="Q13" s="35">
        <f>'非偏鄉計劃學校(素)國中'!C75</f>
        <v>5.3</v>
      </c>
      <c r="R13" s="35">
        <f>'非偏鄉計劃學校(素)國中'!D75</f>
        <v>2.7</v>
      </c>
      <c r="S13" s="35">
        <f>'非偏鄉計劃學校(素)國中'!E75</f>
        <v>2.1</v>
      </c>
      <c r="T13" s="35">
        <f>'非偏鄉計劃學校(素)國中'!F75</f>
        <v>3</v>
      </c>
      <c r="U13" s="35">
        <f>'非偏鄉計劃學校(素)國中'!G75</f>
        <v>0</v>
      </c>
      <c r="V13" s="35">
        <f>'非偏鄉計劃學校(素)國中'!H75</f>
        <v>0</v>
      </c>
      <c r="W13" s="36">
        <f>'非偏鄉計劃學校(素)國中'!I75</f>
        <v>761</v>
      </c>
    </row>
    <row r="14" spans="1:23" ht="15.75" customHeight="1">
      <c r="A14" s="86">
        <v>45643</v>
      </c>
      <c r="B14" s="37" t="str">
        <f>'非偏鄉計劃學校(素)國中'!B82</f>
        <v>Q2</v>
      </c>
      <c r="C14" s="33" t="str">
        <f>'非偏鄉計劃學校(素)國中'!J82</f>
        <v>糙米飯</v>
      </c>
      <c r="D14" s="34" t="str">
        <f>'非偏鄉計劃學校(素)國中'!Z82</f>
        <v xml:space="preserve">米 糙米    </v>
      </c>
      <c r="E14" s="33" t="str">
        <f>'非偏鄉計劃學校(素)國中'!L82</f>
        <v>鹹酥雞雙味</v>
      </c>
      <c r="F14" s="33" t="str">
        <f>'非偏鄉計劃學校(素)國中'!AA82</f>
        <v xml:space="preserve">素鹹酥雞丁 素黑輪 甘薯條 九層塔  </v>
      </c>
      <c r="G14" s="33" t="str">
        <f>'非偏鄉計劃學校(素)國中'!N82</f>
        <v>鮮燴時蔬</v>
      </c>
      <c r="H14" s="34" t="str">
        <f>'非偏鄉計劃學校(素)國中'!AB82</f>
        <v xml:space="preserve">雞蛋 冷凍玉米筍 冷凍花椰菜 鮮菇 薑 </v>
      </c>
      <c r="I14" s="33" t="str">
        <f>'非偏鄉計劃學校(素)國中'!P82</f>
        <v>枸杞時蔬</v>
      </c>
      <c r="J14" s="34" t="str">
        <f>'非偏鄉計劃學校(素)國中'!AC82</f>
        <v xml:space="preserve">時蔬 胡蘿蔔 豆包 薑 枸杞 </v>
      </c>
      <c r="K14" s="33" t="str">
        <f>'非偏鄉計劃學校(素)國中'!R82</f>
        <v>時蔬</v>
      </c>
      <c r="L14" s="34" t="str">
        <f>'非偏鄉計劃學校(素)國中'!AD82</f>
        <v xml:space="preserve">蔬菜 薑    </v>
      </c>
      <c r="M14" s="33" t="str">
        <f>'非偏鄉計劃學校(素)國中'!T82</f>
        <v>味噌時蔬湯</v>
      </c>
      <c r="N14" s="34" t="str">
        <f>'非偏鄉計劃學校(素)國中'!AE82</f>
        <v xml:space="preserve">豆腐 時蔬 味噌 薑  </v>
      </c>
      <c r="O14" s="33" t="str">
        <f>'非偏鄉計劃學校(素)國中'!AF82</f>
        <v xml:space="preserve">水果     </v>
      </c>
      <c r="P14" s="33"/>
      <c r="Q14" s="35">
        <f>'非偏鄉計劃學校(素)國中'!C82</f>
        <v>5.0999999999999996</v>
      </c>
      <c r="R14" s="35">
        <f>'非偏鄉計劃學校(素)國中'!D82</f>
        <v>2.7</v>
      </c>
      <c r="S14" s="35">
        <f>'非偏鄉計劃學校(素)國中'!E82</f>
        <v>2.1</v>
      </c>
      <c r="T14" s="35">
        <f>'非偏鄉計劃學校(素)國中'!F82</f>
        <v>3</v>
      </c>
      <c r="U14" s="35">
        <f>'非偏鄉計劃學校(素)國中'!G82</f>
        <v>0</v>
      </c>
      <c r="V14" s="35">
        <f>'非偏鄉計劃學校(素)國中'!H82</f>
        <v>0</v>
      </c>
      <c r="W14" s="36">
        <f>'非偏鄉計劃學校(素)國中'!I82</f>
        <v>747</v>
      </c>
    </row>
    <row r="15" spans="1:23" ht="15.75" customHeight="1">
      <c r="A15" s="86">
        <v>45644</v>
      </c>
      <c r="B15" s="37" t="str">
        <f>'非偏鄉計劃學校(素)國中'!B89</f>
        <v>Q3</v>
      </c>
      <c r="C15" s="33" t="str">
        <f>'非偏鄉計劃學校(素)國中'!J89</f>
        <v>蛋炒飯特餐</v>
      </c>
      <c r="D15" s="34" t="str">
        <f>'非偏鄉計劃學校(素)國中'!Z89</f>
        <v xml:space="preserve">米 糙米    </v>
      </c>
      <c r="E15" s="33" t="str">
        <f>'非偏鄉計劃學校(素)國中'!L89</f>
        <v>洋芋麵腸</v>
      </c>
      <c r="F15" s="33" t="str">
        <f>'非偏鄉計劃學校(素)國中'!AA89</f>
        <v xml:space="preserve">麵腸 馬鈴薯 胡蘿蔔 薑  </v>
      </c>
      <c r="G15" s="33" t="str">
        <f>'非偏鄉計劃學校(素)國中'!N89</f>
        <v>蛋炒飯配料</v>
      </c>
      <c r="H15" s="34" t="str">
        <f>'非偏鄉計劃學校(素)國中'!AB89</f>
        <v xml:space="preserve">雞蛋★ 素火腿 三色豆 薑  </v>
      </c>
      <c r="I15" s="33" t="str">
        <f>'非偏鄉計劃學校(素)國中'!P89</f>
        <v>鮮菇花椰</v>
      </c>
      <c r="J15" s="34" t="str">
        <f>'非偏鄉計劃學校(素)國中'!AC89</f>
        <v xml:space="preserve">鮮菇 冷凍花椰菜 胡蘿蔔 薑  </v>
      </c>
      <c r="K15" s="33" t="str">
        <f>'非偏鄉計劃學校(素)國中'!R89</f>
        <v>時蔬</v>
      </c>
      <c r="L15" s="34" t="str">
        <f>'非偏鄉計劃學校(素)國中'!AD89</f>
        <v xml:space="preserve">蔬菜 薑    </v>
      </c>
      <c r="M15" s="33" t="str">
        <f>'非偏鄉計劃學校(素)國中'!T89</f>
        <v>海芽蔬菜丸湯</v>
      </c>
      <c r="N15" s="34" t="str">
        <f>'非偏鄉計劃學校(素)國中'!AE89</f>
        <v xml:space="preserve">濕裙帶菜 時蔬 蔬菜丸子 薑  </v>
      </c>
      <c r="O15" s="33" t="str">
        <f>'非偏鄉計劃學校(素)國中'!AF89</f>
        <v xml:space="preserve">包子     </v>
      </c>
      <c r="P15" s="33"/>
      <c r="Q15" s="35">
        <f>'非偏鄉計劃學校(素)國中'!C89</f>
        <v>5.3</v>
      </c>
      <c r="R15" s="35">
        <f>'非偏鄉計劃學校(素)國中'!D89</f>
        <v>2.9</v>
      </c>
      <c r="S15" s="35">
        <f>'非偏鄉計劃學校(素)國中'!E89</f>
        <v>2.2000000000000002</v>
      </c>
      <c r="T15" s="35">
        <f>'非偏鄉計劃學校(素)國中'!F89</f>
        <v>3</v>
      </c>
      <c r="U15" s="35">
        <f>'非偏鄉計劃學校(素)國中'!G89</f>
        <v>0</v>
      </c>
      <c r="V15" s="35">
        <f>'非偏鄉計劃學校(素)國中'!H89</f>
        <v>0</v>
      </c>
      <c r="W15" s="36">
        <f>'非偏鄉計劃學校(素)國中'!I89</f>
        <v>779</v>
      </c>
    </row>
    <row r="16" spans="1:23" ht="15.75" customHeight="1">
      <c r="A16" s="86">
        <v>45645</v>
      </c>
      <c r="B16" s="37" t="str">
        <f>'非偏鄉計劃學校(素)國中'!B96</f>
        <v>Q4</v>
      </c>
      <c r="C16" s="33" t="str">
        <f>'非偏鄉計劃學校(素)國中'!J96</f>
        <v>糙米飯</v>
      </c>
      <c r="D16" s="34" t="str">
        <f>'非偏鄉計劃學校(素)國中'!Z96</f>
        <v xml:space="preserve">米 糙米    </v>
      </c>
      <c r="E16" s="33" t="str">
        <f>'非偏鄉計劃學校(素)國中'!L96</f>
        <v>塔香油腐</v>
      </c>
      <c r="F16" s="33" t="str">
        <f>'非偏鄉計劃學校(素)國中'!AA96</f>
        <v xml:space="preserve">四角油豆腐 杏鮑菇 甜椒 九層塔 薑 </v>
      </c>
      <c r="G16" s="33" t="str">
        <f>'非偏鄉計劃學校(素)國中'!N96</f>
        <v>蔬香粉絲</v>
      </c>
      <c r="H16" s="34" t="str">
        <f>'非偏鄉計劃學校(素)國中'!AB96</f>
        <v>冬粉 素肉 時蔬 胡蘿蔔 乾木耳 薑</v>
      </c>
      <c r="I16" s="33" t="str">
        <f>'非偏鄉計劃學校(素)國中'!P96</f>
        <v>蛋香白菜</v>
      </c>
      <c r="J16" s="34" t="str">
        <f>'非偏鄉計劃學校(素)國中'!AC96</f>
        <v xml:space="preserve">雞蛋 結球白菜 胡蘿蔔 薑  </v>
      </c>
      <c r="K16" s="33" t="str">
        <f>'非偏鄉計劃學校(素)國中'!R96</f>
        <v>時蔬</v>
      </c>
      <c r="L16" s="34" t="str">
        <f>'非偏鄉計劃學校(素)國中'!AD96</f>
        <v xml:space="preserve">蔬菜 薑    </v>
      </c>
      <c r="M16" s="33" t="str">
        <f>'非偏鄉計劃學校(素)國中'!T96</f>
        <v>銀耳湯圓甜湯</v>
      </c>
      <c r="N16" s="34" t="str">
        <f>'非偏鄉計劃學校(素)國中'!AE96</f>
        <v xml:space="preserve">濕銀耳 湯圓 二砂糖   </v>
      </c>
      <c r="O16" s="33" t="str">
        <f>'非偏鄉計劃學校(素)國中'!AF96</f>
        <v xml:space="preserve">馬拉糕     </v>
      </c>
      <c r="P16" s="33"/>
      <c r="Q16" s="35">
        <f>'非偏鄉計劃學校(素)國中'!C96</f>
        <v>6.2</v>
      </c>
      <c r="R16" s="35">
        <f>'非偏鄉計劃學校(素)國中'!D96</f>
        <v>2.7</v>
      </c>
      <c r="S16" s="35">
        <f>'非偏鄉計劃學校(素)國中'!E96</f>
        <v>2.2000000000000002</v>
      </c>
      <c r="T16" s="35">
        <f>'非偏鄉計劃學校(素)國中'!F96</f>
        <v>3</v>
      </c>
      <c r="U16" s="35">
        <f>'非偏鄉計劃學校(素)國中'!G96</f>
        <v>0</v>
      </c>
      <c r="V16" s="35">
        <f>'非偏鄉計劃學校(素)國中'!H96</f>
        <v>0</v>
      </c>
      <c r="W16" s="36">
        <f>'非偏鄉計劃學校(素)國中'!I96</f>
        <v>827</v>
      </c>
    </row>
    <row r="17" spans="1:30" ht="15.75" customHeight="1">
      <c r="A17" s="86">
        <v>45646</v>
      </c>
      <c r="B17" s="37" t="str">
        <f>'非偏鄉計劃學校(素)國中'!B103</f>
        <v>Q5</v>
      </c>
      <c r="C17" s="33" t="str">
        <f>'非偏鄉計劃學校(素)國中'!J103</f>
        <v>小米飯</v>
      </c>
      <c r="D17" s="34" t="str">
        <f>'非偏鄉計劃學校(素)國中'!Z103</f>
        <v xml:space="preserve">米 小米    </v>
      </c>
      <c r="E17" s="33" t="str">
        <f>'非偏鄉計劃學校(素)國中'!L103</f>
        <v>沙茶豆干</v>
      </c>
      <c r="F17" s="33" t="str">
        <f>'非偏鄉計劃學校(素)國中'!AA103</f>
        <v xml:space="preserve">豆干 時瓜 甜椒(青皮) 薑 沙茶醬 </v>
      </c>
      <c r="G17" s="33" t="str">
        <f>'非偏鄉計劃學校(素)國中'!N103</f>
        <v>鮮蔬蒸蛋</v>
      </c>
      <c r="H17" s="34" t="str">
        <f>'非偏鄉計劃學校(素)國中'!AB103</f>
        <v xml:space="preserve">雞蛋★ 鮮菇 胡蘿蔔 薑  </v>
      </c>
      <c r="I17" s="33" t="str">
        <f>'非偏鄉計劃學校(素)國中'!P103</f>
        <v>豆薯燒豆腐</v>
      </c>
      <c r="J17" s="34" t="str">
        <f>'非偏鄉計劃學校(素)國中'!AC103</f>
        <v xml:space="preserve">豆腐 豆薯 胡蘿蔔 薑  </v>
      </c>
      <c r="K17" s="33" t="str">
        <f>'非偏鄉計劃學校(素)國中'!R103</f>
        <v>時蔬</v>
      </c>
      <c r="L17" s="34" t="str">
        <f>'非偏鄉計劃學校(素)國中'!AD103</f>
        <v xml:space="preserve">蔬菜 薑    </v>
      </c>
      <c r="M17" s="33" t="str">
        <f>'非偏鄉計劃學校(素)國中'!T103</f>
        <v>冬瓜湯</v>
      </c>
      <c r="N17" s="34" t="str">
        <f>'非偏鄉計劃學校(素)國中'!AE103</f>
        <v xml:space="preserve">冬瓜 薑    </v>
      </c>
      <c r="O17" s="33" t="str">
        <f>'非偏鄉計劃學校(素)國中'!AF103</f>
        <v xml:space="preserve">水果     </v>
      </c>
      <c r="P17" s="33" t="s">
        <v>394</v>
      </c>
      <c r="Q17" s="35">
        <f>'非偏鄉計劃學校(素)國中'!C103</f>
        <v>5.6</v>
      </c>
      <c r="R17" s="35">
        <f>'非偏鄉計劃學校(素)國中'!D103</f>
        <v>2.8</v>
      </c>
      <c r="S17" s="35">
        <f>'非偏鄉計劃學校(素)國中'!E103</f>
        <v>2</v>
      </c>
      <c r="T17" s="35">
        <f>'非偏鄉計劃學校(素)國中'!F103</f>
        <v>3</v>
      </c>
      <c r="U17" s="35">
        <f>'非偏鄉計劃學校(素)國中'!G103</f>
        <v>0</v>
      </c>
      <c r="V17" s="35">
        <f>'非偏鄉計劃學校(素)國中'!H103</f>
        <v>0</v>
      </c>
      <c r="W17" s="36">
        <f>'非偏鄉計劃學校(素)國中'!I103</f>
        <v>787</v>
      </c>
    </row>
    <row r="18" spans="1:30" ht="15.75" customHeight="1">
      <c r="A18" s="86">
        <v>45649</v>
      </c>
      <c r="B18" s="37" t="str">
        <f>'非偏鄉計劃學校(素)國中'!B110</f>
        <v>R1</v>
      </c>
      <c r="C18" s="33" t="str">
        <f>'非偏鄉計劃學校(素)國中'!J110</f>
        <v>白米飯</v>
      </c>
      <c r="D18" s="34" t="str">
        <f>'非偏鄉計劃學校(素)國中'!Z110</f>
        <v xml:space="preserve">米     </v>
      </c>
      <c r="E18" s="33" t="str">
        <f>'非偏鄉計劃學校(素)國中'!L110</f>
        <v>豆薯百頁</v>
      </c>
      <c r="F18" s="33" t="str">
        <f>'非偏鄉計劃學校(素)國中'!AA110</f>
        <v xml:space="preserve">百頁豆腐 時蔬 豆薯 薑  </v>
      </c>
      <c r="G18" s="33" t="str">
        <f>'非偏鄉計劃學校(素)國中'!N110</f>
        <v>海結油腐</v>
      </c>
      <c r="H18" s="34" t="str">
        <f>'非偏鄉計劃學校(素)國中'!AB110</f>
        <v xml:space="preserve">濕海帶 四角油豆腐 薑 滷包  </v>
      </c>
      <c r="I18" s="33" t="str">
        <f>'非偏鄉計劃學校(素)國中'!P110</f>
        <v>季豆雙色</v>
      </c>
      <c r="J18" s="34" t="str">
        <f>'非偏鄉計劃學校(素)國中'!AC110</f>
        <v xml:space="preserve">冷凍菜豆(莢) 胡蘿蔔 鴨熟鹹蛋★ 薑  </v>
      </c>
      <c r="K18" s="33" t="str">
        <f>'非偏鄉計劃學校(素)國中'!R110</f>
        <v>時蔬</v>
      </c>
      <c r="L18" s="34" t="str">
        <f>'非偏鄉計劃學校(素)國中'!AD110</f>
        <v xml:space="preserve">蔬菜 薑    </v>
      </c>
      <c r="M18" s="33" t="str">
        <f>'非偏鄉計劃學校(素)國中'!T110</f>
        <v>味噌豆腐湯</v>
      </c>
      <c r="N18" s="34" t="str">
        <f>'非偏鄉計劃學校(素)國中'!AE110</f>
        <v xml:space="preserve">豆腐 時蔬 味噌 薑  </v>
      </c>
      <c r="O18" s="33" t="str">
        <f>'非偏鄉計劃學校(素)國中'!AF110</f>
        <v xml:space="preserve">果汁     </v>
      </c>
      <c r="P18" s="33"/>
      <c r="Q18" s="35">
        <f>'非偏鄉計劃學校(素)國中'!C110</f>
        <v>5.4</v>
      </c>
      <c r="R18" s="35">
        <f>'非偏鄉計劃學校(素)國中'!D110</f>
        <v>2.9</v>
      </c>
      <c r="S18" s="35">
        <f>'非偏鄉計劃學校(素)國中'!E110</f>
        <v>2.1</v>
      </c>
      <c r="T18" s="35">
        <f>'非偏鄉計劃學校(素)國中'!F110</f>
        <v>3</v>
      </c>
      <c r="U18" s="35">
        <f>'非偏鄉計劃學校(素)國中'!G110</f>
        <v>0</v>
      </c>
      <c r="V18" s="35">
        <f>'非偏鄉計劃學校(素)國中'!H110</f>
        <v>0</v>
      </c>
      <c r="W18" s="36">
        <f>'非偏鄉計劃學校(素)國中'!I110</f>
        <v>783</v>
      </c>
    </row>
    <row r="19" spans="1:30" ht="15.75" customHeight="1">
      <c r="A19" s="86">
        <v>45650</v>
      </c>
      <c r="B19" s="37" t="str">
        <f>'非偏鄉計劃學校(素)國中'!B117</f>
        <v>R2</v>
      </c>
      <c r="C19" s="33" t="str">
        <f>'非偏鄉計劃學校(素)國中'!J117</f>
        <v>糙米飯</v>
      </c>
      <c r="D19" s="34" t="str">
        <f>'非偏鄉計劃學校(素)國中'!Z117</f>
        <v xml:space="preserve">米 糙米    </v>
      </c>
      <c r="E19" s="33" t="str">
        <f>'非偏鄉計劃學校(素)國中'!L117</f>
        <v>腐乳油腐</v>
      </c>
      <c r="F19" s="33" t="str">
        <f>'非偏鄉計劃學校(素)國中'!AA117</f>
        <v xml:space="preserve">四角油豆腐 南瓜 甜椒(青皮) 薑 豆腐乳 </v>
      </c>
      <c r="G19" s="33" t="str">
        <f>'非偏鄉計劃學校(素)國中'!N117</f>
        <v>豆包花椰</v>
      </c>
      <c r="H19" s="34" t="str">
        <f>'非偏鄉計劃學校(素)國中'!AB117</f>
        <v xml:space="preserve">豆包 冷凍花椰菜 胡蘿蔔 薑  </v>
      </c>
      <c r="I19" s="33" t="str">
        <f>'非偏鄉計劃學校(素)國中'!P117</f>
        <v>芽香培根</v>
      </c>
      <c r="J19" s="34" t="str">
        <f>'非偏鄉計劃學校(素)國中'!AC117</f>
        <v xml:space="preserve">綠豆芽 素培根 芹菜 薑  </v>
      </c>
      <c r="K19" s="33" t="str">
        <f>'非偏鄉計劃學校(素)國中'!R117</f>
        <v>時蔬</v>
      </c>
      <c r="L19" s="34" t="str">
        <f>'非偏鄉計劃學校(素)國中'!AD117</f>
        <v xml:space="preserve">蔬菜 薑    </v>
      </c>
      <c r="M19" s="33" t="str">
        <f>'非偏鄉計劃學校(素)國中'!T117</f>
        <v>蘿蔔湯</v>
      </c>
      <c r="N19" s="34" t="str">
        <f>'非偏鄉計劃學校(素)國中'!AE117</f>
        <v xml:space="preserve">白蘿蔔 乾小麥豆皮 薑   </v>
      </c>
      <c r="O19" s="33" t="str">
        <f>'非偏鄉計劃學校(素)國中'!AF117</f>
        <v xml:space="preserve">包子     </v>
      </c>
      <c r="P19" s="33"/>
      <c r="Q19" s="35">
        <f>'非偏鄉計劃學校(素)國中'!C117</f>
        <v>5.5</v>
      </c>
      <c r="R19" s="35">
        <f>'非偏鄉計劃學校(素)國中'!D117</f>
        <v>2.9</v>
      </c>
      <c r="S19" s="35">
        <f>'非偏鄉計劃學校(素)國中'!E117</f>
        <v>2.2999999999999998</v>
      </c>
      <c r="T19" s="35">
        <f>'非偏鄉計劃學校(素)國中'!F117</f>
        <v>3</v>
      </c>
      <c r="U19" s="35">
        <f>'非偏鄉計劃學校(素)國中'!G117</f>
        <v>0</v>
      </c>
      <c r="V19" s="35">
        <f>'非偏鄉計劃學校(素)國中'!H117</f>
        <v>0</v>
      </c>
      <c r="W19" s="36">
        <f>'非偏鄉計劃學校(素)國中'!I117</f>
        <v>795</v>
      </c>
    </row>
    <row r="20" spans="1:30" ht="15.75" customHeight="1">
      <c r="A20" s="86">
        <v>45651</v>
      </c>
      <c r="B20" s="37" t="str">
        <f>'非偏鄉計劃學校(素)國中'!B124</f>
        <v>R3</v>
      </c>
      <c r="C20" s="33" t="str">
        <f>'非偏鄉計劃學校(素)國中'!J124</f>
        <v>西式特餐</v>
      </c>
      <c r="D20" s="34" t="str">
        <f>'非偏鄉計劃學校(素)國中'!Z124</f>
        <v xml:space="preserve">蝴蝶麵     </v>
      </c>
      <c r="E20" s="33" t="str">
        <f>'非偏鄉計劃學校(素)國中'!L124</f>
        <v>紅麴素排</v>
      </c>
      <c r="F20" s="33" t="str">
        <f>'非偏鄉計劃學校(素)國中'!AA124</f>
        <v xml:space="preserve">素排     </v>
      </c>
      <c r="G20" s="33" t="str">
        <f>'非偏鄉計劃學校(素)國中'!N124</f>
        <v>西式配料</v>
      </c>
      <c r="H20" s="34" t="str">
        <f>'非偏鄉計劃學校(素)國中'!AB124</f>
        <v xml:space="preserve">乾小麥豆皮 三色豆 時瓜 蕃茄醬  </v>
      </c>
      <c r="I20" s="33" t="str">
        <f>'非偏鄉計劃學校(素)國中'!P124</f>
        <v>火腿混炒</v>
      </c>
      <c r="J20" s="34" t="str">
        <f>'非偏鄉計劃學校(素)國中'!AC124</f>
        <v xml:space="preserve">素火腿 時瓜 冷凍玉米筍 鮮菇 薑 </v>
      </c>
      <c r="K20" s="33" t="str">
        <f>'非偏鄉計劃學校(素)國中'!R124</f>
        <v>時蔬</v>
      </c>
      <c r="L20" s="34" t="str">
        <f>'非偏鄉計劃學校(素)國中'!AD124</f>
        <v xml:space="preserve">蔬菜 薑    </v>
      </c>
      <c r="M20" s="33" t="str">
        <f>'非偏鄉計劃學校(素)國中'!T124</f>
        <v>蘑菇濃湯</v>
      </c>
      <c r="N20" s="34" t="str">
        <f>'非偏鄉計劃學校(素)國中'!AE124</f>
        <v xml:space="preserve">雞蛋 洋菇罐頭 冷凍玉米粒   </v>
      </c>
      <c r="O20" s="33" t="str">
        <f>'非偏鄉計劃學校(素)國中'!AF124</f>
        <v xml:space="preserve">餐包     </v>
      </c>
      <c r="P20" s="33"/>
      <c r="Q20" s="35">
        <f>'非偏鄉計劃學校(素)國中'!C124</f>
        <v>5.2</v>
      </c>
      <c r="R20" s="35">
        <f>'非偏鄉計劃學校(素)國中'!D124</f>
        <v>2.9</v>
      </c>
      <c r="S20" s="35">
        <f>'非偏鄉計劃學校(素)國中'!E124</f>
        <v>2.1</v>
      </c>
      <c r="T20" s="35">
        <f>'非偏鄉計劃學校(素)國中'!F124</f>
        <v>3</v>
      </c>
      <c r="U20" s="35">
        <f>'非偏鄉計劃學校(素)國中'!G124</f>
        <v>0</v>
      </c>
      <c r="V20" s="35">
        <f>'非偏鄉計劃學校(素)國中'!H124</f>
        <v>0</v>
      </c>
      <c r="W20" s="36">
        <f>'非偏鄉計劃學校(素)國中'!I124</f>
        <v>769</v>
      </c>
    </row>
    <row r="21" spans="1:30" ht="15.75" customHeight="1">
      <c r="A21" s="86">
        <v>45652</v>
      </c>
      <c r="B21" s="37" t="str">
        <f>'非偏鄉計劃學校(素)國中'!B131</f>
        <v>R4</v>
      </c>
      <c r="C21" s="33" t="str">
        <f>'非偏鄉計劃學校(素)國中'!J131</f>
        <v>糙米飯</v>
      </c>
      <c r="D21" s="34" t="str">
        <f>'非偏鄉計劃學校(素)國中'!Z131</f>
        <v xml:space="preserve">米 糙米    </v>
      </c>
      <c r="E21" s="33" t="str">
        <f>'非偏鄉計劃學校(素)國中'!L131</f>
        <v>紅白燒麵腸</v>
      </c>
      <c r="F21" s="33" t="str">
        <f>'非偏鄉計劃學校(素)國中'!AA131</f>
        <v xml:space="preserve">麵腸 白蘿蔔 胡蘿蔔 薑 滷包 </v>
      </c>
      <c r="G21" s="33" t="str">
        <f>'非偏鄉計劃學校(素)國中'!N131</f>
        <v>針菇豆腐</v>
      </c>
      <c r="H21" s="34" t="str">
        <f>'非偏鄉計劃學校(素)國中'!AB131</f>
        <v xml:space="preserve">金針菇 豆腐 胡蘿蔔 雞蛋★ 薑 </v>
      </c>
      <c r="I21" s="33" t="str">
        <f>'非偏鄉計劃學校(素)國中'!P131</f>
        <v>滷白菜</v>
      </c>
      <c r="J21" s="34" t="str">
        <f>'非偏鄉計劃學校(素)國中'!AC131</f>
        <v xml:space="preserve">結球白菜 豆包 乾木耳 薑  </v>
      </c>
      <c r="K21" s="33" t="str">
        <f>'非偏鄉計劃學校(素)國中'!R131</f>
        <v>時蔬</v>
      </c>
      <c r="L21" s="34" t="str">
        <f>'非偏鄉計劃學校(素)國中'!AD131</f>
        <v xml:space="preserve">蔬菜 薑    </v>
      </c>
      <c r="M21" s="33" t="str">
        <f>'非偏鄉計劃學校(素)國中'!T131</f>
        <v>綠豆粉圓湯</v>
      </c>
      <c r="N21" s="34" t="str">
        <f>'非偏鄉計劃學校(素)國中'!AE131</f>
        <v xml:space="preserve">綠豆 濕粉圓 二砂糖   </v>
      </c>
      <c r="O21" s="33" t="str">
        <f>'非偏鄉計劃學校(素)國中'!AF131</f>
        <v xml:space="preserve">馬拉糕     </v>
      </c>
      <c r="P21" s="33"/>
      <c r="Q21" s="35">
        <f>'非偏鄉計劃學校(素)國中'!C131</f>
        <v>6.5</v>
      </c>
      <c r="R21" s="35">
        <f>'非偏鄉計劃學校(素)國中'!D131</f>
        <v>2.9</v>
      </c>
      <c r="S21" s="35">
        <f>'非偏鄉計劃學校(素)國中'!E131</f>
        <v>2.1</v>
      </c>
      <c r="T21" s="35">
        <f>'非偏鄉計劃學校(素)國中'!F131</f>
        <v>3</v>
      </c>
      <c r="U21" s="35">
        <f>'非偏鄉計劃學校(素)國中'!G131</f>
        <v>0</v>
      </c>
      <c r="V21" s="35">
        <f>'非偏鄉計劃學校(素)國中'!H131</f>
        <v>0</v>
      </c>
      <c r="W21" s="36">
        <f>'非偏鄉計劃學校(素)國中'!I131</f>
        <v>860</v>
      </c>
    </row>
    <row r="22" spans="1:30" ht="15.75" customHeight="1">
      <c r="A22" s="86">
        <v>45653</v>
      </c>
      <c r="B22" s="37" t="str">
        <f>'非偏鄉計劃學校(素)國中'!B138</f>
        <v>R5</v>
      </c>
      <c r="C22" s="33" t="str">
        <f>'非偏鄉計劃學校(素)國中'!J138</f>
        <v>地瓜飯</v>
      </c>
      <c r="D22" s="34" t="str">
        <f>'非偏鄉計劃學校(素)國中'!Z138</f>
        <v xml:space="preserve">米 地瓜    </v>
      </c>
      <c r="E22" s="33" t="str">
        <f>'非偏鄉計劃學校(素)國中'!L138</f>
        <v>麻婆豆腐</v>
      </c>
      <c r="F22" s="33" t="str">
        <f>'非偏鄉計劃學校(素)國中'!AA138</f>
        <v>豆腐 時瓜 南瓜 胡蘿蔔 薑 豆瓣醬</v>
      </c>
      <c r="G22" s="33" t="str">
        <f>'非偏鄉計劃學校(素)國中'!N138</f>
        <v>鮮蔬蒸蛋</v>
      </c>
      <c r="H22" s="34" t="str">
        <f>'非偏鄉計劃學校(素)國中'!AB138</f>
        <v xml:space="preserve">雞蛋★ 甘藍 鮮菇   </v>
      </c>
      <c r="I22" s="33" t="str">
        <f>'非偏鄉計劃學校(素)國中'!P138</f>
        <v>蔬香冬粉</v>
      </c>
      <c r="J22" s="34" t="str">
        <f>'非偏鄉計劃學校(素)國中'!AC138</f>
        <v xml:space="preserve">豆包 冬粉 時蔬 乾木耳 薑 </v>
      </c>
      <c r="K22" s="33" t="str">
        <f>'非偏鄉計劃學校(素)國中'!R138</f>
        <v>時蔬</v>
      </c>
      <c r="L22" s="34" t="str">
        <f>'非偏鄉計劃學校(素)國中'!AD138</f>
        <v xml:space="preserve">蔬菜 薑    </v>
      </c>
      <c r="M22" s="33" t="str">
        <f>'非偏鄉計劃學校(素)國中'!T138</f>
        <v>冬瓜薑絲湯</v>
      </c>
      <c r="N22" s="34" t="str">
        <f>'非偏鄉計劃學校(素)國中'!AE138</f>
        <v xml:space="preserve">冬瓜 乾小麥豆皮 薑   </v>
      </c>
      <c r="O22" s="33" t="str">
        <f>'非偏鄉計劃學校(素)國中'!AF138</f>
        <v xml:space="preserve">水果     </v>
      </c>
      <c r="P22" s="33" t="s">
        <v>394</v>
      </c>
      <c r="Q22" s="35">
        <f>'非偏鄉計劃學校(素)國中'!C138</f>
        <v>6.1</v>
      </c>
      <c r="R22" s="35">
        <f>'非偏鄉計劃學校(素)國中'!D138</f>
        <v>2.7</v>
      </c>
      <c r="S22" s="35">
        <f>'非偏鄉計劃學校(素)國中'!E138</f>
        <v>2</v>
      </c>
      <c r="T22" s="35">
        <f>'非偏鄉計劃學校(素)國中'!F138</f>
        <v>3</v>
      </c>
      <c r="U22" s="35">
        <f>'非偏鄉計劃學校(素)國中'!G138</f>
        <v>0</v>
      </c>
      <c r="V22" s="35">
        <f>'非偏鄉計劃學校(素)國中'!H138</f>
        <v>0</v>
      </c>
      <c r="W22" s="36">
        <f>'非偏鄉計劃學校(素)國中'!I138</f>
        <v>815</v>
      </c>
    </row>
    <row r="23" spans="1:30" ht="15.75" customHeight="1">
      <c r="A23" s="86">
        <v>45656</v>
      </c>
      <c r="B23" s="37" t="str">
        <f>'非偏鄉計劃學校(素)國中'!B145</f>
        <v>S1</v>
      </c>
      <c r="C23" s="33" t="str">
        <f>'非偏鄉計劃學校(素)國中'!J145</f>
        <v>白米飯</v>
      </c>
      <c r="D23" s="34" t="str">
        <f>'非偏鄉計劃學校(素)國中'!Z145</f>
        <v xml:space="preserve">米     </v>
      </c>
      <c r="E23" s="33" t="str">
        <f>'非偏鄉計劃學校(素)國中'!L145</f>
        <v>地瓜百頁</v>
      </c>
      <c r="F23" s="33" t="str">
        <f>'非偏鄉計劃學校(素)國中'!AA145</f>
        <v xml:space="preserve">百頁豆腐 地瓜 胡蘿蔔 薑 滷包 </v>
      </c>
      <c r="G23" s="33" t="str">
        <f>'非偏鄉計劃學校(素)國中'!N145</f>
        <v>芹香干片</v>
      </c>
      <c r="H23" s="34" t="str">
        <f>'非偏鄉計劃學校(素)國中'!AB145</f>
        <v xml:space="preserve">豆干 芹菜 乾木耳 薑  </v>
      </c>
      <c r="I23" s="33" t="str">
        <f>'非偏鄉計劃學校(素)國中'!P145</f>
        <v>毛豆瓜粒</v>
      </c>
      <c r="J23" s="34" t="str">
        <f>'非偏鄉計劃學校(素)國中'!AC145</f>
        <v xml:space="preserve">冷凍毛豆仁 時瓜 胡蘿蔔 乾木耳 薑 </v>
      </c>
      <c r="K23" s="33" t="str">
        <f>'非偏鄉計劃學校(素)國中'!R145</f>
        <v>時蔬</v>
      </c>
      <c r="L23" s="34" t="str">
        <f>'非偏鄉計劃學校(素)國中'!AD145</f>
        <v xml:space="preserve">蔬菜 薑    </v>
      </c>
      <c r="M23" s="33" t="str">
        <f>'非偏鄉計劃學校(素)國中'!T145</f>
        <v>蘿蔔湯</v>
      </c>
      <c r="N23" s="34" t="str">
        <f>'非偏鄉計劃學校(素)國中'!AE145</f>
        <v xml:space="preserve">白蘿蔔 乾小麥豆皮 薑   </v>
      </c>
      <c r="O23" s="33" t="str">
        <f>'非偏鄉計劃學校(素)國中'!AF145</f>
        <v xml:space="preserve">包子     </v>
      </c>
      <c r="P23" s="33"/>
      <c r="Q23" s="35">
        <f>'非偏鄉計劃學校(素)國中'!C145</f>
        <v>5.9</v>
      </c>
      <c r="R23" s="35">
        <f>'非偏鄉計劃學校(素)國中'!D145</f>
        <v>2.8</v>
      </c>
      <c r="S23" s="35">
        <f>'非偏鄉計劃學校(素)國中'!E145</f>
        <v>2.1</v>
      </c>
      <c r="T23" s="35">
        <f>'非偏鄉計劃學校(素)國中'!F145</f>
        <v>3</v>
      </c>
      <c r="U23" s="35">
        <f>'非偏鄉計劃學校(素)國中'!G145</f>
        <v>0</v>
      </c>
      <c r="V23" s="35">
        <f>'非偏鄉計劃學校(素)國中'!H145</f>
        <v>0</v>
      </c>
      <c r="W23" s="36">
        <f>'非偏鄉計劃學校(素)國中'!I145</f>
        <v>811</v>
      </c>
    </row>
    <row r="24" spans="1:30" ht="15.75" customHeight="1">
      <c r="A24" s="87">
        <v>45657</v>
      </c>
      <c r="B24" s="37" t="str">
        <f>'非偏鄉計劃學校(素)國中'!B152</f>
        <v>S2</v>
      </c>
      <c r="C24" s="33" t="str">
        <f>'非偏鄉計劃學校(素)國中'!J152</f>
        <v>糙米飯</v>
      </c>
      <c r="D24" s="34" t="str">
        <f>'非偏鄉計劃學校(素)國中'!Z152</f>
        <v xml:space="preserve">米 糙米    </v>
      </c>
      <c r="E24" s="33" t="str">
        <f>'非偏鄉計劃學校(素)國中'!L152</f>
        <v>素腰花炒甘藍</v>
      </c>
      <c r="F24" s="33" t="str">
        <f>'非偏鄉計劃學校(素)國中'!AA152</f>
        <v xml:space="preserve">調味素腰花 甘藍 薑 醬油膏  </v>
      </c>
      <c r="G24" s="33" t="str">
        <f>'非偏鄉計劃學校(素)國中'!N152</f>
        <v>白醬花椰</v>
      </c>
      <c r="H24" s="34" t="str">
        <f>'非偏鄉計劃學校(素)國中'!AB152</f>
        <v xml:space="preserve">冷凍花椰菜 素培根 胡蘿蔔 刨絲乾酪◆ 白醬 </v>
      </c>
      <c r="I24" s="33" t="str">
        <f>'非偏鄉計劃學校(素)國中'!P152</f>
        <v>蜜汁豆干</v>
      </c>
      <c r="J24" s="34" t="str">
        <f>'非偏鄉計劃學校(素)國中'!AC152</f>
        <v xml:space="preserve">豆干 芝麻(熟) 薑   </v>
      </c>
      <c r="K24" s="33" t="str">
        <f>'非偏鄉計劃學校(素)國中'!R152</f>
        <v>時蔬</v>
      </c>
      <c r="L24" s="34" t="str">
        <f>'非偏鄉計劃學校(素)國中'!AD152</f>
        <v xml:space="preserve">蔬菜 薑    </v>
      </c>
      <c r="M24" s="33" t="str">
        <f>'非偏鄉計劃學校(素)國中'!T152</f>
        <v>味噌湯</v>
      </c>
      <c r="N24" s="34" t="str">
        <f>'非偏鄉計劃學校(素)國中'!AE152</f>
        <v xml:space="preserve">濕裙帶菜 時蔬 味噌 薑  </v>
      </c>
      <c r="O24" s="33" t="str">
        <f>'非偏鄉計劃學校(素)國中'!AF152</f>
        <v xml:space="preserve">水果     </v>
      </c>
      <c r="P24" s="33"/>
      <c r="Q24" s="35">
        <f>'非偏鄉計劃學校(素)國中'!C152</f>
        <v>5.5</v>
      </c>
      <c r="R24" s="35">
        <f>'非偏鄉計劃學校(素)國中'!D152</f>
        <v>3.4</v>
      </c>
      <c r="S24" s="35">
        <f>'非偏鄉計劃學校(素)國中'!E152</f>
        <v>2.2000000000000002</v>
      </c>
      <c r="T24" s="35">
        <f>'非偏鄉計劃學校(素)國中'!F152</f>
        <v>3</v>
      </c>
      <c r="U24" s="35">
        <f>'非偏鄉計劃學校(素)國中'!G152</f>
        <v>0.1</v>
      </c>
      <c r="V24" s="35">
        <f>'非偏鄉計劃學校(素)國中'!H152</f>
        <v>0</v>
      </c>
      <c r="W24" s="36">
        <f>'非偏鄉計劃學校(素)國中'!I152</f>
        <v>845</v>
      </c>
    </row>
    <row r="25" spans="1:30" ht="15.75" customHeight="1">
      <c r="B25" s="31"/>
      <c r="C25" s="31"/>
      <c r="D25" s="29"/>
      <c r="E25" s="31"/>
      <c r="F25" s="31"/>
      <c r="G25" s="31"/>
      <c r="H25" s="29"/>
      <c r="I25" s="31"/>
      <c r="J25" s="29"/>
      <c r="K25" s="31"/>
      <c r="L25" s="29"/>
      <c r="M25" s="31"/>
      <c r="N25" s="29"/>
      <c r="O25" s="31"/>
      <c r="P25" s="31"/>
      <c r="Q25" s="13"/>
      <c r="R25" s="13"/>
      <c r="S25" s="13"/>
      <c r="T25" s="13"/>
      <c r="U25" s="13"/>
      <c r="V25" s="13"/>
      <c r="W25" s="32"/>
    </row>
    <row r="26" spans="1:30" ht="15.75" customHeight="1">
      <c r="B26" s="65" t="s">
        <v>101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</row>
    <row r="27" spans="1:30" ht="15.75" customHeight="1">
      <c r="O27" s="12"/>
      <c r="P27" s="12"/>
    </row>
    <row r="28" spans="1:30" ht="15.75" customHeight="1">
      <c r="O28" s="12"/>
      <c r="P28" s="12"/>
    </row>
    <row r="29" spans="1:30" ht="15.75" customHeight="1">
      <c r="O29" s="12"/>
      <c r="P29" s="12"/>
    </row>
    <row r="30" spans="1:30" ht="15.75" customHeight="1">
      <c r="O30" s="12"/>
      <c r="P30" s="12"/>
    </row>
    <row r="31" spans="1:30" ht="15.75" customHeight="1">
      <c r="O31" s="12"/>
      <c r="P31" s="12"/>
    </row>
    <row r="32" spans="1:30" ht="15.75" customHeight="1">
      <c r="O32" s="12"/>
      <c r="P32" s="12"/>
    </row>
    <row r="33" spans="15:16" ht="15.75" customHeight="1">
      <c r="O33" s="12"/>
      <c r="P33" s="12"/>
    </row>
    <row r="34" spans="15:16" ht="15.75" customHeight="1">
      <c r="O34" s="12"/>
      <c r="P34" s="12"/>
    </row>
    <row r="35" spans="15:16" ht="15.75" customHeight="1">
      <c r="O35" s="12"/>
      <c r="P35" s="12"/>
    </row>
    <row r="36" spans="15:16" ht="15.75" customHeight="1">
      <c r="O36" s="12"/>
      <c r="P36" s="12"/>
    </row>
    <row r="37" spans="15:16" ht="15.75" customHeight="1">
      <c r="O37" s="12"/>
      <c r="P37" s="12"/>
    </row>
    <row r="38" spans="15:16" ht="15.75" customHeight="1">
      <c r="O38" s="12"/>
      <c r="P38" s="12"/>
    </row>
    <row r="39" spans="15:16" ht="15.75" customHeight="1">
      <c r="O39" s="12"/>
      <c r="P39" s="12"/>
    </row>
    <row r="40" spans="15:16" ht="15.75" customHeight="1">
      <c r="O40" s="12"/>
      <c r="P40" s="12"/>
    </row>
    <row r="41" spans="15:16" ht="15.75" customHeight="1">
      <c r="O41" s="12"/>
      <c r="P41" s="12"/>
    </row>
    <row r="42" spans="15:16" ht="15.75" customHeight="1">
      <c r="O42" s="12"/>
      <c r="P42" s="12"/>
    </row>
    <row r="43" spans="15:16" ht="15.75" customHeight="1">
      <c r="O43" s="12"/>
      <c r="P43" s="12"/>
    </row>
    <row r="44" spans="15:16" ht="15.75" customHeight="1">
      <c r="O44" s="12"/>
      <c r="P44" s="12"/>
    </row>
    <row r="45" spans="15:16" ht="15.75" customHeight="1">
      <c r="O45" s="12"/>
      <c r="P45" s="12"/>
    </row>
    <row r="46" spans="15:16" ht="15.75" customHeight="1">
      <c r="O46" s="12"/>
      <c r="P46" s="12"/>
    </row>
    <row r="47" spans="15:16" ht="15.75" customHeight="1">
      <c r="O47" s="12"/>
      <c r="P47" s="12"/>
    </row>
    <row r="48" spans="15:16" ht="15.75" customHeight="1">
      <c r="O48" s="12"/>
      <c r="P48" s="12"/>
    </row>
    <row r="49" spans="15:16" ht="15.75" customHeight="1">
      <c r="O49" s="12"/>
      <c r="P49" s="12"/>
    </row>
    <row r="50" spans="15:16" ht="15.75" customHeight="1">
      <c r="O50" s="12"/>
      <c r="P50" s="12"/>
    </row>
    <row r="51" spans="15:16" ht="15.75" customHeight="1">
      <c r="O51" s="12"/>
      <c r="P51" s="12"/>
    </row>
    <row r="52" spans="15:16" ht="15.75" customHeight="1">
      <c r="O52" s="12"/>
      <c r="P52" s="12"/>
    </row>
    <row r="53" spans="15:16" ht="15.75" customHeight="1">
      <c r="O53" s="12"/>
      <c r="P53" s="12"/>
    </row>
    <row r="54" spans="15:16" ht="15.75" customHeight="1">
      <c r="O54" s="12"/>
      <c r="P54" s="12"/>
    </row>
    <row r="55" spans="15:16" ht="15.75" customHeight="1">
      <c r="O55" s="12"/>
      <c r="P55" s="12"/>
    </row>
    <row r="56" spans="15:16" ht="15.75" customHeight="1">
      <c r="O56" s="12"/>
      <c r="P56" s="12"/>
    </row>
    <row r="57" spans="15:16" ht="15.75" customHeight="1">
      <c r="O57" s="12"/>
      <c r="P57" s="12"/>
    </row>
    <row r="58" spans="15:16" ht="15.75" customHeight="1">
      <c r="O58" s="12"/>
      <c r="P58" s="12"/>
    </row>
    <row r="59" spans="15:16" ht="15.75" customHeight="1">
      <c r="O59" s="12"/>
      <c r="P59" s="12"/>
    </row>
    <row r="60" spans="15:16" ht="15.75" customHeight="1">
      <c r="O60" s="12"/>
      <c r="P60" s="12"/>
    </row>
    <row r="61" spans="15:16" ht="15.75" customHeight="1">
      <c r="O61" s="12"/>
      <c r="P61" s="12"/>
    </row>
    <row r="62" spans="15:16" ht="15.75" customHeight="1">
      <c r="O62" s="12"/>
      <c r="P62" s="12"/>
    </row>
    <row r="63" spans="15:16" ht="15.75" customHeight="1">
      <c r="O63" s="12"/>
      <c r="P63" s="12"/>
    </row>
    <row r="64" spans="15:16" ht="15.75" customHeight="1">
      <c r="O64" s="12"/>
      <c r="P64" s="12"/>
    </row>
    <row r="65" spans="15:16" ht="15.75" customHeight="1">
      <c r="O65" s="12"/>
      <c r="P65" s="12"/>
    </row>
    <row r="66" spans="15:16" ht="15.75" customHeight="1">
      <c r="O66" s="12"/>
      <c r="P66" s="12"/>
    </row>
    <row r="67" spans="15:16" ht="15.75" customHeight="1">
      <c r="O67" s="12"/>
      <c r="P67" s="12"/>
    </row>
    <row r="68" spans="15:16" ht="15.75" customHeight="1">
      <c r="O68" s="12"/>
      <c r="P68" s="12"/>
    </row>
    <row r="69" spans="15:16" ht="15.75" customHeight="1">
      <c r="O69" s="12"/>
      <c r="P69" s="12"/>
    </row>
    <row r="70" spans="15:16" ht="15.75" customHeight="1">
      <c r="O70" s="12"/>
      <c r="P70" s="12"/>
    </row>
    <row r="71" spans="15:16" ht="15.75" customHeight="1">
      <c r="O71" s="12"/>
      <c r="P71" s="12"/>
    </row>
    <row r="72" spans="15:16" ht="15.75" customHeight="1">
      <c r="O72" s="12"/>
      <c r="P72" s="12"/>
    </row>
    <row r="73" spans="15:16" ht="15.75" customHeight="1">
      <c r="O73" s="12"/>
      <c r="P73" s="12"/>
    </row>
    <row r="74" spans="15:16" ht="15.75" customHeight="1">
      <c r="O74" s="12"/>
      <c r="P74" s="12"/>
    </row>
    <row r="75" spans="15:16" ht="15.75" customHeight="1">
      <c r="O75" s="12"/>
      <c r="P75" s="12"/>
    </row>
    <row r="76" spans="15:16" ht="15.75" customHeight="1">
      <c r="O76" s="12"/>
      <c r="P76" s="12"/>
    </row>
    <row r="77" spans="15:16" ht="15.75" customHeight="1">
      <c r="O77" s="12"/>
      <c r="P77" s="12"/>
    </row>
    <row r="78" spans="15:16" ht="15.75" customHeight="1">
      <c r="O78" s="12"/>
      <c r="P78" s="12"/>
    </row>
    <row r="79" spans="15:16" ht="15.75" customHeight="1">
      <c r="O79" s="12"/>
      <c r="P79" s="12"/>
    </row>
    <row r="80" spans="15:16" ht="15.75" customHeight="1">
      <c r="O80" s="12"/>
      <c r="P80" s="12"/>
    </row>
    <row r="81" spans="15:16" ht="15.75" customHeight="1">
      <c r="O81" s="12"/>
      <c r="P81" s="12"/>
    </row>
    <row r="82" spans="15:16" ht="15.75" customHeight="1">
      <c r="O82" s="12"/>
      <c r="P82" s="12"/>
    </row>
    <row r="83" spans="15:16" ht="15.75" customHeight="1">
      <c r="O83" s="12"/>
      <c r="P83" s="12"/>
    </row>
    <row r="84" spans="15:16" ht="15.75" customHeight="1">
      <c r="O84" s="12"/>
      <c r="P84" s="12"/>
    </row>
    <row r="85" spans="15:16" ht="15.75" customHeight="1">
      <c r="O85" s="12"/>
      <c r="P85" s="12"/>
    </row>
    <row r="86" spans="15:16" ht="15.75" customHeight="1">
      <c r="O86" s="12"/>
      <c r="P86" s="12"/>
    </row>
    <row r="87" spans="15:16" ht="15.75" customHeight="1">
      <c r="O87" s="12"/>
      <c r="P87" s="12"/>
    </row>
    <row r="88" spans="15:16" ht="15.75" customHeight="1">
      <c r="O88" s="12"/>
      <c r="P88" s="12"/>
    </row>
    <row r="89" spans="15:16" ht="15.75" customHeight="1">
      <c r="O89" s="12"/>
      <c r="P89" s="12"/>
    </row>
    <row r="90" spans="15:16" ht="15.75" customHeight="1">
      <c r="O90" s="12"/>
      <c r="P90" s="12"/>
    </row>
    <row r="91" spans="15:16" ht="15.75" customHeight="1">
      <c r="O91" s="12"/>
      <c r="P91" s="12"/>
    </row>
    <row r="92" spans="15:16" ht="15.75" customHeight="1">
      <c r="O92" s="12"/>
      <c r="P92" s="12"/>
    </row>
    <row r="93" spans="15:16" ht="15.75" customHeight="1">
      <c r="O93" s="12"/>
      <c r="P93" s="12"/>
    </row>
    <row r="94" spans="15:16" ht="15.75" customHeight="1">
      <c r="O94" s="12"/>
      <c r="P94" s="12"/>
    </row>
    <row r="95" spans="15:16" ht="15.75" customHeight="1">
      <c r="O95" s="12"/>
      <c r="P95" s="12"/>
    </row>
    <row r="96" spans="15:16" ht="15.75" customHeight="1">
      <c r="O96" s="12"/>
      <c r="P96" s="12"/>
    </row>
    <row r="97" spans="15:16" ht="15.75" customHeight="1">
      <c r="O97" s="12"/>
      <c r="P97" s="12"/>
    </row>
    <row r="98" spans="15:16" ht="15.75" customHeight="1">
      <c r="O98" s="12"/>
      <c r="P98" s="12"/>
    </row>
    <row r="99" spans="15:16" ht="15.75" customHeight="1">
      <c r="O99" s="12"/>
      <c r="P99" s="12"/>
    </row>
    <row r="100" spans="15:16" ht="15.75" customHeight="1">
      <c r="O100" s="12"/>
      <c r="P100" s="12"/>
    </row>
    <row r="101" spans="15:16" ht="15.75" customHeight="1">
      <c r="O101" s="12"/>
      <c r="P101" s="12"/>
    </row>
    <row r="102" spans="15:16" ht="15.75" customHeight="1">
      <c r="O102" s="12"/>
      <c r="P102" s="12"/>
    </row>
    <row r="103" spans="15:16" ht="15.75" customHeight="1">
      <c r="O103" s="12"/>
      <c r="P103" s="12"/>
    </row>
    <row r="104" spans="15:16" ht="15.75" customHeight="1">
      <c r="O104" s="12"/>
      <c r="P104" s="12"/>
    </row>
    <row r="105" spans="15:16" ht="15.75" customHeight="1">
      <c r="O105" s="12"/>
      <c r="P105" s="12"/>
    </row>
    <row r="106" spans="15:16" ht="15.75" customHeight="1">
      <c r="O106" s="12"/>
      <c r="P106" s="12"/>
    </row>
    <row r="107" spans="15:16" ht="15.75" customHeight="1">
      <c r="O107" s="12"/>
      <c r="P107" s="12"/>
    </row>
    <row r="108" spans="15:16" ht="15.75" customHeight="1">
      <c r="O108" s="12"/>
      <c r="P108" s="12"/>
    </row>
    <row r="109" spans="15:16" ht="15.75" customHeight="1">
      <c r="O109" s="12"/>
      <c r="P109" s="12"/>
    </row>
    <row r="110" spans="15:16" ht="15.75" customHeight="1">
      <c r="O110" s="12"/>
      <c r="P110" s="12"/>
    </row>
    <row r="111" spans="15:16" ht="15.75" customHeight="1">
      <c r="O111" s="12"/>
      <c r="P111" s="12"/>
    </row>
    <row r="112" spans="15:16" ht="15.75" customHeight="1">
      <c r="O112" s="12"/>
      <c r="P112" s="12"/>
    </row>
    <row r="113" spans="15:16" ht="15.75" customHeight="1">
      <c r="O113" s="12"/>
      <c r="P113" s="12"/>
    </row>
    <row r="114" spans="15:16" ht="15.75" customHeight="1">
      <c r="O114" s="12"/>
      <c r="P114" s="12"/>
    </row>
    <row r="115" spans="15:16" ht="15.75" customHeight="1">
      <c r="O115" s="12"/>
      <c r="P115" s="12"/>
    </row>
    <row r="116" spans="15:16" ht="15.75" customHeight="1">
      <c r="O116" s="12"/>
      <c r="P116" s="12"/>
    </row>
    <row r="117" spans="15:16" ht="15.75" customHeight="1">
      <c r="O117" s="12"/>
      <c r="P117" s="12"/>
    </row>
    <row r="118" spans="15:16" ht="15.75" customHeight="1">
      <c r="O118" s="12"/>
      <c r="P118" s="12"/>
    </row>
    <row r="119" spans="15:16" ht="15.75" customHeight="1">
      <c r="O119" s="12"/>
      <c r="P119" s="12"/>
    </row>
    <row r="120" spans="15:16" ht="15.75" customHeight="1">
      <c r="O120" s="12"/>
      <c r="P120" s="12"/>
    </row>
    <row r="121" spans="15:16" ht="15.75" customHeight="1">
      <c r="O121" s="12"/>
      <c r="P121" s="12"/>
    </row>
    <row r="122" spans="15:16" ht="15.75" customHeight="1">
      <c r="O122" s="12"/>
      <c r="P122" s="12"/>
    </row>
    <row r="123" spans="15:16" ht="15.75" customHeight="1">
      <c r="O123" s="12"/>
      <c r="P123" s="12"/>
    </row>
    <row r="124" spans="15:16" ht="15.75" customHeight="1">
      <c r="O124" s="12"/>
      <c r="P124" s="12"/>
    </row>
    <row r="125" spans="15:16" ht="15.75" customHeight="1">
      <c r="O125" s="12"/>
      <c r="P125" s="12"/>
    </row>
    <row r="126" spans="15:16" ht="15.75" customHeight="1">
      <c r="O126" s="12"/>
      <c r="P126" s="12"/>
    </row>
    <row r="127" spans="15:16" ht="15.75" customHeight="1">
      <c r="O127" s="12"/>
      <c r="P127" s="12"/>
    </row>
    <row r="128" spans="15:16" ht="15.75" customHeight="1">
      <c r="O128" s="12"/>
      <c r="P128" s="12"/>
    </row>
    <row r="129" spans="15:16" ht="15.75" customHeight="1">
      <c r="O129" s="12"/>
      <c r="P129" s="12"/>
    </row>
    <row r="130" spans="15:16" ht="15.75" customHeight="1">
      <c r="O130" s="12"/>
      <c r="P130" s="12"/>
    </row>
    <row r="131" spans="15:16" ht="15.75" customHeight="1">
      <c r="O131" s="12"/>
      <c r="P131" s="12"/>
    </row>
    <row r="132" spans="15:16" ht="15.75" customHeight="1">
      <c r="O132" s="12"/>
      <c r="P132" s="12"/>
    </row>
    <row r="133" spans="15:16" ht="15.75" customHeight="1">
      <c r="O133" s="12"/>
      <c r="P133" s="12"/>
    </row>
    <row r="134" spans="15:16" ht="15.75" customHeight="1">
      <c r="O134" s="12"/>
      <c r="P134" s="12"/>
    </row>
    <row r="135" spans="15:16" ht="15.75" customHeight="1">
      <c r="O135" s="12"/>
      <c r="P135" s="12"/>
    </row>
    <row r="136" spans="15:16" ht="15.75" customHeight="1">
      <c r="O136" s="12"/>
      <c r="P136" s="12"/>
    </row>
    <row r="137" spans="15:16" ht="15.75" customHeight="1">
      <c r="O137" s="12"/>
      <c r="P137" s="12"/>
    </row>
    <row r="138" spans="15:16" ht="15.75" customHeight="1">
      <c r="O138" s="12"/>
      <c r="P138" s="12"/>
    </row>
    <row r="139" spans="15:16" ht="15.75" customHeight="1">
      <c r="O139" s="12"/>
      <c r="P139" s="12"/>
    </row>
    <row r="140" spans="15:16" ht="15.75" customHeight="1">
      <c r="O140" s="12"/>
      <c r="P140" s="12"/>
    </row>
    <row r="141" spans="15:16" ht="15.75" customHeight="1">
      <c r="O141" s="12"/>
      <c r="P141" s="12"/>
    </row>
    <row r="142" spans="15:16" ht="15.75" customHeight="1">
      <c r="O142" s="12"/>
      <c r="P142" s="12"/>
    </row>
    <row r="143" spans="15:16" ht="15.75" customHeight="1">
      <c r="O143" s="12"/>
      <c r="P143" s="12"/>
    </row>
    <row r="144" spans="15:16" ht="15.75" customHeight="1">
      <c r="O144" s="12"/>
      <c r="P144" s="12"/>
    </row>
    <row r="145" spans="15:16" ht="15.75" customHeight="1">
      <c r="O145" s="12"/>
      <c r="P145" s="12"/>
    </row>
    <row r="146" spans="15:16" ht="15.75" customHeight="1">
      <c r="O146" s="12"/>
      <c r="P146" s="12"/>
    </row>
    <row r="147" spans="15:16" ht="15.75" customHeight="1">
      <c r="O147" s="12"/>
      <c r="P147" s="12"/>
    </row>
    <row r="148" spans="15:16" ht="15.75" customHeight="1">
      <c r="O148" s="12"/>
      <c r="P148" s="12"/>
    </row>
    <row r="149" spans="15:16" ht="15.75" customHeight="1">
      <c r="O149" s="12"/>
      <c r="P149" s="12"/>
    </row>
    <row r="150" spans="15:16" ht="15.75" customHeight="1">
      <c r="O150" s="12"/>
      <c r="P150" s="12"/>
    </row>
    <row r="151" spans="15:16" ht="15.75" customHeight="1">
      <c r="O151" s="12"/>
      <c r="P151" s="12"/>
    </row>
    <row r="152" spans="15:16" ht="15.75" customHeight="1">
      <c r="O152" s="12"/>
      <c r="P152" s="12"/>
    </row>
    <row r="153" spans="15:16" ht="15.75" customHeight="1">
      <c r="O153" s="12"/>
      <c r="P153" s="12"/>
    </row>
    <row r="154" spans="15:16" ht="15.75" customHeight="1">
      <c r="O154" s="12"/>
      <c r="P154" s="12"/>
    </row>
    <row r="155" spans="15:16" ht="15.75" customHeight="1">
      <c r="O155" s="12"/>
      <c r="P155" s="12"/>
    </row>
    <row r="156" spans="15:16" ht="15.75" customHeight="1">
      <c r="O156" s="12"/>
      <c r="P156" s="12"/>
    </row>
    <row r="157" spans="15:16" ht="15.75" customHeight="1">
      <c r="O157" s="12"/>
      <c r="P157" s="12"/>
    </row>
    <row r="158" spans="15:16" ht="15.75" customHeight="1">
      <c r="O158" s="12"/>
      <c r="P158" s="12"/>
    </row>
    <row r="159" spans="15:16" ht="15.75" customHeight="1">
      <c r="O159" s="12"/>
      <c r="P159" s="12"/>
    </row>
    <row r="160" spans="15:16" ht="15.75" customHeight="1">
      <c r="O160" s="12"/>
      <c r="P160" s="12"/>
    </row>
    <row r="161" spans="15:16" ht="15.75" customHeight="1">
      <c r="O161" s="12"/>
      <c r="P161" s="12"/>
    </row>
    <row r="162" spans="15:16" ht="15.75" customHeight="1">
      <c r="O162" s="12"/>
      <c r="P162" s="12"/>
    </row>
    <row r="163" spans="15:16" ht="15.75" customHeight="1">
      <c r="O163" s="12"/>
      <c r="P163" s="12"/>
    </row>
    <row r="164" spans="15:16" ht="15.75" customHeight="1">
      <c r="O164" s="12"/>
      <c r="P164" s="12"/>
    </row>
    <row r="165" spans="15:16" ht="15.75" customHeight="1">
      <c r="O165" s="12"/>
      <c r="P165" s="12"/>
    </row>
    <row r="166" spans="15:16" ht="15.75" customHeight="1">
      <c r="O166" s="12"/>
      <c r="P166" s="12"/>
    </row>
    <row r="167" spans="15:16" ht="15.75" customHeight="1">
      <c r="O167" s="12"/>
      <c r="P167" s="12"/>
    </row>
    <row r="168" spans="15:16" ht="15.75" customHeight="1">
      <c r="O168" s="12"/>
      <c r="P168" s="12"/>
    </row>
    <row r="169" spans="15:16" ht="15.75" customHeight="1">
      <c r="O169" s="12"/>
      <c r="P169" s="12"/>
    </row>
    <row r="170" spans="15:16" ht="15.75" customHeight="1">
      <c r="O170" s="12"/>
      <c r="P170" s="12"/>
    </row>
    <row r="171" spans="15:16" ht="15.75" customHeight="1">
      <c r="O171" s="12"/>
      <c r="P171" s="12"/>
    </row>
    <row r="172" spans="15:16" ht="15.75" customHeight="1">
      <c r="O172" s="12"/>
      <c r="P172" s="12"/>
    </row>
    <row r="173" spans="15:16" ht="15.75" customHeight="1">
      <c r="O173" s="12"/>
      <c r="P173" s="12"/>
    </row>
    <row r="174" spans="15:16" ht="15.75" customHeight="1">
      <c r="O174" s="12"/>
      <c r="P174" s="12"/>
    </row>
    <row r="175" spans="15:16" ht="15.75" customHeight="1">
      <c r="O175" s="12"/>
      <c r="P175" s="12"/>
    </row>
    <row r="176" spans="15:16" ht="15.75" customHeight="1">
      <c r="O176" s="12"/>
      <c r="P176" s="12"/>
    </row>
    <row r="177" spans="15:16" ht="15.75" customHeight="1">
      <c r="O177" s="12"/>
      <c r="P177" s="12"/>
    </row>
    <row r="178" spans="15:16" ht="15.75" customHeight="1">
      <c r="O178" s="12"/>
      <c r="P178" s="12"/>
    </row>
    <row r="179" spans="15:16" ht="15.75" customHeight="1">
      <c r="O179" s="12"/>
      <c r="P179" s="12"/>
    </row>
    <row r="180" spans="15:16" ht="15.75" customHeight="1">
      <c r="O180" s="12"/>
      <c r="P180" s="12"/>
    </row>
    <row r="181" spans="15:16" ht="15.75" customHeight="1">
      <c r="O181" s="12"/>
      <c r="P181" s="12"/>
    </row>
    <row r="182" spans="15:16" ht="15.75" customHeight="1">
      <c r="O182" s="12"/>
      <c r="P182" s="12"/>
    </row>
    <row r="183" spans="15:16" ht="15.75" customHeight="1">
      <c r="O183" s="12"/>
      <c r="P183" s="12"/>
    </row>
    <row r="184" spans="15:16" ht="15.75" customHeight="1">
      <c r="O184" s="12"/>
      <c r="P184" s="12"/>
    </row>
    <row r="185" spans="15:16" ht="15.75" customHeight="1">
      <c r="O185" s="12"/>
      <c r="P185" s="12"/>
    </row>
    <row r="186" spans="15:16" ht="15.75" customHeight="1">
      <c r="O186" s="12"/>
      <c r="P186" s="12"/>
    </row>
    <row r="187" spans="15:16" ht="15.75" customHeight="1">
      <c r="O187" s="12"/>
      <c r="P187" s="12"/>
    </row>
    <row r="188" spans="15:16" ht="15.75" customHeight="1">
      <c r="O188" s="12"/>
      <c r="P188" s="12"/>
    </row>
    <row r="189" spans="15:16" ht="15.75" customHeight="1">
      <c r="O189" s="12"/>
      <c r="P189" s="12"/>
    </row>
    <row r="190" spans="15:16" ht="15.75" customHeight="1">
      <c r="O190" s="12"/>
      <c r="P190" s="12"/>
    </row>
    <row r="191" spans="15:16" ht="15.75" customHeight="1">
      <c r="O191" s="12"/>
      <c r="P191" s="12"/>
    </row>
    <row r="192" spans="15:16" ht="15.75" customHeight="1">
      <c r="O192" s="12"/>
      <c r="P192" s="12"/>
    </row>
    <row r="193" spans="15:16" ht="15.75" customHeight="1">
      <c r="O193" s="12"/>
      <c r="P193" s="12"/>
    </row>
    <row r="194" spans="15:16" ht="15.75" customHeight="1">
      <c r="O194" s="12"/>
      <c r="P194" s="12"/>
    </row>
    <row r="195" spans="15:16" ht="15.75" customHeight="1">
      <c r="O195" s="12"/>
      <c r="P195" s="12"/>
    </row>
    <row r="196" spans="15:16" ht="15.75" customHeight="1">
      <c r="O196" s="12"/>
      <c r="P196" s="12"/>
    </row>
    <row r="197" spans="15:16" ht="15.75" customHeight="1">
      <c r="O197" s="12"/>
      <c r="P197" s="12"/>
    </row>
    <row r="198" spans="15:16" ht="15.75" customHeight="1">
      <c r="O198" s="12"/>
      <c r="P198" s="12"/>
    </row>
    <row r="199" spans="15:16" ht="15.75" customHeight="1">
      <c r="O199" s="12"/>
      <c r="P199" s="12"/>
    </row>
    <row r="200" spans="15:16" ht="15.75" customHeight="1">
      <c r="O200" s="12"/>
      <c r="P200" s="12"/>
    </row>
    <row r="201" spans="15:16" ht="15.75" customHeight="1">
      <c r="O201" s="12"/>
      <c r="P201" s="12"/>
    </row>
    <row r="202" spans="15:16" ht="15.75" customHeight="1">
      <c r="O202" s="12"/>
      <c r="P202" s="12"/>
    </row>
    <row r="203" spans="15:16" ht="15.75" customHeight="1">
      <c r="O203" s="12"/>
      <c r="P203" s="12"/>
    </row>
    <row r="204" spans="15:16" ht="15.75" customHeight="1">
      <c r="O204" s="12"/>
      <c r="P204" s="12"/>
    </row>
    <row r="205" spans="15:16" ht="15.75" customHeight="1">
      <c r="O205" s="12"/>
      <c r="P205" s="12"/>
    </row>
    <row r="206" spans="15:16" ht="15.75" customHeight="1">
      <c r="O206" s="12"/>
      <c r="P206" s="12"/>
    </row>
    <row r="207" spans="15:16" ht="15.75" customHeight="1">
      <c r="O207" s="12"/>
      <c r="P207" s="12"/>
    </row>
    <row r="208" spans="15:16" ht="15.75" customHeight="1">
      <c r="O208" s="12"/>
      <c r="P208" s="12"/>
    </row>
    <row r="209" spans="15:16" ht="15.75" customHeight="1">
      <c r="O209" s="12"/>
      <c r="P209" s="12"/>
    </row>
    <row r="210" spans="15:16" ht="15.75" customHeight="1">
      <c r="O210" s="12"/>
      <c r="P210" s="12"/>
    </row>
    <row r="211" spans="15:16" ht="15.75" customHeight="1">
      <c r="O211" s="12"/>
      <c r="P211" s="12"/>
    </row>
    <row r="212" spans="15:16" ht="15.75" customHeight="1">
      <c r="O212" s="12"/>
      <c r="P212" s="12"/>
    </row>
    <row r="213" spans="15:16" ht="15.75" customHeight="1">
      <c r="O213" s="12"/>
      <c r="P213" s="12"/>
    </row>
    <row r="214" spans="15:16" ht="15.75" customHeight="1">
      <c r="O214" s="12"/>
      <c r="P214" s="12"/>
    </row>
    <row r="215" spans="15:16" ht="15.75" customHeight="1">
      <c r="O215" s="12"/>
      <c r="P215" s="12"/>
    </row>
    <row r="216" spans="15:16" ht="15.75" customHeight="1">
      <c r="O216" s="12"/>
      <c r="P216" s="12"/>
    </row>
    <row r="217" spans="15:16" ht="15.75" customHeight="1">
      <c r="O217" s="12"/>
      <c r="P217" s="12"/>
    </row>
    <row r="218" spans="15:16" ht="15.75" customHeight="1">
      <c r="O218" s="12"/>
      <c r="P218" s="12"/>
    </row>
    <row r="219" spans="15:16" ht="15.75" customHeight="1">
      <c r="O219" s="12"/>
      <c r="P219" s="12"/>
    </row>
    <row r="220" spans="15:16" ht="15.75" customHeight="1">
      <c r="O220" s="12"/>
      <c r="P220" s="12"/>
    </row>
    <row r="221" spans="15:16" ht="15.75" customHeight="1">
      <c r="O221" s="12"/>
      <c r="P221" s="12"/>
    </row>
    <row r="222" spans="15:16" ht="15.75">
      <c r="O222" s="12"/>
      <c r="P222" s="12"/>
    </row>
    <row r="223" spans="15:16" ht="15.75">
      <c r="O223" s="12"/>
      <c r="P223" s="12"/>
    </row>
    <row r="224" spans="15:16" ht="15.75">
      <c r="O224" s="12"/>
      <c r="P224" s="12"/>
    </row>
    <row r="225" spans="15:16" ht="15.75">
      <c r="O225" s="12"/>
      <c r="P225" s="12"/>
    </row>
    <row r="226" spans="15:16" ht="15.75">
      <c r="O226" s="12"/>
      <c r="P226" s="12"/>
    </row>
    <row r="227" spans="15:16" ht="15.75">
      <c r="O227" s="12"/>
      <c r="P227" s="12"/>
    </row>
    <row r="228" spans="15:16" ht="15.75">
      <c r="O228" s="12"/>
      <c r="P228" s="12"/>
    </row>
    <row r="229" spans="15:16" ht="15.75">
      <c r="O229" s="12"/>
      <c r="P229" s="12"/>
    </row>
    <row r="230" spans="15:16" ht="15.75">
      <c r="O230" s="12"/>
      <c r="P230" s="12"/>
    </row>
    <row r="231" spans="15:16" ht="15.75">
      <c r="O231" s="12"/>
      <c r="P231" s="12"/>
    </row>
    <row r="232" spans="15:16" ht="15.75">
      <c r="O232" s="12"/>
      <c r="P232" s="12"/>
    </row>
    <row r="233" spans="15:16" ht="15.75">
      <c r="O233" s="12"/>
      <c r="P233" s="12"/>
    </row>
    <row r="234" spans="15:16" ht="15.75">
      <c r="O234" s="12"/>
      <c r="P234" s="12"/>
    </row>
    <row r="235" spans="15:16" ht="15.75">
      <c r="O235" s="12"/>
      <c r="P235" s="12"/>
    </row>
    <row r="236" spans="15:16" ht="15.75">
      <c r="O236" s="12"/>
      <c r="P236" s="12"/>
    </row>
    <row r="237" spans="15:16" ht="15.75">
      <c r="O237" s="12"/>
      <c r="P237" s="12"/>
    </row>
    <row r="238" spans="15:16" ht="15.75">
      <c r="O238" s="12"/>
      <c r="P238" s="12"/>
    </row>
    <row r="239" spans="15:16" ht="15.75">
      <c r="O239" s="12"/>
      <c r="P239" s="12"/>
    </row>
    <row r="240" spans="15:16" ht="15.75">
      <c r="O240" s="12"/>
      <c r="P240" s="12"/>
    </row>
    <row r="241" spans="15:16" ht="15.75">
      <c r="O241" s="12"/>
      <c r="P241" s="12"/>
    </row>
    <row r="242" spans="15:16" ht="15.75">
      <c r="O242" s="12"/>
      <c r="P242" s="12"/>
    </row>
    <row r="243" spans="15:16" ht="15.75">
      <c r="O243" s="12"/>
      <c r="P243" s="12"/>
    </row>
    <row r="244" spans="15:16" ht="15.75">
      <c r="O244" s="12"/>
      <c r="P244" s="12"/>
    </row>
    <row r="245" spans="15:16" ht="15.75">
      <c r="O245" s="12"/>
      <c r="P245" s="12"/>
    </row>
    <row r="246" spans="15:16" ht="15.75">
      <c r="O246" s="12"/>
      <c r="P246" s="12"/>
    </row>
    <row r="247" spans="15:16" ht="15.75">
      <c r="O247" s="12"/>
      <c r="P247" s="12"/>
    </row>
    <row r="248" spans="15:16" ht="15.75">
      <c r="O248" s="12"/>
      <c r="P248" s="12"/>
    </row>
    <row r="249" spans="15:16" ht="15.75">
      <c r="O249" s="12"/>
      <c r="P249" s="12"/>
    </row>
    <row r="250" spans="15:16" ht="15.75">
      <c r="O250" s="12"/>
      <c r="P250" s="12"/>
    </row>
    <row r="251" spans="15:16" ht="15.75">
      <c r="O251" s="12"/>
      <c r="P251" s="12"/>
    </row>
    <row r="252" spans="15:16" ht="15.75">
      <c r="O252" s="12"/>
      <c r="P252" s="12"/>
    </row>
    <row r="253" spans="15:16" ht="15.75">
      <c r="O253" s="12"/>
      <c r="P253" s="12"/>
    </row>
    <row r="254" spans="15:16" ht="15.75">
      <c r="O254" s="12"/>
      <c r="P254" s="12"/>
    </row>
    <row r="255" spans="15:16" ht="15.75">
      <c r="O255" s="12"/>
      <c r="P255" s="12"/>
    </row>
    <row r="256" spans="15:16" ht="15.75">
      <c r="O256" s="12"/>
      <c r="P256" s="12"/>
    </row>
    <row r="257" spans="15:16" ht="15.75">
      <c r="O257" s="12"/>
      <c r="P257" s="12"/>
    </row>
    <row r="258" spans="15:16" ht="15.75">
      <c r="O258" s="12"/>
      <c r="P258" s="12"/>
    </row>
    <row r="259" spans="15:16" ht="15.75">
      <c r="O259" s="12"/>
      <c r="P259" s="12"/>
    </row>
    <row r="260" spans="15:16" ht="15.75">
      <c r="O260" s="12"/>
      <c r="P260" s="12"/>
    </row>
    <row r="261" spans="15:16" ht="15.75">
      <c r="O261" s="12"/>
      <c r="P261" s="12"/>
    </row>
    <row r="262" spans="15:16" ht="15.75">
      <c r="O262" s="12"/>
      <c r="P262" s="12"/>
    </row>
    <row r="263" spans="15:16" ht="15.75">
      <c r="O263" s="12"/>
      <c r="P263" s="12"/>
    </row>
    <row r="264" spans="15:16" ht="15.75">
      <c r="O264" s="12"/>
      <c r="P264" s="12"/>
    </row>
    <row r="265" spans="15:16" ht="15.75">
      <c r="O265" s="12"/>
      <c r="P265" s="12"/>
    </row>
    <row r="266" spans="15:16" ht="15.75">
      <c r="O266" s="12"/>
      <c r="P266" s="12"/>
    </row>
    <row r="267" spans="15:16" ht="15.75">
      <c r="O267" s="12"/>
      <c r="P267" s="12"/>
    </row>
    <row r="268" spans="15:16" ht="15.75">
      <c r="O268" s="12"/>
      <c r="P268" s="12"/>
    </row>
    <row r="269" spans="15:16" ht="15.75">
      <c r="O269" s="12"/>
      <c r="P269" s="12"/>
    </row>
    <row r="270" spans="15:16" ht="15.75">
      <c r="O270" s="12"/>
      <c r="P270" s="12"/>
    </row>
    <row r="271" spans="15:16" ht="15.75">
      <c r="O271" s="12"/>
      <c r="P271" s="12"/>
    </row>
    <row r="272" spans="15:16" ht="15.75">
      <c r="O272" s="12"/>
      <c r="P272" s="12"/>
    </row>
    <row r="273" spans="15:16" ht="15.75">
      <c r="O273" s="12"/>
      <c r="P273" s="12"/>
    </row>
    <row r="274" spans="15:16" ht="15.75">
      <c r="O274" s="12"/>
      <c r="P274" s="12"/>
    </row>
    <row r="275" spans="15:16" ht="15.75">
      <c r="O275" s="12"/>
      <c r="P275" s="12"/>
    </row>
    <row r="276" spans="15:16" ht="15.75">
      <c r="O276" s="12"/>
      <c r="P276" s="12"/>
    </row>
    <row r="277" spans="15:16" ht="15.75">
      <c r="O277" s="12"/>
      <c r="P277" s="12"/>
    </row>
    <row r="278" spans="15:16" ht="15.75">
      <c r="O278" s="12"/>
      <c r="P278" s="12"/>
    </row>
    <row r="279" spans="15:16" ht="15.75">
      <c r="O279" s="12"/>
      <c r="P279" s="12"/>
    </row>
    <row r="280" spans="15:16" ht="15.75">
      <c r="O280" s="12"/>
      <c r="P280" s="12"/>
    </row>
    <row r="281" spans="15:16" ht="15.75">
      <c r="O281" s="12"/>
      <c r="P281" s="12"/>
    </row>
    <row r="282" spans="15:16" ht="15.75">
      <c r="O282" s="12"/>
      <c r="P282" s="12"/>
    </row>
    <row r="283" spans="15:16" ht="15.75">
      <c r="O283" s="12"/>
      <c r="P283" s="12"/>
    </row>
    <row r="284" spans="15:16" ht="15.75">
      <c r="O284" s="12"/>
      <c r="P284" s="12"/>
    </row>
    <row r="285" spans="15:16" ht="15.75">
      <c r="O285" s="12"/>
      <c r="P285" s="12"/>
    </row>
    <row r="286" spans="15:16" ht="15.75">
      <c r="O286" s="12"/>
      <c r="P286" s="12"/>
    </row>
    <row r="287" spans="15:16" ht="15.75">
      <c r="O287" s="12"/>
      <c r="P287" s="12"/>
    </row>
    <row r="288" spans="15:16" ht="15.75">
      <c r="O288" s="12"/>
      <c r="P288" s="12"/>
    </row>
    <row r="289" spans="15:16" ht="15.75">
      <c r="O289" s="12"/>
      <c r="P289" s="12"/>
    </row>
    <row r="290" spans="15:16" ht="15.75">
      <c r="O290" s="12"/>
      <c r="P290" s="12"/>
    </row>
    <row r="291" spans="15:16" ht="15.75">
      <c r="O291" s="12"/>
      <c r="P291" s="12"/>
    </row>
    <row r="292" spans="15:16" ht="15.75">
      <c r="O292" s="12"/>
      <c r="P292" s="12"/>
    </row>
    <row r="293" spans="15:16" ht="15.75">
      <c r="O293" s="12"/>
      <c r="P293" s="12"/>
    </row>
    <row r="294" spans="15:16" ht="15.75">
      <c r="O294" s="12"/>
      <c r="P294" s="12"/>
    </row>
    <row r="295" spans="15:16" ht="15.75">
      <c r="O295" s="12"/>
      <c r="P295" s="12"/>
    </row>
    <row r="296" spans="15:16" ht="15.75">
      <c r="O296" s="12"/>
      <c r="P296" s="12"/>
    </row>
    <row r="297" spans="15:16" ht="15.75">
      <c r="O297" s="12"/>
      <c r="P297" s="12"/>
    </row>
    <row r="298" spans="15:16" ht="15.75">
      <c r="O298" s="12"/>
      <c r="P298" s="12"/>
    </row>
    <row r="299" spans="15:16" ht="15.75">
      <c r="O299" s="12"/>
      <c r="P299" s="12"/>
    </row>
    <row r="300" spans="15:16" ht="15.75">
      <c r="O300" s="12"/>
      <c r="P300" s="12"/>
    </row>
    <row r="301" spans="15:16" ht="15.75">
      <c r="O301" s="12"/>
      <c r="P301" s="12"/>
    </row>
    <row r="302" spans="15:16" ht="15.75">
      <c r="O302" s="12"/>
      <c r="P302" s="12"/>
    </row>
    <row r="303" spans="15:16" ht="15.75">
      <c r="O303" s="12"/>
      <c r="P303" s="12"/>
    </row>
    <row r="304" spans="15:16" ht="15.75">
      <c r="O304" s="12"/>
      <c r="P304" s="12"/>
    </row>
    <row r="305" spans="15:16" ht="15.75">
      <c r="O305" s="12"/>
      <c r="P305" s="12"/>
    </row>
    <row r="306" spans="15:16" ht="15.75">
      <c r="O306" s="12"/>
      <c r="P306" s="12"/>
    </row>
    <row r="307" spans="15:16" ht="15.75">
      <c r="O307" s="12"/>
      <c r="P307" s="12"/>
    </row>
    <row r="308" spans="15:16" ht="15.75">
      <c r="O308" s="12"/>
      <c r="P308" s="12"/>
    </row>
    <row r="309" spans="15:16" ht="15.75">
      <c r="O309" s="12"/>
      <c r="P309" s="12"/>
    </row>
    <row r="310" spans="15:16" ht="15.75">
      <c r="O310" s="12"/>
      <c r="P310" s="12"/>
    </row>
    <row r="311" spans="15:16" ht="15.75">
      <c r="O311" s="12"/>
      <c r="P311" s="12"/>
    </row>
    <row r="312" spans="15:16" ht="15.75">
      <c r="O312" s="12"/>
      <c r="P312" s="12"/>
    </row>
    <row r="313" spans="15:16" ht="15.75">
      <c r="O313" s="12"/>
      <c r="P313" s="12"/>
    </row>
    <row r="314" spans="15:16" ht="15.75">
      <c r="O314" s="12"/>
      <c r="P314" s="12"/>
    </row>
    <row r="315" spans="15:16" ht="15.75">
      <c r="O315" s="12"/>
      <c r="P315" s="12"/>
    </row>
    <row r="316" spans="15:16" ht="15.75">
      <c r="O316" s="12"/>
      <c r="P316" s="12"/>
    </row>
    <row r="317" spans="15:16" ht="15.75">
      <c r="O317" s="12"/>
      <c r="P317" s="12"/>
    </row>
    <row r="318" spans="15:16" ht="15.75">
      <c r="O318" s="12"/>
      <c r="P318" s="12"/>
    </row>
    <row r="319" spans="15:16" ht="15.75">
      <c r="O319" s="12"/>
      <c r="P319" s="12"/>
    </row>
    <row r="320" spans="15:16" ht="15.75">
      <c r="O320" s="12"/>
      <c r="P320" s="12"/>
    </row>
    <row r="321" spans="15:16" ht="15.75">
      <c r="O321" s="12"/>
      <c r="P321" s="12"/>
    </row>
    <row r="322" spans="15:16" ht="15.75">
      <c r="O322" s="12"/>
      <c r="P322" s="12"/>
    </row>
    <row r="323" spans="15:16" ht="15.75">
      <c r="O323" s="12"/>
      <c r="P323" s="12"/>
    </row>
    <row r="324" spans="15:16" ht="15.75">
      <c r="O324" s="12"/>
      <c r="P324" s="12"/>
    </row>
    <row r="325" spans="15:16" ht="15.75">
      <c r="O325" s="12"/>
      <c r="P325" s="12"/>
    </row>
    <row r="326" spans="15:16" ht="15.75">
      <c r="O326" s="12"/>
      <c r="P326" s="12"/>
    </row>
    <row r="327" spans="15:16" ht="15.75">
      <c r="O327" s="12"/>
      <c r="P327" s="12"/>
    </row>
    <row r="328" spans="15:16" ht="15.75">
      <c r="O328" s="12"/>
      <c r="P328" s="12"/>
    </row>
    <row r="329" spans="15:16" ht="15.75">
      <c r="O329" s="12"/>
      <c r="P329" s="12"/>
    </row>
    <row r="330" spans="15:16" ht="15.75">
      <c r="O330" s="12"/>
      <c r="P330" s="12"/>
    </row>
    <row r="331" spans="15:16" ht="15.75">
      <c r="O331" s="12"/>
      <c r="P331" s="12"/>
    </row>
    <row r="332" spans="15:16" ht="15.75">
      <c r="O332" s="12"/>
      <c r="P332" s="12"/>
    </row>
    <row r="333" spans="15:16" ht="15.75">
      <c r="O333" s="12"/>
      <c r="P333" s="12"/>
    </row>
    <row r="334" spans="15:16" ht="15.75">
      <c r="O334" s="12"/>
      <c r="P334" s="12"/>
    </row>
    <row r="335" spans="15:16" ht="15.75">
      <c r="O335" s="12"/>
      <c r="P335" s="12"/>
    </row>
    <row r="336" spans="15:16" ht="15.75">
      <c r="O336" s="12"/>
      <c r="P336" s="12"/>
    </row>
    <row r="337" spans="15:16" ht="15.75">
      <c r="O337" s="12"/>
      <c r="P337" s="12"/>
    </row>
    <row r="338" spans="15:16" ht="15.75">
      <c r="O338" s="12"/>
      <c r="P338" s="12"/>
    </row>
    <row r="339" spans="15:16" ht="15.75">
      <c r="O339" s="12"/>
      <c r="P339" s="12"/>
    </row>
    <row r="340" spans="15:16" ht="15.75">
      <c r="O340" s="12"/>
      <c r="P340" s="12"/>
    </row>
    <row r="341" spans="15:16" ht="15.75">
      <c r="O341" s="12"/>
      <c r="P341" s="12"/>
    </row>
    <row r="342" spans="15:16" ht="15.75">
      <c r="O342" s="12"/>
      <c r="P342" s="12"/>
    </row>
    <row r="343" spans="15:16" ht="15.75">
      <c r="O343" s="12"/>
      <c r="P343" s="12"/>
    </row>
    <row r="344" spans="15:16" ht="15.75">
      <c r="O344" s="12"/>
      <c r="P344" s="12"/>
    </row>
    <row r="345" spans="15:16" ht="15.75">
      <c r="O345" s="12"/>
      <c r="P345" s="12"/>
    </row>
    <row r="346" spans="15:16" ht="15.75">
      <c r="O346" s="12"/>
      <c r="P346" s="12"/>
    </row>
    <row r="347" spans="15:16" ht="15.75">
      <c r="O347" s="12"/>
      <c r="P347" s="12"/>
    </row>
    <row r="348" spans="15:16" ht="15.75">
      <c r="O348" s="12"/>
      <c r="P348" s="12"/>
    </row>
    <row r="349" spans="15:16" ht="15.75">
      <c r="O349" s="12"/>
      <c r="P349" s="12"/>
    </row>
    <row r="350" spans="15:16" ht="15.75">
      <c r="O350" s="12"/>
      <c r="P350" s="12"/>
    </row>
    <row r="351" spans="15:16" ht="15.75">
      <c r="O351" s="12"/>
      <c r="P351" s="12"/>
    </row>
    <row r="352" spans="15:16" ht="15.75">
      <c r="O352" s="12"/>
      <c r="P352" s="12"/>
    </row>
    <row r="353" spans="15:16" ht="15.75">
      <c r="O353" s="12"/>
      <c r="P353" s="12"/>
    </row>
    <row r="354" spans="15:16" ht="15.75">
      <c r="O354" s="12"/>
      <c r="P354" s="12"/>
    </row>
    <row r="355" spans="15:16" ht="15.75">
      <c r="O355" s="12"/>
      <c r="P355" s="12"/>
    </row>
    <row r="356" spans="15:16" ht="15.75">
      <c r="O356" s="12"/>
      <c r="P356" s="12"/>
    </row>
    <row r="357" spans="15:16" ht="15.75">
      <c r="O357" s="12"/>
      <c r="P357" s="12"/>
    </row>
    <row r="358" spans="15:16" ht="15.75">
      <c r="O358" s="12"/>
      <c r="P358" s="12"/>
    </row>
    <row r="359" spans="15:16" ht="15.75">
      <c r="O359" s="12"/>
      <c r="P359" s="12"/>
    </row>
    <row r="360" spans="15:16" ht="15.75">
      <c r="O360" s="12"/>
      <c r="P360" s="12"/>
    </row>
    <row r="361" spans="15:16" ht="15.75">
      <c r="O361" s="12"/>
      <c r="P361" s="12"/>
    </row>
    <row r="362" spans="15:16" ht="15.75">
      <c r="O362" s="12"/>
      <c r="P362" s="12"/>
    </row>
    <row r="363" spans="15:16" ht="15.75">
      <c r="O363" s="12"/>
      <c r="P363" s="12"/>
    </row>
    <row r="364" spans="15:16" ht="15.75">
      <c r="O364" s="12"/>
      <c r="P364" s="12"/>
    </row>
    <row r="365" spans="15:16" ht="15.75">
      <c r="O365" s="12"/>
      <c r="P365" s="12"/>
    </row>
    <row r="366" spans="15:16" ht="15.75">
      <c r="O366" s="12"/>
      <c r="P366" s="12"/>
    </row>
    <row r="367" spans="15:16" ht="15.75">
      <c r="O367" s="12"/>
      <c r="P367" s="12"/>
    </row>
    <row r="368" spans="15:16" ht="15.75">
      <c r="O368" s="12"/>
      <c r="P368" s="12"/>
    </row>
    <row r="369" spans="15:16" ht="15.75">
      <c r="O369" s="12"/>
      <c r="P369" s="12"/>
    </row>
    <row r="370" spans="15:16" ht="15.75">
      <c r="O370" s="12"/>
      <c r="P370" s="12"/>
    </row>
    <row r="371" spans="15:16" ht="15.75">
      <c r="O371" s="12"/>
      <c r="P371" s="12"/>
    </row>
    <row r="372" spans="15:16" ht="15.75">
      <c r="O372" s="12"/>
      <c r="P372" s="12"/>
    </row>
    <row r="373" spans="15:16" ht="15.75">
      <c r="O373" s="12"/>
      <c r="P373" s="12"/>
    </row>
    <row r="374" spans="15:16" ht="15.75">
      <c r="O374" s="12"/>
      <c r="P374" s="12"/>
    </row>
    <row r="375" spans="15:16" ht="15.75">
      <c r="O375" s="12"/>
      <c r="P375" s="12"/>
    </row>
    <row r="376" spans="15:16" ht="15.75">
      <c r="O376" s="12"/>
      <c r="P376" s="12"/>
    </row>
    <row r="377" spans="15:16" ht="15.75">
      <c r="O377" s="12"/>
      <c r="P377" s="12"/>
    </row>
    <row r="378" spans="15:16" ht="15.75">
      <c r="O378" s="12"/>
      <c r="P378" s="12"/>
    </row>
    <row r="379" spans="15:16" ht="15.75">
      <c r="O379" s="12"/>
      <c r="P379" s="12"/>
    </row>
    <row r="380" spans="15:16" ht="15.75">
      <c r="O380" s="12"/>
      <c r="P380" s="12"/>
    </row>
    <row r="381" spans="15:16" ht="15.75">
      <c r="O381" s="12"/>
      <c r="P381" s="12"/>
    </row>
    <row r="382" spans="15:16" ht="15.75">
      <c r="O382" s="12"/>
      <c r="P382" s="12"/>
    </row>
    <row r="383" spans="15:16" ht="15.75">
      <c r="O383" s="12"/>
      <c r="P383" s="12"/>
    </row>
    <row r="384" spans="15:16" ht="15.75">
      <c r="O384" s="12"/>
      <c r="P384" s="12"/>
    </row>
    <row r="385" spans="15:16" ht="15.75">
      <c r="O385" s="12"/>
      <c r="P385" s="12"/>
    </row>
    <row r="386" spans="15:16" ht="15.75">
      <c r="O386" s="12"/>
      <c r="P386" s="12"/>
    </row>
    <row r="387" spans="15:16" ht="15.75">
      <c r="O387" s="12"/>
      <c r="P387" s="12"/>
    </row>
    <row r="388" spans="15:16" ht="15.75">
      <c r="O388" s="12"/>
      <c r="P388" s="12"/>
    </row>
    <row r="389" spans="15:16" ht="15.75">
      <c r="O389" s="12"/>
      <c r="P389" s="12"/>
    </row>
    <row r="390" spans="15:16" ht="15.75">
      <c r="O390" s="12"/>
      <c r="P390" s="12"/>
    </row>
    <row r="391" spans="15:16" ht="15.75">
      <c r="O391" s="12"/>
      <c r="P391" s="12"/>
    </row>
    <row r="392" spans="15:16" ht="15.75">
      <c r="O392" s="12"/>
      <c r="P392" s="12"/>
    </row>
    <row r="393" spans="15:16" ht="15.75">
      <c r="O393" s="12"/>
      <c r="P393" s="12"/>
    </row>
    <row r="394" spans="15:16" ht="15.75">
      <c r="O394" s="12"/>
      <c r="P394" s="12"/>
    </row>
    <row r="395" spans="15:16" ht="15.75">
      <c r="O395" s="12"/>
      <c r="P395" s="12"/>
    </row>
    <row r="396" spans="15:16" ht="15.75">
      <c r="O396" s="12"/>
      <c r="P396" s="12"/>
    </row>
    <row r="397" spans="15:16" ht="15.75">
      <c r="O397" s="12"/>
      <c r="P397" s="12"/>
    </row>
    <row r="398" spans="15:16" ht="15.75">
      <c r="O398" s="12"/>
      <c r="P398" s="12"/>
    </row>
    <row r="399" spans="15:16" ht="15.75">
      <c r="O399" s="12"/>
      <c r="P399" s="12"/>
    </row>
    <row r="400" spans="15:16" ht="15.75">
      <c r="O400" s="12"/>
      <c r="P400" s="12"/>
    </row>
    <row r="401" spans="15:16" ht="15.75">
      <c r="O401" s="12"/>
      <c r="P401" s="12"/>
    </row>
    <row r="402" spans="15:16" ht="15.75">
      <c r="O402" s="12"/>
      <c r="P402" s="12"/>
    </row>
    <row r="403" spans="15:16" ht="15.75">
      <c r="O403" s="12"/>
      <c r="P403" s="12"/>
    </row>
    <row r="404" spans="15:16" ht="15.75">
      <c r="O404" s="12"/>
      <c r="P404" s="12"/>
    </row>
    <row r="405" spans="15:16" ht="15.75">
      <c r="O405" s="12"/>
      <c r="P405" s="12"/>
    </row>
    <row r="406" spans="15:16" ht="15.75">
      <c r="O406" s="12"/>
      <c r="P406" s="12"/>
    </row>
    <row r="407" spans="15:16" ht="15.75">
      <c r="O407" s="12"/>
      <c r="P407" s="12"/>
    </row>
    <row r="408" spans="15:16" ht="15.75">
      <c r="O408" s="12"/>
      <c r="P408" s="12"/>
    </row>
    <row r="409" spans="15:16" ht="15.75">
      <c r="O409" s="12"/>
      <c r="P409" s="12"/>
    </row>
    <row r="410" spans="15:16" ht="15.75">
      <c r="O410" s="12"/>
      <c r="P410" s="12"/>
    </row>
    <row r="411" spans="15:16" ht="15.75">
      <c r="O411" s="12"/>
      <c r="P411" s="12"/>
    </row>
    <row r="412" spans="15:16" ht="15.75">
      <c r="O412" s="12"/>
      <c r="P412" s="12"/>
    </row>
    <row r="413" spans="15:16" ht="15.75">
      <c r="O413" s="12"/>
      <c r="P413" s="12"/>
    </row>
    <row r="414" spans="15:16" ht="15.75">
      <c r="O414" s="12"/>
      <c r="P414" s="12"/>
    </row>
    <row r="415" spans="15:16" ht="15.75">
      <c r="O415" s="12"/>
      <c r="P415" s="12"/>
    </row>
    <row r="416" spans="15:16" ht="15.75">
      <c r="O416" s="12"/>
      <c r="P416" s="12"/>
    </row>
    <row r="417" spans="15:16" ht="15.75">
      <c r="O417" s="12"/>
      <c r="P417" s="12"/>
    </row>
    <row r="418" spans="15:16" ht="15.75">
      <c r="O418" s="12"/>
      <c r="P418" s="12"/>
    </row>
    <row r="419" spans="15:16" ht="15.75">
      <c r="O419" s="12"/>
      <c r="P419" s="12"/>
    </row>
    <row r="420" spans="15:16" ht="15.75">
      <c r="O420" s="12"/>
      <c r="P420" s="12"/>
    </row>
    <row r="421" spans="15:16" ht="15.75">
      <c r="O421" s="12"/>
      <c r="P421" s="12"/>
    </row>
    <row r="422" spans="15:16" ht="15.75">
      <c r="O422" s="12"/>
      <c r="P422" s="12"/>
    </row>
    <row r="423" spans="15:16" ht="15.75">
      <c r="O423" s="12"/>
      <c r="P423" s="12"/>
    </row>
    <row r="424" spans="15:16" ht="15.75">
      <c r="O424" s="12"/>
      <c r="P424" s="12"/>
    </row>
    <row r="425" spans="15:16" ht="15.75">
      <c r="O425" s="12"/>
      <c r="P425" s="12"/>
    </row>
    <row r="426" spans="15:16" ht="15.75">
      <c r="O426" s="12"/>
      <c r="P426" s="12"/>
    </row>
    <row r="427" spans="15:16" ht="15.75">
      <c r="O427" s="12"/>
      <c r="P427" s="12"/>
    </row>
    <row r="428" spans="15:16" ht="15.75">
      <c r="O428" s="12"/>
      <c r="P428" s="12"/>
    </row>
    <row r="429" spans="15:16" ht="15.75">
      <c r="O429" s="12"/>
      <c r="P429" s="12"/>
    </row>
    <row r="430" spans="15:16" ht="15.75">
      <c r="O430" s="12"/>
      <c r="P430" s="12"/>
    </row>
    <row r="431" spans="15:16" ht="15.75">
      <c r="O431" s="12"/>
      <c r="P431" s="12"/>
    </row>
    <row r="432" spans="15:16" ht="15.75">
      <c r="O432" s="12"/>
      <c r="P432" s="12"/>
    </row>
    <row r="433" spans="15:16" ht="15.75">
      <c r="O433" s="12"/>
      <c r="P433" s="12"/>
    </row>
    <row r="434" spans="15:16" ht="15.75">
      <c r="O434" s="12"/>
      <c r="P434" s="12"/>
    </row>
    <row r="435" spans="15:16" ht="15.75">
      <c r="O435" s="12"/>
      <c r="P435" s="12"/>
    </row>
    <row r="436" spans="15:16" ht="15.75">
      <c r="O436" s="12"/>
      <c r="P436" s="12"/>
    </row>
    <row r="437" spans="15:16" ht="15.75">
      <c r="O437" s="12"/>
      <c r="P437" s="12"/>
    </row>
    <row r="438" spans="15:16" ht="15.75">
      <c r="O438" s="12"/>
      <c r="P438" s="12"/>
    </row>
    <row r="439" spans="15:16" ht="15.75">
      <c r="O439" s="12"/>
      <c r="P439" s="12"/>
    </row>
    <row r="440" spans="15:16" ht="15.75">
      <c r="O440" s="12"/>
      <c r="P440" s="12"/>
    </row>
    <row r="441" spans="15:16" ht="15.75">
      <c r="O441" s="12"/>
      <c r="P441" s="12"/>
    </row>
    <row r="442" spans="15:16" ht="15.75">
      <c r="O442" s="12"/>
      <c r="P442" s="12"/>
    </row>
    <row r="443" spans="15:16" ht="15.75">
      <c r="O443" s="12"/>
      <c r="P443" s="12"/>
    </row>
    <row r="444" spans="15:16" ht="15.75">
      <c r="O444" s="12"/>
      <c r="P444" s="12"/>
    </row>
    <row r="445" spans="15:16" ht="15.75">
      <c r="O445" s="12"/>
      <c r="P445" s="12"/>
    </row>
    <row r="446" spans="15:16" ht="15.75">
      <c r="O446" s="12"/>
      <c r="P446" s="12"/>
    </row>
    <row r="447" spans="15:16" ht="15.75">
      <c r="O447" s="12"/>
      <c r="P447" s="12"/>
    </row>
    <row r="448" spans="15:16" ht="15.75">
      <c r="O448" s="12"/>
      <c r="P448" s="12"/>
    </row>
    <row r="449" spans="15:16" ht="15.75">
      <c r="O449" s="12"/>
      <c r="P449" s="12"/>
    </row>
    <row r="450" spans="15:16" ht="15.75">
      <c r="O450" s="12"/>
      <c r="P450" s="12"/>
    </row>
    <row r="451" spans="15:16" ht="15.75">
      <c r="O451" s="12"/>
      <c r="P451" s="12"/>
    </row>
    <row r="452" spans="15:16" ht="15.75">
      <c r="O452" s="12"/>
      <c r="P452" s="12"/>
    </row>
    <row r="453" spans="15:16" ht="15.75">
      <c r="O453" s="12"/>
      <c r="P453" s="12"/>
    </row>
    <row r="454" spans="15:16" ht="15.75">
      <c r="O454" s="12"/>
      <c r="P454" s="12"/>
    </row>
    <row r="455" spans="15:16" ht="15.75">
      <c r="O455" s="12"/>
      <c r="P455" s="12"/>
    </row>
    <row r="456" spans="15:16" ht="15.75">
      <c r="O456" s="12"/>
      <c r="P456" s="12"/>
    </row>
    <row r="457" spans="15:16" ht="15.75">
      <c r="O457" s="12"/>
      <c r="P457" s="12"/>
    </row>
    <row r="458" spans="15:16" ht="15.75">
      <c r="O458" s="12"/>
      <c r="P458" s="12"/>
    </row>
    <row r="459" spans="15:16" ht="15.75">
      <c r="O459" s="12"/>
      <c r="P459" s="12"/>
    </row>
    <row r="460" spans="15:16" ht="15.75">
      <c r="O460" s="12"/>
      <c r="P460" s="12"/>
    </row>
    <row r="461" spans="15:16" ht="15.75">
      <c r="O461" s="12"/>
      <c r="P461" s="12"/>
    </row>
    <row r="462" spans="15:16" ht="15.75">
      <c r="O462" s="12"/>
      <c r="P462" s="12"/>
    </row>
    <row r="463" spans="15:16" ht="15.75">
      <c r="O463" s="12"/>
      <c r="P463" s="12"/>
    </row>
    <row r="464" spans="15:16" ht="15.75">
      <c r="O464" s="12"/>
      <c r="P464" s="12"/>
    </row>
    <row r="465" spans="15:16" ht="15.75">
      <c r="O465" s="12"/>
      <c r="P465" s="12"/>
    </row>
    <row r="466" spans="15:16" ht="15.75">
      <c r="O466" s="12"/>
      <c r="P466" s="12"/>
    </row>
    <row r="467" spans="15:16" ht="15.75">
      <c r="O467" s="12"/>
      <c r="P467" s="12"/>
    </row>
    <row r="468" spans="15:16" ht="15.75">
      <c r="O468" s="12"/>
      <c r="P468" s="12"/>
    </row>
    <row r="469" spans="15:16" ht="15.75">
      <c r="O469" s="12"/>
      <c r="P469" s="12"/>
    </row>
    <row r="470" spans="15:16" ht="15.75">
      <c r="O470" s="12"/>
      <c r="P470" s="12"/>
    </row>
    <row r="471" spans="15:16" ht="15.75">
      <c r="O471" s="12"/>
      <c r="P471" s="12"/>
    </row>
    <row r="472" spans="15:16" ht="15.75">
      <c r="O472" s="12"/>
      <c r="P472" s="12"/>
    </row>
    <row r="473" spans="15:16" ht="15.75">
      <c r="O473" s="12"/>
      <c r="P473" s="12"/>
    </row>
    <row r="474" spans="15:16" ht="15.75">
      <c r="O474" s="12"/>
      <c r="P474" s="12"/>
    </row>
    <row r="475" spans="15:16" ht="15.75">
      <c r="O475" s="12"/>
      <c r="P475" s="12"/>
    </row>
    <row r="476" spans="15:16" ht="15.75">
      <c r="O476" s="12"/>
      <c r="P476" s="12"/>
    </row>
    <row r="477" spans="15:16" ht="15.75">
      <c r="O477" s="12"/>
      <c r="P477" s="12"/>
    </row>
    <row r="478" spans="15:16" ht="15.75">
      <c r="O478" s="12"/>
      <c r="P478" s="12"/>
    </row>
    <row r="479" spans="15:16" ht="15.75">
      <c r="O479" s="12"/>
      <c r="P479" s="12"/>
    </row>
    <row r="480" spans="15:16" ht="15.75">
      <c r="O480" s="12"/>
      <c r="P480" s="12"/>
    </row>
    <row r="481" spans="15:16" ht="15.75">
      <c r="O481" s="12"/>
      <c r="P481" s="12"/>
    </row>
    <row r="482" spans="15:16" ht="15.75">
      <c r="O482" s="12"/>
      <c r="P482" s="12"/>
    </row>
    <row r="483" spans="15:16" ht="15.75">
      <c r="O483" s="12"/>
      <c r="P483" s="12"/>
    </row>
    <row r="484" spans="15:16" ht="15.75">
      <c r="O484" s="12"/>
      <c r="P484" s="12"/>
    </row>
    <row r="485" spans="15:16" ht="15.75">
      <c r="O485" s="12"/>
      <c r="P485" s="12"/>
    </row>
    <row r="486" spans="15:16" ht="15.75">
      <c r="O486" s="12"/>
      <c r="P486" s="12"/>
    </row>
    <row r="487" spans="15:16" ht="15.75">
      <c r="O487" s="12"/>
      <c r="P487" s="12"/>
    </row>
    <row r="488" spans="15:16" ht="15.75">
      <c r="O488" s="12"/>
      <c r="P488" s="12"/>
    </row>
    <row r="489" spans="15:16" ht="15.75">
      <c r="O489" s="12"/>
      <c r="P489" s="12"/>
    </row>
    <row r="490" spans="15:16" ht="15.75">
      <c r="O490" s="12"/>
      <c r="P490" s="12"/>
    </row>
    <row r="491" spans="15:16" ht="15.75">
      <c r="O491" s="12"/>
      <c r="P491" s="12"/>
    </row>
    <row r="492" spans="15:16" ht="15.75">
      <c r="O492" s="12"/>
      <c r="P492" s="12"/>
    </row>
    <row r="493" spans="15:16" ht="15.75">
      <c r="O493" s="12"/>
      <c r="P493" s="12"/>
    </row>
    <row r="494" spans="15:16" ht="15.75">
      <c r="O494" s="12"/>
      <c r="P494" s="12"/>
    </row>
    <row r="495" spans="15:16" ht="15.75">
      <c r="O495" s="12"/>
      <c r="P495" s="12"/>
    </row>
    <row r="496" spans="15:16" ht="15.75">
      <c r="O496" s="12"/>
      <c r="P496" s="12"/>
    </row>
    <row r="497" spans="15:16" ht="15.75">
      <c r="O497" s="12"/>
      <c r="P497" s="12"/>
    </row>
    <row r="498" spans="15:16" ht="15.75">
      <c r="O498" s="12"/>
      <c r="P498" s="12"/>
    </row>
    <row r="499" spans="15:16" ht="15.75">
      <c r="O499" s="12"/>
      <c r="P499" s="12"/>
    </row>
    <row r="500" spans="15:16" ht="15.75">
      <c r="O500" s="12"/>
      <c r="P500" s="12"/>
    </row>
    <row r="501" spans="15:16" ht="15.75">
      <c r="O501" s="12"/>
      <c r="P501" s="12"/>
    </row>
    <row r="502" spans="15:16" ht="15.75">
      <c r="O502" s="12"/>
      <c r="P502" s="12"/>
    </row>
    <row r="503" spans="15:16" ht="15.75">
      <c r="O503" s="12"/>
      <c r="P503" s="12"/>
    </row>
    <row r="504" spans="15:16" ht="15.75">
      <c r="O504" s="12"/>
      <c r="P504" s="12"/>
    </row>
    <row r="505" spans="15:16" ht="15.75">
      <c r="O505" s="12"/>
      <c r="P505" s="12"/>
    </row>
    <row r="506" spans="15:16" ht="15.75">
      <c r="O506" s="12"/>
      <c r="P506" s="12"/>
    </row>
    <row r="507" spans="15:16" ht="15.75">
      <c r="O507" s="12"/>
      <c r="P507" s="12"/>
    </row>
    <row r="508" spans="15:16" ht="15.75">
      <c r="O508" s="12"/>
      <c r="P508" s="12"/>
    </row>
    <row r="509" spans="15:16" ht="15.75">
      <c r="O509" s="12"/>
      <c r="P509" s="12"/>
    </row>
    <row r="510" spans="15:16" ht="15.75">
      <c r="O510" s="12"/>
      <c r="P510" s="12"/>
    </row>
    <row r="511" spans="15:16" ht="15.75">
      <c r="O511" s="12"/>
      <c r="P511" s="12"/>
    </row>
    <row r="512" spans="15:16" ht="15.75">
      <c r="O512" s="12"/>
      <c r="P512" s="12"/>
    </row>
    <row r="513" spans="15:16" ht="15.75">
      <c r="O513" s="12"/>
      <c r="P513" s="12"/>
    </row>
    <row r="514" spans="15:16" ht="15.75">
      <c r="O514" s="12"/>
      <c r="P514" s="12"/>
    </row>
    <row r="515" spans="15:16" ht="15.75">
      <c r="O515" s="12"/>
      <c r="P515" s="12"/>
    </row>
    <row r="516" spans="15:16" ht="15.75">
      <c r="O516" s="12"/>
      <c r="P516" s="12"/>
    </row>
    <row r="517" spans="15:16" ht="15.75">
      <c r="O517" s="12"/>
      <c r="P517" s="12"/>
    </row>
    <row r="518" spans="15:16" ht="15.75">
      <c r="O518" s="12"/>
      <c r="P518" s="12"/>
    </row>
    <row r="519" spans="15:16" ht="15.75">
      <c r="O519" s="12"/>
      <c r="P519" s="12"/>
    </row>
    <row r="520" spans="15:16" ht="15.75">
      <c r="O520" s="12"/>
      <c r="P520" s="12"/>
    </row>
    <row r="521" spans="15:16" ht="15.75">
      <c r="O521" s="12"/>
      <c r="P521" s="12"/>
    </row>
    <row r="522" spans="15:16" ht="15.75">
      <c r="O522" s="12"/>
      <c r="P522" s="12"/>
    </row>
    <row r="523" spans="15:16" ht="15.75">
      <c r="O523" s="12"/>
      <c r="P523" s="12"/>
    </row>
    <row r="524" spans="15:16" ht="15.75">
      <c r="O524" s="12"/>
      <c r="P524" s="12"/>
    </row>
    <row r="525" spans="15:16" ht="15.75">
      <c r="O525" s="12"/>
      <c r="P525" s="12"/>
    </row>
    <row r="526" spans="15:16" ht="15.75">
      <c r="O526" s="12"/>
      <c r="P526" s="12"/>
    </row>
    <row r="527" spans="15:16" ht="15.75">
      <c r="O527" s="12"/>
      <c r="P527" s="12"/>
    </row>
    <row r="528" spans="15:16" ht="15.75">
      <c r="O528" s="12"/>
      <c r="P528" s="12"/>
    </row>
    <row r="529" spans="15:16" ht="15.75">
      <c r="O529" s="12"/>
      <c r="P529" s="12"/>
    </row>
    <row r="530" spans="15:16" ht="15.75">
      <c r="O530" s="12"/>
      <c r="P530" s="12"/>
    </row>
    <row r="531" spans="15:16" ht="15.75">
      <c r="O531" s="12"/>
      <c r="P531" s="12"/>
    </row>
    <row r="532" spans="15:16" ht="15.75">
      <c r="O532" s="12"/>
      <c r="P532" s="12"/>
    </row>
    <row r="533" spans="15:16" ht="15.75">
      <c r="O533" s="12"/>
      <c r="P533" s="12"/>
    </row>
    <row r="534" spans="15:16" ht="15.75">
      <c r="O534" s="12"/>
      <c r="P534" s="12"/>
    </row>
    <row r="535" spans="15:16" ht="15.75">
      <c r="O535" s="12"/>
      <c r="P535" s="12"/>
    </row>
    <row r="536" spans="15:16" ht="15.75">
      <c r="O536" s="12"/>
      <c r="P536" s="12"/>
    </row>
    <row r="537" spans="15:16" ht="15.75">
      <c r="O537" s="12"/>
      <c r="P537" s="12"/>
    </row>
    <row r="538" spans="15:16" ht="15.75">
      <c r="O538" s="12"/>
      <c r="P538" s="12"/>
    </row>
    <row r="539" spans="15:16" ht="15.75">
      <c r="O539" s="12"/>
      <c r="P539" s="12"/>
    </row>
    <row r="540" spans="15:16" ht="15.75">
      <c r="O540" s="12"/>
      <c r="P540" s="12"/>
    </row>
    <row r="541" spans="15:16" ht="15.75">
      <c r="O541" s="12"/>
      <c r="P541" s="12"/>
    </row>
    <row r="542" spans="15:16" ht="15.75">
      <c r="O542" s="12"/>
      <c r="P542" s="12"/>
    </row>
    <row r="543" spans="15:16" ht="15.75">
      <c r="O543" s="12"/>
      <c r="P543" s="12"/>
    </row>
    <row r="544" spans="15:16" ht="15.75">
      <c r="O544" s="12"/>
      <c r="P544" s="12"/>
    </row>
    <row r="545" spans="15:16" ht="15.75">
      <c r="O545" s="12"/>
      <c r="P545" s="12"/>
    </row>
    <row r="546" spans="15:16" ht="15.75">
      <c r="O546" s="12"/>
      <c r="P546" s="12"/>
    </row>
    <row r="547" spans="15:16" ht="15.75">
      <c r="O547" s="12"/>
      <c r="P547" s="12"/>
    </row>
    <row r="548" spans="15:16" ht="15.75">
      <c r="O548" s="12"/>
      <c r="P548" s="12"/>
    </row>
    <row r="549" spans="15:16" ht="15.75">
      <c r="O549" s="12"/>
      <c r="P549" s="12"/>
    </row>
    <row r="550" spans="15:16" ht="15.75">
      <c r="O550" s="12"/>
      <c r="P550" s="12"/>
    </row>
    <row r="551" spans="15:16" ht="15.75">
      <c r="O551" s="12"/>
      <c r="P551" s="12"/>
    </row>
    <row r="552" spans="15:16" ht="15.75">
      <c r="O552" s="12"/>
      <c r="P552" s="12"/>
    </row>
    <row r="553" spans="15:16" ht="15.75">
      <c r="O553" s="12"/>
      <c r="P553" s="12"/>
    </row>
    <row r="554" spans="15:16" ht="15.75">
      <c r="O554" s="12"/>
      <c r="P554" s="12"/>
    </row>
    <row r="555" spans="15:16" ht="15.75">
      <c r="O555" s="12"/>
      <c r="P555" s="12"/>
    </row>
    <row r="556" spans="15:16" ht="15.75">
      <c r="O556" s="12"/>
      <c r="P556" s="12"/>
    </row>
    <row r="557" spans="15:16" ht="15.75">
      <c r="O557" s="12"/>
      <c r="P557" s="12"/>
    </row>
    <row r="558" spans="15:16" ht="15.75">
      <c r="O558" s="12"/>
      <c r="P558" s="12"/>
    </row>
    <row r="559" spans="15:16" ht="15.75">
      <c r="O559" s="12"/>
      <c r="P559" s="12"/>
    </row>
    <row r="560" spans="15:16" ht="15.75">
      <c r="O560" s="12"/>
      <c r="P560" s="12"/>
    </row>
    <row r="561" spans="15:16" ht="15.75">
      <c r="O561" s="12"/>
      <c r="P561" s="12"/>
    </row>
    <row r="562" spans="15:16" ht="15.75">
      <c r="O562" s="12"/>
      <c r="P562" s="12"/>
    </row>
    <row r="563" spans="15:16" ht="15.75">
      <c r="O563" s="12"/>
      <c r="P563" s="12"/>
    </row>
    <row r="564" spans="15:16" ht="15.75">
      <c r="O564" s="12"/>
      <c r="P564" s="12"/>
    </row>
    <row r="565" spans="15:16" ht="15.75">
      <c r="O565" s="12"/>
      <c r="P565" s="12"/>
    </row>
    <row r="566" spans="15:16" ht="15.75">
      <c r="O566" s="12"/>
      <c r="P566" s="12"/>
    </row>
    <row r="567" spans="15:16" ht="15.75">
      <c r="O567" s="12"/>
      <c r="P567" s="12"/>
    </row>
    <row r="568" spans="15:16" ht="15.75">
      <c r="O568" s="12"/>
      <c r="P568" s="12"/>
    </row>
    <row r="569" spans="15:16" ht="15.75">
      <c r="O569" s="12"/>
      <c r="P569" s="12"/>
    </row>
    <row r="570" spans="15:16" ht="15.75">
      <c r="O570" s="12"/>
      <c r="P570" s="12"/>
    </row>
    <row r="571" spans="15:16" ht="15.75">
      <c r="O571" s="12"/>
      <c r="P571" s="12"/>
    </row>
    <row r="572" spans="15:16" ht="15.75">
      <c r="O572" s="12"/>
      <c r="P572" s="12"/>
    </row>
    <row r="573" spans="15:16" ht="15.75">
      <c r="O573" s="12"/>
      <c r="P573" s="12"/>
    </row>
    <row r="574" spans="15:16" ht="15.75">
      <c r="O574" s="12"/>
      <c r="P574" s="12"/>
    </row>
    <row r="575" spans="15:16" ht="15.75">
      <c r="O575" s="12"/>
      <c r="P575" s="12"/>
    </row>
    <row r="576" spans="15:16" ht="15.75">
      <c r="O576" s="12"/>
      <c r="P576" s="12"/>
    </row>
    <row r="577" spans="15:16" ht="15.75">
      <c r="O577" s="12"/>
      <c r="P577" s="12"/>
    </row>
    <row r="578" spans="15:16" ht="15.75">
      <c r="O578" s="12"/>
      <c r="P578" s="12"/>
    </row>
    <row r="579" spans="15:16" ht="15.75">
      <c r="O579" s="12"/>
      <c r="P579" s="12"/>
    </row>
    <row r="580" spans="15:16" ht="15.75">
      <c r="O580" s="12"/>
      <c r="P580" s="12"/>
    </row>
    <row r="581" spans="15:16" ht="15.75">
      <c r="O581" s="12"/>
      <c r="P581" s="12"/>
    </row>
    <row r="582" spans="15:16" ht="15.75">
      <c r="O582" s="12"/>
      <c r="P582" s="12"/>
    </row>
    <row r="583" spans="15:16" ht="15.75">
      <c r="O583" s="12"/>
      <c r="P583" s="12"/>
    </row>
    <row r="584" spans="15:16" ht="15.75">
      <c r="O584" s="12"/>
      <c r="P584" s="12"/>
    </row>
    <row r="585" spans="15:16" ht="15.75">
      <c r="O585" s="12"/>
      <c r="P585" s="12"/>
    </row>
    <row r="586" spans="15:16" ht="15.75">
      <c r="O586" s="12"/>
      <c r="P586" s="12"/>
    </row>
    <row r="587" spans="15:16" ht="15.75">
      <c r="O587" s="12"/>
      <c r="P587" s="12"/>
    </row>
    <row r="588" spans="15:16" ht="15.75">
      <c r="O588" s="12"/>
      <c r="P588" s="12"/>
    </row>
    <row r="589" spans="15:16" ht="15.75">
      <c r="O589" s="12"/>
      <c r="P589" s="12"/>
    </row>
    <row r="590" spans="15:16" ht="15.75">
      <c r="O590" s="12"/>
      <c r="P590" s="12"/>
    </row>
    <row r="591" spans="15:16" ht="15.75">
      <c r="O591" s="12"/>
      <c r="P591" s="12"/>
    </row>
    <row r="592" spans="15:16" ht="15.75">
      <c r="O592" s="12"/>
      <c r="P592" s="12"/>
    </row>
    <row r="593" spans="15:16" ht="15.75">
      <c r="O593" s="12"/>
      <c r="P593" s="12"/>
    </row>
    <row r="594" spans="15:16" ht="15.75">
      <c r="O594" s="12"/>
      <c r="P594" s="12"/>
    </row>
    <row r="595" spans="15:16" ht="15.75">
      <c r="O595" s="12"/>
      <c r="P595" s="12"/>
    </row>
    <row r="596" spans="15:16" ht="15.75">
      <c r="O596" s="12"/>
      <c r="P596" s="12"/>
    </row>
    <row r="597" spans="15:16" ht="15.75">
      <c r="O597" s="12"/>
      <c r="P597" s="12"/>
    </row>
    <row r="598" spans="15:16" ht="15.75">
      <c r="O598" s="12"/>
      <c r="P598" s="12"/>
    </row>
    <row r="599" spans="15:16" ht="15.75">
      <c r="O599" s="12"/>
      <c r="P599" s="12"/>
    </row>
    <row r="600" spans="15:16" ht="15.75">
      <c r="O600" s="12"/>
      <c r="P600" s="12"/>
    </row>
    <row r="601" spans="15:16" ht="15.75">
      <c r="O601" s="12"/>
      <c r="P601" s="12"/>
    </row>
    <row r="602" spans="15:16" ht="15.75">
      <c r="O602" s="12"/>
      <c r="P602" s="12"/>
    </row>
    <row r="603" spans="15:16" ht="15.75">
      <c r="O603" s="12"/>
      <c r="P603" s="12"/>
    </row>
    <row r="604" spans="15:16" ht="15.75">
      <c r="O604" s="12"/>
      <c r="P604" s="12"/>
    </row>
    <row r="605" spans="15:16" ht="15.75">
      <c r="O605" s="12"/>
      <c r="P605" s="12"/>
    </row>
    <row r="606" spans="15:16" ht="15.75">
      <c r="O606" s="12"/>
      <c r="P606" s="12"/>
    </row>
    <row r="607" spans="15:16" ht="15.75">
      <c r="O607" s="12"/>
      <c r="P607" s="12"/>
    </row>
    <row r="608" spans="15:16" ht="15.75">
      <c r="O608" s="12"/>
      <c r="P608" s="12"/>
    </row>
    <row r="609" spans="15:16" ht="15.75">
      <c r="O609" s="12"/>
      <c r="P609" s="12"/>
    </row>
    <row r="610" spans="15:16" ht="15.75">
      <c r="O610" s="12"/>
      <c r="P610" s="12"/>
    </row>
    <row r="611" spans="15:16" ht="15.75">
      <c r="O611" s="12"/>
      <c r="P611" s="12"/>
    </row>
    <row r="612" spans="15:16" ht="15.75">
      <c r="O612" s="12"/>
      <c r="P612" s="12"/>
    </row>
    <row r="613" spans="15:16" ht="15.75">
      <c r="O613" s="12"/>
      <c r="P613" s="12"/>
    </row>
    <row r="614" spans="15:16" ht="15.75">
      <c r="O614" s="12"/>
      <c r="P614" s="12"/>
    </row>
    <row r="615" spans="15:16" ht="15.75">
      <c r="O615" s="12"/>
      <c r="P615" s="12"/>
    </row>
    <row r="616" spans="15:16" ht="15.75">
      <c r="O616" s="12"/>
      <c r="P616" s="12"/>
    </row>
    <row r="617" spans="15:16" ht="15.75">
      <c r="O617" s="12"/>
      <c r="P617" s="12"/>
    </row>
    <row r="618" spans="15:16" ht="15.75">
      <c r="O618" s="12"/>
      <c r="P618" s="12"/>
    </row>
    <row r="619" spans="15:16" ht="15.75">
      <c r="O619" s="12"/>
      <c r="P619" s="12"/>
    </row>
    <row r="620" spans="15:16" ht="15.75">
      <c r="O620" s="12"/>
      <c r="P620" s="12"/>
    </row>
    <row r="621" spans="15:16" ht="15.75">
      <c r="O621" s="12"/>
      <c r="P621" s="12"/>
    </row>
    <row r="622" spans="15:16" ht="15.75">
      <c r="O622" s="12"/>
      <c r="P622" s="12"/>
    </row>
    <row r="623" spans="15:16" ht="15.75">
      <c r="O623" s="12"/>
      <c r="P623" s="12"/>
    </row>
    <row r="624" spans="15:16" ht="15.75">
      <c r="O624" s="12"/>
      <c r="P624" s="12"/>
    </row>
    <row r="625" spans="15:16" ht="15.75">
      <c r="O625" s="12"/>
      <c r="P625" s="12"/>
    </row>
    <row r="626" spans="15:16" ht="15.75">
      <c r="O626" s="12"/>
      <c r="P626" s="12"/>
    </row>
    <row r="627" spans="15:16" ht="15.75">
      <c r="O627" s="12"/>
      <c r="P627" s="12"/>
    </row>
    <row r="628" spans="15:16" ht="15.75">
      <c r="O628" s="12"/>
      <c r="P628" s="12"/>
    </row>
    <row r="629" spans="15:16" ht="15.75">
      <c r="O629" s="12"/>
      <c r="P629" s="12"/>
    </row>
    <row r="630" spans="15:16" ht="15.75">
      <c r="O630" s="12"/>
      <c r="P630" s="12"/>
    </row>
    <row r="631" spans="15:16" ht="15.75">
      <c r="O631" s="12"/>
      <c r="P631" s="12"/>
    </row>
    <row r="632" spans="15:16" ht="15.75">
      <c r="O632" s="12"/>
      <c r="P632" s="12"/>
    </row>
    <row r="633" spans="15:16" ht="15.75">
      <c r="O633" s="12"/>
      <c r="P633" s="12"/>
    </row>
    <row r="634" spans="15:16" ht="15.75">
      <c r="O634" s="12"/>
      <c r="P634" s="12"/>
    </row>
    <row r="635" spans="15:16" ht="15.75">
      <c r="O635" s="12"/>
      <c r="P635" s="12"/>
    </row>
    <row r="636" spans="15:16" ht="15.75">
      <c r="O636" s="12"/>
      <c r="P636" s="12"/>
    </row>
    <row r="637" spans="15:16" ht="15.75">
      <c r="O637" s="12"/>
      <c r="P637" s="12"/>
    </row>
    <row r="638" spans="15:16" ht="15.75">
      <c r="O638" s="12"/>
      <c r="P638" s="12"/>
    </row>
    <row r="639" spans="15:16" ht="15.75">
      <c r="O639" s="12"/>
      <c r="P639" s="12"/>
    </row>
    <row r="640" spans="15:16" ht="15.75">
      <c r="O640" s="12"/>
      <c r="P640" s="12"/>
    </row>
    <row r="641" spans="15:16" ht="15.75">
      <c r="O641" s="12"/>
      <c r="P641" s="12"/>
    </row>
    <row r="642" spans="15:16" ht="15.75">
      <c r="O642" s="12"/>
      <c r="P642" s="12"/>
    </row>
    <row r="643" spans="15:16" ht="15.75">
      <c r="O643" s="12"/>
      <c r="P643" s="12"/>
    </row>
    <row r="644" spans="15:16" ht="15.75">
      <c r="O644" s="12"/>
      <c r="P644" s="12"/>
    </row>
    <row r="645" spans="15:16" ht="15.75">
      <c r="O645" s="12"/>
      <c r="P645" s="12"/>
    </row>
    <row r="646" spans="15:16" ht="15.75">
      <c r="O646" s="12"/>
      <c r="P646" s="12"/>
    </row>
    <row r="647" spans="15:16" ht="15.75">
      <c r="O647" s="12"/>
      <c r="P647" s="12"/>
    </row>
    <row r="648" spans="15:16" ht="15.75">
      <c r="O648" s="12"/>
      <c r="P648" s="12"/>
    </row>
    <row r="649" spans="15:16" ht="15.75">
      <c r="O649" s="12"/>
      <c r="P649" s="12"/>
    </row>
    <row r="650" spans="15:16" ht="15.75">
      <c r="O650" s="12"/>
      <c r="P650" s="12"/>
    </row>
    <row r="651" spans="15:16" ht="15.75">
      <c r="O651" s="12"/>
      <c r="P651" s="12"/>
    </row>
    <row r="652" spans="15:16" ht="15.75">
      <c r="O652" s="12"/>
      <c r="P652" s="12"/>
    </row>
    <row r="653" spans="15:16" ht="15.75">
      <c r="O653" s="12"/>
      <c r="P653" s="12"/>
    </row>
    <row r="654" spans="15:16" ht="15.75">
      <c r="O654" s="12"/>
      <c r="P654" s="12"/>
    </row>
    <row r="655" spans="15:16" ht="15.75">
      <c r="O655" s="12"/>
      <c r="P655" s="12"/>
    </row>
    <row r="656" spans="15:16" ht="15.75">
      <c r="O656" s="12"/>
      <c r="P656" s="12"/>
    </row>
    <row r="657" spans="15:16" ht="15.75">
      <c r="O657" s="12"/>
      <c r="P657" s="12"/>
    </row>
    <row r="658" spans="15:16" ht="15.75">
      <c r="O658" s="12"/>
      <c r="P658" s="12"/>
    </row>
    <row r="659" spans="15:16" ht="15.75">
      <c r="O659" s="12"/>
      <c r="P659" s="12"/>
    </row>
    <row r="660" spans="15:16" ht="15.75">
      <c r="O660" s="12"/>
      <c r="P660" s="12"/>
    </row>
    <row r="661" spans="15:16" ht="15.75">
      <c r="O661" s="12"/>
      <c r="P661" s="12"/>
    </row>
    <row r="662" spans="15:16" ht="15.75">
      <c r="O662" s="12"/>
      <c r="P662" s="12"/>
    </row>
    <row r="663" spans="15:16" ht="15.75">
      <c r="O663" s="12"/>
      <c r="P663" s="12"/>
    </row>
    <row r="664" spans="15:16" ht="15.75">
      <c r="O664" s="12"/>
      <c r="P664" s="12"/>
    </row>
    <row r="665" spans="15:16" ht="15.75">
      <c r="O665" s="12"/>
      <c r="P665" s="12"/>
    </row>
    <row r="666" spans="15:16" ht="15.75">
      <c r="O666" s="12"/>
      <c r="P666" s="12"/>
    </row>
    <row r="667" spans="15:16" ht="15.75">
      <c r="O667" s="12"/>
      <c r="P667" s="12"/>
    </row>
    <row r="668" spans="15:16" ht="15.75">
      <c r="O668" s="12"/>
      <c r="P668" s="12"/>
    </row>
    <row r="669" spans="15:16" ht="15.75">
      <c r="O669" s="12"/>
      <c r="P669" s="12"/>
    </row>
    <row r="670" spans="15:16" ht="15.75">
      <c r="O670" s="12"/>
      <c r="P670" s="12"/>
    </row>
    <row r="671" spans="15:16" ht="15.75">
      <c r="O671" s="12"/>
      <c r="P671" s="12"/>
    </row>
    <row r="672" spans="15:16" ht="15.75">
      <c r="O672" s="12"/>
      <c r="P672" s="12"/>
    </row>
    <row r="673" spans="15:16" ht="15.75">
      <c r="O673" s="12"/>
      <c r="P673" s="12"/>
    </row>
    <row r="674" spans="15:16" ht="15.75">
      <c r="O674" s="12"/>
      <c r="P674" s="12"/>
    </row>
    <row r="675" spans="15:16" ht="15.75">
      <c r="O675" s="12"/>
      <c r="P675" s="12"/>
    </row>
    <row r="676" spans="15:16" ht="15.75">
      <c r="O676" s="12"/>
      <c r="P676" s="12"/>
    </row>
    <row r="677" spans="15:16" ht="15.75">
      <c r="O677" s="12"/>
      <c r="P677" s="12"/>
    </row>
    <row r="678" spans="15:16" ht="15.75">
      <c r="O678" s="12"/>
      <c r="P678" s="12"/>
    </row>
    <row r="679" spans="15:16" ht="15.75">
      <c r="O679" s="12"/>
      <c r="P679" s="12"/>
    </row>
    <row r="680" spans="15:16" ht="15.75">
      <c r="O680" s="12"/>
      <c r="P680" s="12"/>
    </row>
    <row r="681" spans="15:16" ht="15.75">
      <c r="O681" s="12"/>
      <c r="P681" s="12"/>
    </row>
    <row r="682" spans="15:16" ht="15.75">
      <c r="O682" s="12"/>
      <c r="P682" s="12"/>
    </row>
    <row r="683" spans="15:16" ht="15.75">
      <c r="O683" s="12"/>
      <c r="P683" s="12"/>
    </row>
    <row r="684" spans="15:16" ht="15.75">
      <c r="O684" s="12"/>
      <c r="P684" s="12"/>
    </row>
    <row r="685" spans="15:16" ht="15.75">
      <c r="O685" s="12"/>
      <c r="P685" s="12"/>
    </row>
    <row r="686" spans="15:16" ht="15.75">
      <c r="O686" s="12"/>
      <c r="P686" s="12"/>
    </row>
    <row r="687" spans="15:16" ht="15.75">
      <c r="O687" s="12"/>
      <c r="P687" s="12"/>
    </row>
    <row r="688" spans="15:16" ht="15.75">
      <c r="O688" s="12"/>
      <c r="P688" s="12"/>
    </row>
    <row r="689" spans="15:16" ht="15.75">
      <c r="O689" s="12"/>
      <c r="P689" s="12"/>
    </row>
    <row r="690" spans="15:16" ht="15.75">
      <c r="O690" s="12"/>
      <c r="P690" s="12"/>
    </row>
    <row r="691" spans="15:16" ht="15.75">
      <c r="O691" s="12"/>
      <c r="P691" s="12"/>
    </row>
    <row r="692" spans="15:16" ht="15.75">
      <c r="O692" s="12"/>
      <c r="P692" s="12"/>
    </row>
    <row r="693" spans="15:16" ht="15.75">
      <c r="O693" s="12"/>
      <c r="P693" s="12"/>
    </row>
    <row r="694" spans="15:16" ht="15.75">
      <c r="O694" s="12"/>
      <c r="P694" s="12"/>
    </row>
    <row r="695" spans="15:16" ht="15.75">
      <c r="O695" s="12"/>
      <c r="P695" s="12"/>
    </row>
    <row r="696" spans="15:16" ht="15.75">
      <c r="O696" s="12"/>
      <c r="P696" s="12"/>
    </row>
    <row r="697" spans="15:16" ht="15.75">
      <c r="O697" s="12"/>
      <c r="P697" s="12"/>
    </row>
    <row r="698" spans="15:16" ht="15.75">
      <c r="O698" s="12"/>
      <c r="P698" s="12"/>
    </row>
    <row r="699" spans="15:16" ht="15.75">
      <c r="O699" s="12"/>
      <c r="P699" s="12"/>
    </row>
    <row r="700" spans="15:16" ht="15.75">
      <c r="O700" s="12"/>
      <c r="P700" s="12"/>
    </row>
    <row r="701" spans="15:16" ht="15.75">
      <c r="O701" s="12"/>
      <c r="P701" s="12"/>
    </row>
    <row r="702" spans="15:16" ht="15.75">
      <c r="O702" s="12"/>
      <c r="P702" s="12"/>
    </row>
    <row r="703" spans="15:16" ht="15.75">
      <c r="O703" s="12"/>
      <c r="P703" s="12"/>
    </row>
    <row r="704" spans="15:16" ht="15.75">
      <c r="O704" s="12"/>
      <c r="P704" s="12"/>
    </row>
    <row r="705" spans="15:16" ht="15.75">
      <c r="O705" s="12"/>
      <c r="P705" s="12"/>
    </row>
    <row r="706" spans="15:16" ht="15.75">
      <c r="O706" s="12"/>
      <c r="P706" s="12"/>
    </row>
    <row r="707" spans="15:16" ht="15.75">
      <c r="O707" s="12"/>
      <c r="P707" s="12"/>
    </row>
    <row r="708" spans="15:16" ht="15.75">
      <c r="O708" s="12"/>
      <c r="P708" s="12"/>
    </row>
    <row r="709" spans="15:16" ht="15.75">
      <c r="O709" s="12"/>
      <c r="P709" s="12"/>
    </row>
    <row r="710" spans="15:16" ht="15.75">
      <c r="O710" s="12"/>
      <c r="P710" s="12"/>
    </row>
    <row r="711" spans="15:16" ht="15.75">
      <c r="O711" s="12"/>
      <c r="P711" s="12"/>
    </row>
    <row r="712" spans="15:16" ht="15.75">
      <c r="O712" s="12"/>
      <c r="P712" s="12"/>
    </row>
    <row r="713" spans="15:16" ht="15.75">
      <c r="O713" s="12"/>
      <c r="P713" s="12"/>
    </row>
    <row r="714" spans="15:16" ht="15.75">
      <c r="O714" s="12"/>
      <c r="P714" s="12"/>
    </row>
    <row r="715" spans="15:16" ht="15.75">
      <c r="O715" s="12"/>
      <c r="P715" s="12"/>
    </row>
    <row r="716" spans="15:16" ht="15.75">
      <c r="O716" s="12"/>
      <c r="P716" s="12"/>
    </row>
    <row r="717" spans="15:16" ht="15.75">
      <c r="O717" s="12"/>
      <c r="P717" s="12"/>
    </row>
    <row r="718" spans="15:16" ht="15.75">
      <c r="O718" s="12"/>
      <c r="P718" s="12"/>
    </row>
    <row r="719" spans="15:16" ht="15.75">
      <c r="O719" s="12"/>
      <c r="P719" s="12"/>
    </row>
    <row r="720" spans="15:16" ht="15.75">
      <c r="O720" s="12"/>
      <c r="P720" s="12"/>
    </row>
    <row r="721" spans="15:16" ht="15.75">
      <c r="O721" s="12"/>
      <c r="P721" s="12"/>
    </row>
    <row r="722" spans="15:16" ht="15.75">
      <c r="O722" s="12"/>
      <c r="P722" s="12"/>
    </row>
    <row r="723" spans="15:16" ht="15.75">
      <c r="O723" s="12"/>
      <c r="P723" s="12"/>
    </row>
    <row r="724" spans="15:16" ht="15.75">
      <c r="O724" s="12"/>
      <c r="P724" s="12"/>
    </row>
    <row r="725" spans="15:16" ht="15.75">
      <c r="O725" s="12"/>
      <c r="P725" s="12"/>
    </row>
    <row r="726" spans="15:16" ht="15.75">
      <c r="O726" s="12"/>
      <c r="P726" s="12"/>
    </row>
    <row r="727" spans="15:16" ht="15.75">
      <c r="O727" s="12"/>
      <c r="P727" s="12"/>
    </row>
    <row r="728" spans="15:16" ht="15.75">
      <c r="O728" s="12"/>
      <c r="P728" s="12"/>
    </row>
    <row r="729" spans="15:16" ht="15.75">
      <c r="O729" s="12"/>
      <c r="P729" s="12"/>
    </row>
    <row r="730" spans="15:16" ht="15.75">
      <c r="O730" s="12"/>
      <c r="P730" s="12"/>
    </row>
    <row r="731" spans="15:16" ht="15.75">
      <c r="O731" s="12"/>
      <c r="P731" s="12"/>
    </row>
    <row r="732" spans="15:16" ht="15.75">
      <c r="O732" s="12"/>
      <c r="P732" s="12"/>
    </row>
    <row r="733" spans="15:16" ht="15.75">
      <c r="O733" s="12"/>
      <c r="P733" s="12"/>
    </row>
    <row r="734" spans="15:16" ht="15.75">
      <c r="O734" s="12"/>
      <c r="P734" s="12"/>
    </row>
    <row r="735" spans="15:16" ht="15.75">
      <c r="O735" s="12"/>
      <c r="P735" s="12"/>
    </row>
    <row r="736" spans="15:16" ht="15.75">
      <c r="O736" s="12"/>
      <c r="P736" s="12"/>
    </row>
    <row r="737" spans="15:16" ht="15.75">
      <c r="O737" s="12"/>
      <c r="P737" s="12"/>
    </row>
    <row r="738" spans="15:16" ht="15.75">
      <c r="O738" s="12"/>
      <c r="P738" s="12"/>
    </row>
    <row r="739" spans="15:16" ht="15.75">
      <c r="O739" s="12"/>
      <c r="P739" s="12"/>
    </row>
    <row r="740" spans="15:16" ht="15.75">
      <c r="O740" s="12"/>
      <c r="P740" s="12"/>
    </row>
    <row r="741" spans="15:16" ht="15.75">
      <c r="O741" s="12"/>
      <c r="P741" s="12"/>
    </row>
    <row r="742" spans="15:16" ht="15.75">
      <c r="O742" s="12"/>
      <c r="P742" s="12"/>
    </row>
    <row r="743" spans="15:16" ht="15.75">
      <c r="O743" s="12"/>
      <c r="P743" s="12"/>
    </row>
    <row r="744" spans="15:16" ht="15.75">
      <c r="O744" s="12"/>
      <c r="P744" s="12"/>
    </row>
    <row r="745" spans="15:16" ht="15.75">
      <c r="O745" s="12"/>
      <c r="P745" s="12"/>
    </row>
    <row r="746" spans="15:16" ht="15.75">
      <c r="O746" s="12"/>
      <c r="P746" s="12"/>
    </row>
    <row r="747" spans="15:16" ht="15.75">
      <c r="O747" s="12"/>
      <c r="P747" s="12"/>
    </row>
    <row r="748" spans="15:16" ht="15.75">
      <c r="O748" s="12"/>
      <c r="P748" s="12"/>
    </row>
    <row r="749" spans="15:16" ht="15.75">
      <c r="O749" s="12"/>
      <c r="P749" s="12"/>
    </row>
    <row r="750" spans="15:16" ht="15.75">
      <c r="O750" s="12"/>
      <c r="P750" s="12"/>
    </row>
    <row r="751" spans="15:16" ht="15.75">
      <c r="O751" s="12"/>
      <c r="P751" s="12"/>
    </row>
    <row r="752" spans="15:16" ht="15.75">
      <c r="O752" s="12"/>
      <c r="P752" s="12"/>
    </row>
    <row r="753" spans="15:16" ht="15.75">
      <c r="O753" s="12"/>
      <c r="P753" s="12"/>
    </row>
    <row r="754" spans="15:16" ht="15.75">
      <c r="O754" s="12"/>
      <c r="P754" s="12"/>
    </row>
    <row r="755" spans="15:16" ht="15.75">
      <c r="O755" s="12"/>
      <c r="P755" s="12"/>
    </row>
    <row r="756" spans="15:16" ht="15.75">
      <c r="O756" s="12"/>
      <c r="P756" s="12"/>
    </row>
    <row r="757" spans="15:16" ht="15.75">
      <c r="O757" s="12"/>
      <c r="P757" s="12"/>
    </row>
    <row r="758" spans="15:16" ht="15.75">
      <c r="O758" s="12"/>
      <c r="P758" s="12"/>
    </row>
    <row r="759" spans="15:16" ht="15.75">
      <c r="O759" s="12"/>
      <c r="P759" s="12"/>
    </row>
    <row r="760" spans="15:16" ht="15.75">
      <c r="O760" s="12"/>
      <c r="P760" s="12"/>
    </row>
    <row r="761" spans="15:16" ht="15.75">
      <c r="O761" s="12"/>
      <c r="P761" s="12"/>
    </row>
    <row r="762" spans="15:16" ht="15.75">
      <c r="O762" s="12"/>
      <c r="P762" s="12"/>
    </row>
    <row r="763" spans="15:16" ht="15.75">
      <c r="O763" s="12"/>
      <c r="P763" s="12"/>
    </row>
    <row r="764" spans="15:16" ht="15.75">
      <c r="O764" s="12"/>
      <c r="P764" s="12"/>
    </row>
    <row r="765" spans="15:16" ht="15.75">
      <c r="O765" s="12"/>
      <c r="P765" s="12"/>
    </row>
    <row r="766" spans="15:16" ht="15.75">
      <c r="O766" s="12"/>
      <c r="P766" s="12"/>
    </row>
    <row r="767" spans="15:16" ht="15.75">
      <c r="O767" s="12"/>
      <c r="P767" s="12"/>
    </row>
    <row r="768" spans="15:16" ht="15.75">
      <c r="O768" s="12"/>
      <c r="P768" s="12"/>
    </row>
    <row r="769" spans="15:16" ht="15.75">
      <c r="O769" s="12"/>
      <c r="P769" s="12"/>
    </row>
    <row r="770" spans="15:16" ht="15.75">
      <c r="O770" s="12"/>
      <c r="P770" s="12"/>
    </row>
    <row r="771" spans="15:16" ht="15.75">
      <c r="O771" s="12"/>
      <c r="P771" s="12"/>
    </row>
    <row r="772" spans="15:16" ht="15.75">
      <c r="O772" s="12"/>
      <c r="P772" s="12"/>
    </row>
    <row r="773" spans="15:16" ht="15.75">
      <c r="O773" s="12"/>
      <c r="P773" s="12"/>
    </row>
    <row r="774" spans="15:16" ht="15.75">
      <c r="O774" s="12"/>
      <c r="P774" s="12"/>
    </row>
    <row r="775" spans="15:16" ht="15.75">
      <c r="O775" s="12"/>
      <c r="P775" s="12"/>
    </row>
    <row r="776" spans="15:16" ht="15.75">
      <c r="O776" s="12"/>
      <c r="P776" s="12"/>
    </row>
    <row r="777" spans="15:16" ht="15.75">
      <c r="O777" s="12"/>
      <c r="P777" s="12"/>
    </row>
    <row r="778" spans="15:16" ht="15.75">
      <c r="O778" s="12"/>
      <c r="P778" s="12"/>
    </row>
    <row r="779" spans="15:16" ht="15.75">
      <c r="O779" s="12"/>
      <c r="P779" s="12"/>
    </row>
    <row r="780" spans="15:16" ht="15.75">
      <c r="O780" s="12"/>
      <c r="P780" s="12"/>
    </row>
    <row r="781" spans="15:16" ht="15.75">
      <c r="O781" s="12"/>
      <c r="P781" s="12"/>
    </row>
    <row r="782" spans="15:16" ht="15.75">
      <c r="O782" s="12"/>
      <c r="P782" s="12"/>
    </row>
    <row r="783" spans="15:16" ht="15.75">
      <c r="O783" s="12"/>
      <c r="P783" s="12"/>
    </row>
    <row r="784" spans="15:16" ht="15.75">
      <c r="O784" s="12"/>
      <c r="P784" s="12"/>
    </row>
    <row r="785" spans="15:16" ht="15.75">
      <c r="O785" s="12"/>
      <c r="P785" s="12"/>
    </row>
    <row r="786" spans="15:16" ht="15.75">
      <c r="O786" s="12"/>
      <c r="P786" s="12"/>
    </row>
    <row r="787" spans="15:16" ht="15.75">
      <c r="O787" s="12"/>
      <c r="P787" s="12"/>
    </row>
    <row r="788" spans="15:16" ht="15.75">
      <c r="O788" s="12"/>
      <c r="P788" s="12"/>
    </row>
    <row r="789" spans="15:16" ht="15.75">
      <c r="O789" s="12"/>
      <c r="P789" s="12"/>
    </row>
    <row r="790" spans="15:16" ht="15.75">
      <c r="O790" s="12"/>
      <c r="P790" s="12"/>
    </row>
    <row r="791" spans="15:16" ht="15.75">
      <c r="O791" s="12"/>
      <c r="P791" s="12"/>
    </row>
    <row r="792" spans="15:16" ht="15.75">
      <c r="O792" s="12"/>
      <c r="P792" s="12"/>
    </row>
    <row r="793" spans="15:16" ht="15.75">
      <c r="O793" s="12"/>
      <c r="P793" s="12"/>
    </row>
    <row r="794" spans="15:16" ht="15.75">
      <c r="O794" s="12"/>
      <c r="P794" s="12"/>
    </row>
    <row r="795" spans="15:16" ht="15.75">
      <c r="O795" s="12"/>
      <c r="P795" s="12"/>
    </row>
    <row r="796" spans="15:16" ht="15.75">
      <c r="O796" s="12"/>
      <c r="P796" s="12"/>
    </row>
    <row r="797" spans="15:16" ht="15.75">
      <c r="O797" s="12"/>
      <c r="P797" s="12"/>
    </row>
    <row r="798" spans="15:16" ht="15.75">
      <c r="O798" s="12"/>
      <c r="P798" s="12"/>
    </row>
    <row r="799" spans="15:16" ht="15.75">
      <c r="O799" s="12"/>
      <c r="P799" s="12"/>
    </row>
    <row r="800" spans="15:16" ht="15.75">
      <c r="O800" s="12"/>
      <c r="P800" s="12"/>
    </row>
    <row r="801" spans="15:16" ht="15.75">
      <c r="O801" s="12"/>
      <c r="P801" s="12"/>
    </row>
    <row r="802" spans="15:16" ht="15.75">
      <c r="O802" s="12"/>
      <c r="P802" s="12"/>
    </row>
    <row r="803" spans="15:16" ht="15.75">
      <c r="O803" s="12"/>
      <c r="P803" s="12"/>
    </row>
    <row r="804" spans="15:16" ht="15.75">
      <c r="O804" s="12"/>
      <c r="P804" s="12"/>
    </row>
    <row r="805" spans="15:16" ht="15.75">
      <c r="O805" s="12"/>
      <c r="P805" s="12"/>
    </row>
    <row r="806" spans="15:16" ht="15.75">
      <c r="O806" s="12"/>
      <c r="P806" s="12"/>
    </row>
    <row r="807" spans="15:16" ht="15.75">
      <c r="O807" s="12"/>
      <c r="P807" s="12"/>
    </row>
    <row r="808" spans="15:16" ht="15.75">
      <c r="O808" s="12"/>
      <c r="P808" s="12"/>
    </row>
    <row r="809" spans="15:16" ht="15.75">
      <c r="O809" s="12"/>
      <c r="P809" s="12"/>
    </row>
    <row r="810" spans="15:16" ht="15.75">
      <c r="O810" s="12"/>
      <c r="P810" s="12"/>
    </row>
    <row r="811" spans="15:16" ht="15.75">
      <c r="O811" s="12"/>
      <c r="P811" s="12"/>
    </row>
    <row r="812" spans="15:16" ht="15.75">
      <c r="O812" s="12"/>
      <c r="P812" s="12"/>
    </row>
    <row r="813" spans="15:16" ht="15.75">
      <c r="O813" s="12"/>
      <c r="P813" s="12"/>
    </row>
    <row r="814" spans="15:16" ht="15.75">
      <c r="O814" s="12"/>
      <c r="P814" s="12"/>
    </row>
    <row r="815" spans="15:16" ht="15.75">
      <c r="O815" s="12"/>
      <c r="P815" s="12"/>
    </row>
    <row r="816" spans="15:16" ht="15.75">
      <c r="O816" s="12"/>
      <c r="P816" s="12"/>
    </row>
    <row r="817" spans="15:16" ht="15.75">
      <c r="O817" s="12"/>
      <c r="P817" s="12"/>
    </row>
    <row r="818" spans="15:16" ht="15.75">
      <c r="O818" s="12"/>
      <c r="P818" s="12"/>
    </row>
    <row r="819" spans="15:16" ht="15.75">
      <c r="O819" s="12"/>
      <c r="P819" s="12"/>
    </row>
    <row r="820" spans="15:16" ht="15.75">
      <c r="O820" s="12"/>
      <c r="P820" s="12"/>
    </row>
    <row r="821" spans="15:16" ht="15.75">
      <c r="O821" s="12"/>
      <c r="P821" s="12"/>
    </row>
    <row r="822" spans="15:16" ht="15.75">
      <c r="O822" s="12"/>
      <c r="P822" s="12"/>
    </row>
    <row r="823" spans="15:16" ht="15.75">
      <c r="O823" s="12"/>
      <c r="P823" s="12"/>
    </row>
    <row r="824" spans="15:16" ht="15.75">
      <c r="O824" s="12"/>
      <c r="P824" s="12"/>
    </row>
    <row r="825" spans="15:16" ht="15.75">
      <c r="O825" s="12"/>
      <c r="P825" s="12"/>
    </row>
    <row r="826" spans="15:16" ht="15.75">
      <c r="O826" s="12"/>
      <c r="P826" s="12"/>
    </row>
    <row r="827" spans="15:16" ht="15.75">
      <c r="O827" s="12"/>
      <c r="P827" s="12"/>
    </row>
    <row r="828" spans="15:16" ht="15.75">
      <c r="O828" s="12"/>
      <c r="P828" s="12"/>
    </row>
    <row r="829" spans="15:16" ht="15.75">
      <c r="O829" s="12"/>
      <c r="P829" s="12"/>
    </row>
    <row r="830" spans="15:16" ht="15.75">
      <c r="O830" s="12"/>
      <c r="P830" s="12"/>
    </row>
    <row r="831" spans="15:16" ht="15.75">
      <c r="O831" s="12"/>
      <c r="P831" s="12"/>
    </row>
    <row r="832" spans="15:16" ht="15.75">
      <c r="O832" s="12"/>
      <c r="P832" s="12"/>
    </row>
    <row r="833" spans="15:16" ht="15.75">
      <c r="O833" s="12"/>
      <c r="P833" s="12"/>
    </row>
    <row r="834" spans="15:16" ht="15.75">
      <c r="O834" s="12"/>
      <c r="P834" s="12"/>
    </row>
    <row r="835" spans="15:16" ht="15.75">
      <c r="O835" s="12"/>
      <c r="P835" s="12"/>
    </row>
    <row r="836" spans="15:16" ht="15.75">
      <c r="O836" s="12"/>
      <c r="P836" s="12"/>
    </row>
    <row r="837" spans="15:16" ht="15.75">
      <c r="O837" s="12"/>
      <c r="P837" s="12"/>
    </row>
    <row r="838" spans="15:16" ht="15.75">
      <c r="O838" s="12"/>
      <c r="P838" s="12"/>
    </row>
    <row r="839" spans="15:16" ht="15.75">
      <c r="O839" s="12"/>
      <c r="P839" s="12"/>
    </row>
    <row r="840" spans="15:16" ht="15.75">
      <c r="O840" s="12"/>
      <c r="P840" s="12"/>
    </row>
    <row r="841" spans="15:16" ht="15.75">
      <c r="O841" s="12"/>
      <c r="P841" s="12"/>
    </row>
    <row r="842" spans="15:16" ht="15.75">
      <c r="O842" s="12"/>
      <c r="P842" s="12"/>
    </row>
    <row r="843" spans="15:16" ht="15.75">
      <c r="O843" s="12"/>
      <c r="P843" s="12"/>
    </row>
    <row r="844" spans="15:16" ht="15.75">
      <c r="O844" s="12"/>
      <c r="P844" s="12"/>
    </row>
    <row r="845" spans="15:16" ht="15.75">
      <c r="O845" s="12"/>
      <c r="P845" s="12"/>
    </row>
    <row r="846" spans="15:16" ht="15.75">
      <c r="O846" s="12"/>
      <c r="P846" s="12"/>
    </row>
    <row r="847" spans="15:16" ht="15.75">
      <c r="O847" s="12"/>
      <c r="P847" s="12"/>
    </row>
    <row r="848" spans="15:16" ht="15.75">
      <c r="O848" s="12"/>
      <c r="P848" s="12"/>
    </row>
    <row r="849" spans="15:16" ht="15.75">
      <c r="O849" s="12"/>
      <c r="P849" s="12"/>
    </row>
    <row r="850" spans="15:16" ht="15.75">
      <c r="O850" s="12"/>
      <c r="P850" s="12"/>
    </row>
    <row r="851" spans="15:16" ht="15.75">
      <c r="O851" s="12"/>
      <c r="P851" s="12"/>
    </row>
    <row r="852" spans="15:16" ht="15.75">
      <c r="O852" s="12"/>
      <c r="P852" s="12"/>
    </row>
    <row r="853" spans="15:16" ht="15.75">
      <c r="O853" s="12"/>
      <c r="P853" s="12"/>
    </row>
    <row r="854" spans="15:16" ht="15.75">
      <c r="O854" s="12"/>
      <c r="P854" s="12"/>
    </row>
    <row r="855" spans="15:16" ht="15.75">
      <c r="O855" s="12"/>
      <c r="P855" s="12"/>
    </row>
    <row r="856" spans="15:16" ht="15.75">
      <c r="O856" s="12"/>
      <c r="P856" s="12"/>
    </row>
    <row r="857" spans="15:16" ht="15.75">
      <c r="O857" s="12"/>
      <c r="P857" s="12"/>
    </row>
    <row r="858" spans="15:16" ht="15.75">
      <c r="O858" s="12"/>
      <c r="P858" s="12"/>
    </row>
    <row r="859" spans="15:16" ht="15.75">
      <c r="O859" s="12"/>
      <c r="P859" s="12"/>
    </row>
    <row r="860" spans="15:16" ht="15.75">
      <c r="O860" s="12"/>
      <c r="P860" s="12"/>
    </row>
    <row r="861" spans="15:16" ht="15.75">
      <c r="O861" s="12"/>
      <c r="P861" s="12"/>
    </row>
    <row r="862" spans="15:16" ht="15.75">
      <c r="O862" s="12"/>
      <c r="P862" s="12"/>
    </row>
    <row r="863" spans="15:16" ht="15.75">
      <c r="O863" s="12"/>
      <c r="P863" s="12"/>
    </row>
    <row r="864" spans="15:16" ht="15.75">
      <c r="O864" s="12"/>
      <c r="P864" s="12"/>
    </row>
    <row r="865" spans="15:16" ht="15.75">
      <c r="O865" s="12"/>
      <c r="P865" s="12"/>
    </row>
    <row r="866" spans="15:16" ht="15.75">
      <c r="O866" s="12"/>
      <c r="P866" s="12"/>
    </row>
    <row r="867" spans="15:16" ht="15.75">
      <c r="O867" s="12"/>
      <c r="P867" s="12"/>
    </row>
    <row r="868" spans="15:16" ht="15.75">
      <c r="O868" s="12"/>
      <c r="P868" s="12"/>
    </row>
    <row r="869" spans="15:16" ht="15.75">
      <c r="O869" s="12"/>
      <c r="P869" s="12"/>
    </row>
    <row r="870" spans="15:16" ht="15.75">
      <c r="O870" s="12"/>
      <c r="P870" s="12"/>
    </row>
    <row r="871" spans="15:16" ht="15.75">
      <c r="O871" s="12"/>
      <c r="P871" s="12"/>
    </row>
    <row r="872" spans="15:16" ht="15.75">
      <c r="O872" s="12"/>
      <c r="P872" s="12"/>
    </row>
    <row r="873" spans="15:16" ht="15.75">
      <c r="O873" s="12"/>
      <c r="P873" s="12"/>
    </row>
    <row r="874" spans="15:16" ht="15.75">
      <c r="O874" s="12"/>
      <c r="P874" s="12"/>
    </row>
    <row r="875" spans="15:16" ht="15.75">
      <c r="O875" s="12"/>
      <c r="P875" s="12"/>
    </row>
    <row r="876" spans="15:16" ht="15.75">
      <c r="O876" s="12"/>
      <c r="P876" s="12"/>
    </row>
    <row r="877" spans="15:16" ht="15.75">
      <c r="O877" s="12"/>
      <c r="P877" s="12"/>
    </row>
    <row r="878" spans="15:16" ht="15.75">
      <c r="O878" s="12"/>
      <c r="P878" s="12"/>
    </row>
    <row r="879" spans="15:16" ht="15.75">
      <c r="O879" s="12"/>
      <c r="P879" s="12"/>
    </row>
    <row r="880" spans="15:16" ht="15.75">
      <c r="O880" s="12"/>
      <c r="P880" s="12"/>
    </row>
    <row r="881" spans="15:16" ht="15.75">
      <c r="O881" s="12"/>
      <c r="P881" s="12"/>
    </row>
    <row r="882" spans="15:16" ht="15.75">
      <c r="O882" s="12"/>
      <c r="P882" s="12"/>
    </row>
    <row r="883" spans="15:16" ht="15.75">
      <c r="O883" s="12"/>
      <c r="P883" s="12"/>
    </row>
    <row r="884" spans="15:16" ht="15.75">
      <c r="O884" s="12"/>
      <c r="P884" s="12"/>
    </row>
    <row r="885" spans="15:16" ht="15.75">
      <c r="O885" s="12"/>
      <c r="P885" s="12"/>
    </row>
    <row r="886" spans="15:16" ht="15.75">
      <c r="O886" s="12"/>
      <c r="P886" s="12"/>
    </row>
    <row r="887" spans="15:16" ht="15.75">
      <c r="O887" s="12"/>
      <c r="P887" s="12"/>
    </row>
    <row r="888" spans="15:16" ht="15.75">
      <c r="O888" s="12"/>
      <c r="P888" s="12"/>
    </row>
    <row r="889" spans="15:16" ht="15.75">
      <c r="O889" s="12"/>
      <c r="P889" s="12"/>
    </row>
    <row r="890" spans="15:16" ht="15.75">
      <c r="O890" s="12"/>
      <c r="P890" s="12"/>
    </row>
    <row r="891" spans="15:16" ht="15.75">
      <c r="O891" s="12"/>
      <c r="P891" s="12"/>
    </row>
    <row r="892" spans="15:16" ht="15.75">
      <c r="O892" s="12"/>
      <c r="P892" s="12"/>
    </row>
    <row r="893" spans="15:16" ht="15.75">
      <c r="O893" s="12"/>
      <c r="P893" s="12"/>
    </row>
    <row r="894" spans="15:16" ht="15.75">
      <c r="O894" s="12"/>
      <c r="P894" s="12"/>
    </row>
    <row r="895" spans="15:16" ht="15.75">
      <c r="O895" s="12"/>
      <c r="P895" s="12"/>
    </row>
    <row r="896" spans="15:16" ht="15.75">
      <c r="O896" s="12"/>
      <c r="P896" s="12"/>
    </row>
    <row r="897" spans="15:16" ht="15.75">
      <c r="O897" s="12"/>
      <c r="P897" s="12"/>
    </row>
    <row r="898" spans="15:16" ht="15.75">
      <c r="O898" s="12"/>
      <c r="P898" s="12"/>
    </row>
    <row r="899" spans="15:16" ht="15.75">
      <c r="O899" s="12"/>
      <c r="P899" s="12"/>
    </row>
    <row r="900" spans="15:16" ht="15.75">
      <c r="O900" s="12"/>
      <c r="P900" s="12"/>
    </row>
    <row r="901" spans="15:16" ht="15.75">
      <c r="O901" s="12"/>
      <c r="P901" s="12"/>
    </row>
    <row r="902" spans="15:16" ht="15.75">
      <c r="O902" s="12"/>
      <c r="P902" s="12"/>
    </row>
    <row r="903" spans="15:16" ht="15.75">
      <c r="O903" s="12"/>
      <c r="P903" s="12"/>
    </row>
    <row r="904" spans="15:16" ht="15.75">
      <c r="O904" s="12"/>
      <c r="P904" s="12"/>
    </row>
    <row r="905" spans="15:16" ht="15.75">
      <c r="O905" s="12"/>
      <c r="P905" s="12"/>
    </row>
    <row r="906" spans="15:16" ht="15.75">
      <c r="O906" s="12"/>
      <c r="P906" s="12"/>
    </row>
    <row r="907" spans="15:16" ht="15.75">
      <c r="O907" s="12"/>
      <c r="P907" s="12"/>
    </row>
    <row r="908" spans="15:16" ht="15.75">
      <c r="O908" s="12"/>
      <c r="P908" s="12"/>
    </row>
    <row r="909" spans="15:16" ht="15.75">
      <c r="O909" s="12"/>
      <c r="P909" s="12"/>
    </row>
    <row r="910" spans="15:16" ht="15.75">
      <c r="O910" s="12"/>
      <c r="P910" s="12"/>
    </row>
    <row r="911" spans="15:16" ht="15.75">
      <c r="O911" s="12"/>
      <c r="P911" s="12"/>
    </row>
    <row r="912" spans="15:16" ht="15.75">
      <c r="O912" s="12"/>
      <c r="P912" s="12"/>
    </row>
    <row r="913" spans="15:16" ht="15.75">
      <c r="O913" s="12"/>
      <c r="P913" s="12"/>
    </row>
    <row r="914" spans="15:16" ht="15.75">
      <c r="O914" s="12"/>
      <c r="P914" s="12"/>
    </row>
    <row r="915" spans="15:16" ht="15.75">
      <c r="O915" s="12"/>
      <c r="P915" s="12"/>
    </row>
    <row r="916" spans="15:16" ht="15.75">
      <c r="O916" s="12"/>
      <c r="P916" s="12"/>
    </row>
    <row r="917" spans="15:16" ht="15.75">
      <c r="O917" s="12"/>
      <c r="P917" s="12"/>
    </row>
    <row r="918" spans="15:16" ht="15.75">
      <c r="O918" s="12"/>
      <c r="P918" s="12"/>
    </row>
    <row r="919" spans="15:16" ht="15.75">
      <c r="O919" s="12"/>
      <c r="P919" s="12"/>
    </row>
    <row r="920" spans="15:16" ht="15.75">
      <c r="O920" s="12"/>
      <c r="P920" s="12"/>
    </row>
    <row r="921" spans="15:16" ht="15.75">
      <c r="O921" s="12"/>
      <c r="P921" s="12"/>
    </row>
    <row r="922" spans="15:16" ht="15.75">
      <c r="O922" s="12"/>
      <c r="P922" s="12"/>
    </row>
    <row r="923" spans="15:16" ht="15.75">
      <c r="O923" s="12"/>
      <c r="P923" s="12"/>
    </row>
    <row r="924" spans="15:16" ht="15.75">
      <c r="O924" s="12"/>
      <c r="P924" s="12"/>
    </row>
    <row r="925" spans="15:16" ht="15.75">
      <c r="O925" s="12"/>
      <c r="P925" s="12"/>
    </row>
    <row r="926" spans="15:16" ht="15.75">
      <c r="O926" s="12"/>
      <c r="P926" s="12"/>
    </row>
    <row r="927" spans="15:16" ht="15.75">
      <c r="O927" s="12"/>
      <c r="P927" s="12"/>
    </row>
    <row r="928" spans="15:16" ht="15.75">
      <c r="O928" s="12"/>
      <c r="P928" s="12"/>
    </row>
    <row r="929" spans="15:16" ht="15.75">
      <c r="O929" s="12"/>
      <c r="P929" s="12"/>
    </row>
    <row r="930" spans="15:16" ht="15.75">
      <c r="O930" s="12"/>
      <c r="P930" s="12"/>
    </row>
    <row r="931" spans="15:16" ht="15.75">
      <c r="O931" s="12"/>
      <c r="P931" s="12"/>
    </row>
    <row r="932" spans="15:16" ht="15.75">
      <c r="O932" s="12"/>
      <c r="P932" s="12"/>
    </row>
    <row r="933" spans="15:16" ht="15.75">
      <c r="O933" s="12"/>
      <c r="P933" s="12"/>
    </row>
    <row r="934" spans="15:16" ht="15.75">
      <c r="O934" s="12"/>
      <c r="P934" s="12"/>
    </row>
    <row r="935" spans="15:16" ht="15.75">
      <c r="O935" s="12"/>
      <c r="P935" s="12"/>
    </row>
    <row r="936" spans="15:16" ht="15.75">
      <c r="O936" s="12"/>
      <c r="P936" s="12"/>
    </row>
    <row r="937" spans="15:16" ht="15.75">
      <c r="O937" s="12"/>
      <c r="P937" s="12"/>
    </row>
    <row r="938" spans="15:16" ht="15.75">
      <c r="O938" s="12"/>
      <c r="P938" s="12"/>
    </row>
    <row r="939" spans="15:16" ht="15.75">
      <c r="O939" s="12"/>
      <c r="P939" s="12"/>
    </row>
    <row r="940" spans="15:16" ht="15.75">
      <c r="O940" s="12"/>
      <c r="P940" s="12"/>
    </row>
    <row r="941" spans="15:16" ht="15.75">
      <c r="O941" s="12"/>
      <c r="P941" s="12"/>
    </row>
    <row r="942" spans="15:16" ht="15.75">
      <c r="O942" s="12"/>
      <c r="P942" s="12"/>
    </row>
    <row r="943" spans="15:16" ht="15.75">
      <c r="O943" s="12"/>
      <c r="P943" s="12"/>
    </row>
    <row r="944" spans="15:16" ht="15.75">
      <c r="O944" s="12"/>
      <c r="P944" s="12"/>
    </row>
    <row r="945" spans="15:16" ht="15.75">
      <c r="O945" s="12"/>
      <c r="P945" s="12"/>
    </row>
    <row r="946" spans="15:16" ht="15.75">
      <c r="O946" s="12"/>
      <c r="P946" s="12"/>
    </row>
    <row r="947" spans="15:16" ht="15.75">
      <c r="O947" s="12"/>
      <c r="P947" s="12"/>
    </row>
    <row r="948" spans="15:16" ht="15.75">
      <c r="O948" s="12"/>
      <c r="P948" s="12"/>
    </row>
    <row r="949" spans="15:16" ht="15.75">
      <c r="O949" s="12"/>
      <c r="P949" s="12"/>
    </row>
    <row r="950" spans="15:16" ht="15.75">
      <c r="O950" s="12"/>
      <c r="P950" s="12"/>
    </row>
    <row r="951" spans="15:16" ht="15.75">
      <c r="O951" s="12"/>
      <c r="P951" s="12"/>
    </row>
    <row r="952" spans="15:16" ht="15.75">
      <c r="O952" s="12"/>
      <c r="P952" s="12"/>
    </row>
    <row r="953" spans="15:16" ht="15.75">
      <c r="O953" s="12"/>
      <c r="P953" s="12"/>
    </row>
    <row r="954" spans="15:16" ht="15.75">
      <c r="O954" s="12"/>
      <c r="P954" s="12"/>
    </row>
    <row r="955" spans="15:16" ht="15.75">
      <c r="O955" s="12"/>
      <c r="P955" s="12"/>
    </row>
    <row r="956" spans="15:16" ht="15.75">
      <c r="O956" s="12"/>
      <c r="P956" s="12"/>
    </row>
    <row r="957" spans="15:16" ht="15.75">
      <c r="O957" s="12"/>
      <c r="P957" s="12"/>
    </row>
    <row r="958" spans="15:16" ht="15.75">
      <c r="O958" s="12"/>
      <c r="P958" s="12"/>
    </row>
    <row r="959" spans="15:16" ht="15.75">
      <c r="O959" s="12"/>
      <c r="P959" s="12"/>
    </row>
    <row r="960" spans="15:16" ht="15.75">
      <c r="O960" s="12"/>
      <c r="P960" s="12"/>
    </row>
    <row r="961" spans="15:16" ht="15.75">
      <c r="O961" s="12"/>
      <c r="P961" s="12"/>
    </row>
    <row r="962" spans="15:16" ht="15.75">
      <c r="O962" s="12"/>
      <c r="P962" s="12"/>
    </row>
    <row r="963" spans="15:16" ht="15.75">
      <c r="O963" s="12"/>
      <c r="P963" s="12"/>
    </row>
    <row r="964" spans="15:16" ht="15.75">
      <c r="O964" s="12"/>
      <c r="P964" s="12"/>
    </row>
    <row r="965" spans="15:16" ht="15.75">
      <c r="O965" s="12"/>
      <c r="P965" s="12"/>
    </row>
    <row r="966" spans="15:16" ht="15.75">
      <c r="O966" s="12"/>
      <c r="P966" s="12"/>
    </row>
    <row r="967" spans="15:16" ht="15.75">
      <c r="O967" s="12"/>
      <c r="P967" s="12"/>
    </row>
    <row r="968" spans="15:16" ht="15.75">
      <c r="O968" s="12"/>
      <c r="P968" s="12"/>
    </row>
    <row r="969" spans="15:16" ht="15.75">
      <c r="O969" s="12"/>
      <c r="P969" s="12"/>
    </row>
    <row r="970" spans="15:16" ht="15.75">
      <c r="O970" s="12"/>
      <c r="P970" s="12"/>
    </row>
    <row r="971" spans="15:16" ht="15.75">
      <c r="O971" s="12"/>
      <c r="P971" s="12"/>
    </row>
    <row r="972" spans="15:16" ht="15.75">
      <c r="O972" s="12"/>
      <c r="P972" s="12"/>
    </row>
    <row r="973" spans="15:16" ht="15.75">
      <c r="O973" s="12"/>
      <c r="P973" s="12"/>
    </row>
    <row r="974" spans="15:16" ht="15.75">
      <c r="O974" s="12"/>
      <c r="P974" s="12"/>
    </row>
    <row r="975" spans="15:16" ht="15.75">
      <c r="O975" s="12"/>
      <c r="P975" s="12"/>
    </row>
    <row r="976" spans="15:16" ht="15.75">
      <c r="O976" s="12"/>
      <c r="P976" s="12"/>
    </row>
    <row r="977" spans="15:16" ht="15.75">
      <c r="O977" s="12"/>
      <c r="P977" s="12"/>
    </row>
    <row r="978" spans="15:16" ht="15.75">
      <c r="O978" s="12"/>
      <c r="P978" s="12"/>
    </row>
    <row r="979" spans="15:16" ht="15.75">
      <c r="O979" s="12"/>
      <c r="P979" s="12"/>
    </row>
    <row r="980" spans="15:16" ht="15.75">
      <c r="O980" s="12"/>
      <c r="P980" s="12"/>
    </row>
    <row r="981" spans="15:16" ht="15.75">
      <c r="O981" s="12"/>
      <c r="P981" s="12"/>
    </row>
    <row r="982" spans="15:16" ht="15.75">
      <c r="O982" s="12"/>
      <c r="P982" s="12"/>
    </row>
    <row r="983" spans="15:16" ht="15.75">
      <c r="O983" s="12"/>
      <c r="P983" s="12"/>
    </row>
    <row r="984" spans="15:16" ht="15.75">
      <c r="O984" s="12"/>
      <c r="P984" s="12"/>
    </row>
    <row r="985" spans="15:16" ht="15.75">
      <c r="O985" s="12"/>
      <c r="P985" s="12"/>
    </row>
    <row r="986" spans="15:16" ht="15.75">
      <c r="O986" s="12"/>
      <c r="P986" s="12"/>
    </row>
    <row r="987" spans="15:16" ht="15.75">
      <c r="O987" s="12"/>
      <c r="P987" s="12"/>
    </row>
    <row r="988" spans="15:16" ht="15.75">
      <c r="O988" s="12"/>
      <c r="P988" s="12"/>
    </row>
    <row r="989" spans="15:16" ht="15.75">
      <c r="O989" s="12"/>
      <c r="P989" s="12"/>
    </row>
    <row r="990" spans="15:16" ht="15.75">
      <c r="O990" s="12"/>
      <c r="P990" s="12"/>
    </row>
    <row r="991" spans="15:16" ht="15.75">
      <c r="O991" s="12"/>
      <c r="P991" s="12"/>
    </row>
    <row r="992" spans="15:16" ht="15.75">
      <c r="O992" s="12"/>
      <c r="P992" s="12"/>
    </row>
  </sheetData>
  <mergeCells count="1">
    <mergeCell ref="A1:W1"/>
  </mergeCells>
  <phoneticPr fontId="10" type="noConversion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H167"/>
  <sheetViews>
    <sheetView zoomScale="90" zoomScaleNormal="90" zoomScaleSheetLayoutView="90" workbookViewId="0">
      <pane ySplit="4" topLeftCell="A5" activePane="bottomLeft" state="frozen"/>
      <selection pane="bottomLeft" activeCell="T90" sqref="T90"/>
    </sheetView>
  </sheetViews>
  <sheetFormatPr defaultColWidth="11.25" defaultRowHeight="15" customHeight="1"/>
  <cols>
    <col min="1" max="1" width="9.625" style="55" customWidth="1"/>
    <col min="2" max="2" width="3.25" style="58" customWidth="1"/>
    <col min="3" max="8" width="4.75" style="58" customWidth="1"/>
    <col min="9" max="9" width="5.375" style="58" customWidth="1"/>
    <col min="10" max="10" width="15" style="60" customWidth="1"/>
    <col min="11" max="11" width="3.75" style="60" customWidth="1"/>
    <col min="12" max="12" width="15.125" style="60" customWidth="1"/>
    <col min="13" max="13" width="3.75" style="60" customWidth="1"/>
    <col min="14" max="14" width="15.125" style="60" customWidth="1"/>
    <col min="15" max="15" width="3.75" style="60" customWidth="1"/>
    <col min="16" max="16" width="14.875" style="60" customWidth="1"/>
    <col min="17" max="17" width="3.75" style="60" customWidth="1"/>
    <col min="18" max="18" width="7" style="60" customWidth="1"/>
    <col min="19" max="19" width="3.75" style="60" customWidth="1"/>
    <col min="20" max="20" width="12.5" style="60" customWidth="1"/>
    <col min="21" max="21" width="3.75" style="60" customWidth="1"/>
    <col min="22" max="23" width="5.125" style="60" customWidth="1"/>
    <col min="24" max="24" width="5.125" customWidth="1"/>
    <col min="25" max="25" width="2.75" customWidth="1"/>
    <col min="26" max="34" width="18.75" customWidth="1"/>
  </cols>
  <sheetData>
    <row r="1" spans="1:34" ht="27.6" customHeight="1">
      <c r="A1" s="294" t="s">
        <v>150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</row>
    <row r="2" spans="1:34" ht="15" customHeight="1">
      <c r="A2" s="295" t="s">
        <v>95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9.5" customHeight="1" thickBot="1">
      <c r="A3" s="297" t="s">
        <v>96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"/>
      <c r="Z3" s="47" t="s">
        <v>0</v>
      </c>
      <c r="AA3" s="48"/>
      <c r="AB3" s="48"/>
      <c r="AC3" s="48"/>
      <c r="AD3" s="48"/>
      <c r="AE3" s="48"/>
      <c r="AF3" s="48"/>
      <c r="AG3" s="48"/>
      <c r="AH3" s="48"/>
    </row>
    <row r="4" spans="1:34" ht="15" customHeight="1" thickBot="1">
      <c r="A4" s="271" t="s">
        <v>103</v>
      </c>
      <c r="B4" s="272" t="s">
        <v>1</v>
      </c>
      <c r="C4" s="273" t="s">
        <v>2</v>
      </c>
      <c r="D4" s="274" t="s">
        <v>3</v>
      </c>
      <c r="E4" s="274" t="s">
        <v>4</v>
      </c>
      <c r="F4" s="274" t="s">
        <v>5</v>
      </c>
      <c r="G4" s="274" t="s">
        <v>6</v>
      </c>
      <c r="H4" s="274" t="s">
        <v>7</v>
      </c>
      <c r="I4" s="274" t="s">
        <v>8</v>
      </c>
      <c r="J4" s="266" t="s">
        <v>9</v>
      </c>
      <c r="K4" s="266" t="s">
        <v>10</v>
      </c>
      <c r="L4" s="266" t="s">
        <v>11</v>
      </c>
      <c r="M4" s="266" t="s">
        <v>10</v>
      </c>
      <c r="N4" s="266" t="s">
        <v>97</v>
      </c>
      <c r="O4" s="266" t="s">
        <v>10</v>
      </c>
      <c r="P4" s="266" t="s">
        <v>104</v>
      </c>
      <c r="Q4" s="266" t="s">
        <v>10</v>
      </c>
      <c r="R4" s="266" t="s">
        <v>14</v>
      </c>
      <c r="S4" s="266" t="s">
        <v>10</v>
      </c>
      <c r="T4" s="266" t="s">
        <v>15</v>
      </c>
      <c r="U4" s="266" t="s">
        <v>10</v>
      </c>
      <c r="V4" s="275" t="s">
        <v>90</v>
      </c>
      <c r="W4" s="275" t="s">
        <v>10</v>
      </c>
      <c r="X4" s="266" t="s">
        <v>90</v>
      </c>
      <c r="Y4" s="3"/>
      <c r="Z4" s="4" t="s">
        <v>9</v>
      </c>
      <c r="AA4" s="4" t="s">
        <v>11</v>
      </c>
      <c r="AB4" s="4" t="s">
        <v>12</v>
      </c>
      <c r="AC4" s="4" t="s">
        <v>13</v>
      </c>
      <c r="AD4" s="4" t="s">
        <v>14</v>
      </c>
      <c r="AE4" s="4" t="s">
        <v>15</v>
      </c>
      <c r="AF4" s="4" t="s">
        <v>94</v>
      </c>
      <c r="AG4" s="4" t="s">
        <v>94</v>
      </c>
      <c r="AH4" s="4" t="s">
        <v>94</v>
      </c>
    </row>
    <row r="5" spans="1:34" ht="15" customHeight="1">
      <c r="A5" s="299" t="s">
        <v>389</v>
      </c>
      <c r="B5" s="70" t="s">
        <v>106</v>
      </c>
      <c r="C5" s="141">
        <v>5.3</v>
      </c>
      <c r="D5" s="109">
        <v>2.9</v>
      </c>
      <c r="E5" s="109">
        <v>2.1</v>
      </c>
      <c r="F5" s="109">
        <v>3</v>
      </c>
      <c r="G5" s="109">
        <v>0</v>
      </c>
      <c r="H5" s="109">
        <v>0</v>
      </c>
      <c r="I5" s="239">
        <v>776</v>
      </c>
      <c r="J5" s="111" t="s">
        <v>16</v>
      </c>
      <c r="K5" s="112"/>
      <c r="L5" s="240" t="s">
        <v>331</v>
      </c>
      <c r="M5" s="241"/>
      <c r="N5" s="112" t="s">
        <v>332</v>
      </c>
      <c r="O5" s="112"/>
      <c r="P5" s="112" t="s">
        <v>333</v>
      </c>
      <c r="Q5" s="112"/>
      <c r="R5" s="112" t="s">
        <v>17</v>
      </c>
      <c r="S5" s="112"/>
      <c r="T5" s="112" t="s">
        <v>398</v>
      </c>
      <c r="U5" s="230"/>
      <c r="V5" s="17" t="s">
        <v>93</v>
      </c>
      <c r="W5" s="61"/>
      <c r="X5" s="276"/>
      <c r="Y5" s="5" t="str">
        <f>B5</f>
        <v>O1</v>
      </c>
      <c r="Z5" s="5" t="str">
        <f>J6&amp;" "&amp;J7&amp;" "&amp;J8&amp;" "&amp;J9&amp;" "&amp;J10&amp;" "&amp;J11</f>
        <v xml:space="preserve">米     </v>
      </c>
      <c r="AA5" s="5" t="str">
        <f>L6&amp;" "&amp;L7&amp;" "&amp;L8&amp;" "&amp;L9&amp;" "&amp;L10&amp;" "&amp;L11</f>
        <v xml:space="preserve">素排     </v>
      </c>
      <c r="AB5" s="5" t="str">
        <f>N6&amp;" "&amp;N7&amp;" "&amp;N8&amp;" "&amp;N9&amp;" "&amp;N10&amp;" "&amp;N11</f>
        <v xml:space="preserve">冷凍玉米粒 花胡瓜 胡蘿蔔 薑  </v>
      </c>
      <c r="AC5" s="5" t="str">
        <f>P6&amp;" "&amp;P7&amp;" "&amp;P8&amp;" "&amp;P9&amp;" "&amp;P10&amp;" "&amp;P11</f>
        <v xml:space="preserve">冷凍花椰菜 雞蛋 胡蘿蔔 薑  </v>
      </c>
      <c r="AD5" s="5" t="str">
        <f>R6&amp;" "&amp;R7&amp;" "&amp;R8&amp;" "&amp;R9&amp;" "&amp;R10&amp;" "&amp;R11</f>
        <v xml:space="preserve">蔬菜 薑    </v>
      </c>
      <c r="AE5" s="5" t="str">
        <f>T6&amp;" "&amp;T7&amp;" "&amp;T8&amp;" "&amp;T9&amp;" "&amp;T10&amp;" "&amp;T11</f>
        <v xml:space="preserve">紫菜 蔬菜丸子 時瓜 薑  </v>
      </c>
      <c r="AF5" s="5" t="str">
        <f>V6&amp;" "&amp;V7&amp;" "&amp;V8&amp;" "&amp;V9&amp;" "&amp;V10&amp;" "&amp;V11</f>
        <v xml:space="preserve">包子     </v>
      </c>
      <c r="AG5" s="5" t="str">
        <f>W6&amp;" "&amp;W7&amp;" "&amp;W8&amp;" "&amp;W9&amp;" "&amp;W10&amp;" "&amp;W11</f>
        <v xml:space="preserve">1     </v>
      </c>
      <c r="AH5" s="5" t="str">
        <f>X6&amp;" "&amp;X7&amp;" "&amp;X8&amp;" "&amp;X9&amp;" "&amp;X10&amp;" "&amp;X11</f>
        <v xml:space="preserve">     </v>
      </c>
    </row>
    <row r="6" spans="1:34" ht="15" customHeight="1">
      <c r="A6" s="300"/>
      <c r="B6" s="71"/>
      <c r="C6" s="130"/>
      <c r="D6" s="113"/>
      <c r="E6" s="113"/>
      <c r="F6" s="113"/>
      <c r="G6" s="113"/>
      <c r="H6" s="113"/>
      <c r="I6" s="242"/>
      <c r="J6" s="115" t="s">
        <v>18</v>
      </c>
      <c r="K6" s="116">
        <v>10</v>
      </c>
      <c r="L6" s="243" t="s">
        <v>89</v>
      </c>
      <c r="M6" s="176">
        <v>6</v>
      </c>
      <c r="N6" s="116" t="s">
        <v>223</v>
      </c>
      <c r="O6" s="116">
        <v>2.5</v>
      </c>
      <c r="P6" s="116" t="s">
        <v>45</v>
      </c>
      <c r="Q6" s="116">
        <v>5.5</v>
      </c>
      <c r="R6" s="116" t="s">
        <v>14</v>
      </c>
      <c r="S6" s="116">
        <v>7</v>
      </c>
      <c r="T6" s="116" t="s">
        <v>73</v>
      </c>
      <c r="U6" s="231">
        <v>0.05</v>
      </c>
      <c r="V6" s="14" t="s">
        <v>93</v>
      </c>
      <c r="W6" s="14">
        <v>1</v>
      </c>
      <c r="X6" s="277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300"/>
      <c r="B7" s="71"/>
      <c r="C7" s="130"/>
      <c r="D7" s="113"/>
      <c r="E7" s="113"/>
      <c r="F7" s="113"/>
      <c r="G7" s="113"/>
      <c r="H7" s="113"/>
      <c r="I7" s="242"/>
      <c r="J7" s="115"/>
      <c r="K7" s="116"/>
      <c r="L7" s="243"/>
      <c r="M7" s="176"/>
      <c r="N7" s="116" t="s">
        <v>224</v>
      </c>
      <c r="O7" s="116">
        <v>3</v>
      </c>
      <c r="P7" s="116" t="s">
        <v>334</v>
      </c>
      <c r="Q7" s="116">
        <v>2</v>
      </c>
      <c r="R7" s="116" t="s">
        <v>28</v>
      </c>
      <c r="S7" s="116">
        <v>0.05</v>
      </c>
      <c r="T7" s="116" t="s">
        <v>335</v>
      </c>
      <c r="U7" s="231">
        <v>1</v>
      </c>
      <c r="V7" s="14"/>
      <c r="W7" s="14"/>
      <c r="X7" s="277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300"/>
      <c r="B8" s="71"/>
      <c r="C8" s="130"/>
      <c r="D8" s="113"/>
      <c r="E8" s="113"/>
      <c r="F8" s="113"/>
      <c r="G8" s="113"/>
      <c r="H8" s="113"/>
      <c r="I8" s="242"/>
      <c r="J8" s="115"/>
      <c r="K8" s="116"/>
      <c r="L8" s="243"/>
      <c r="M8" s="176"/>
      <c r="N8" s="116" t="s">
        <v>22</v>
      </c>
      <c r="O8" s="116">
        <v>1</v>
      </c>
      <c r="P8" s="116" t="s">
        <v>22</v>
      </c>
      <c r="Q8" s="116">
        <v>0.5</v>
      </c>
      <c r="R8" s="116"/>
      <c r="S8" s="116"/>
      <c r="T8" s="116" t="s">
        <v>208</v>
      </c>
      <c r="U8" s="231">
        <v>3</v>
      </c>
      <c r="V8" s="14"/>
      <c r="W8" s="14"/>
      <c r="X8" s="277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>
      <c r="A9" s="300"/>
      <c r="B9" s="71"/>
      <c r="C9" s="130"/>
      <c r="D9" s="113"/>
      <c r="E9" s="113"/>
      <c r="F9" s="113"/>
      <c r="G9" s="113"/>
      <c r="H9" s="113"/>
      <c r="I9" s="242"/>
      <c r="J9" s="115"/>
      <c r="K9" s="116"/>
      <c r="L9" s="243"/>
      <c r="M9" s="176"/>
      <c r="N9" s="244" t="s">
        <v>230</v>
      </c>
      <c r="O9" s="244">
        <v>0.05</v>
      </c>
      <c r="P9" s="244" t="s">
        <v>28</v>
      </c>
      <c r="Q9" s="244">
        <v>0.05</v>
      </c>
      <c r="R9" s="116"/>
      <c r="S9" s="116"/>
      <c r="T9" s="116" t="s">
        <v>28</v>
      </c>
      <c r="U9" s="231">
        <v>0.05</v>
      </c>
      <c r="V9" s="14"/>
      <c r="W9" s="14"/>
      <c r="X9" s="277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300"/>
      <c r="B10" s="71"/>
      <c r="C10" s="130"/>
      <c r="D10" s="113"/>
      <c r="E10" s="113"/>
      <c r="F10" s="113"/>
      <c r="G10" s="113"/>
      <c r="H10" s="113"/>
      <c r="I10" s="242"/>
      <c r="J10" s="115"/>
      <c r="K10" s="116"/>
      <c r="L10" s="243"/>
      <c r="M10" s="176"/>
      <c r="N10" s="244"/>
      <c r="O10" s="244"/>
      <c r="P10" s="172"/>
      <c r="Q10" s="172"/>
      <c r="R10" s="202"/>
      <c r="S10" s="202"/>
      <c r="T10" s="116"/>
      <c r="U10" s="231"/>
      <c r="V10" s="14"/>
      <c r="W10" s="14"/>
      <c r="X10" s="277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ht="15" customHeight="1" thickBot="1">
      <c r="A11" s="301"/>
      <c r="B11" s="72"/>
      <c r="C11" s="147"/>
      <c r="D11" s="117"/>
      <c r="E11" s="117"/>
      <c r="F11" s="117"/>
      <c r="G11" s="117"/>
      <c r="H11" s="117"/>
      <c r="I11" s="265"/>
      <c r="J11" s="119"/>
      <c r="K11" s="120"/>
      <c r="L11" s="278"/>
      <c r="M11" s="177"/>
      <c r="N11" s="170"/>
      <c r="O11" s="170"/>
      <c r="P11" s="120"/>
      <c r="Q11" s="120"/>
      <c r="R11" s="120"/>
      <c r="S11" s="120"/>
      <c r="T11" s="120"/>
      <c r="U11" s="232"/>
      <c r="V11" s="19"/>
      <c r="W11" s="19"/>
      <c r="X11" s="279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302" t="s">
        <v>107</v>
      </c>
      <c r="B12" s="73" t="s">
        <v>108</v>
      </c>
      <c r="C12" s="109">
        <v>5</v>
      </c>
      <c r="D12" s="109">
        <v>2.9</v>
      </c>
      <c r="E12" s="109">
        <v>2</v>
      </c>
      <c r="F12" s="109">
        <v>3</v>
      </c>
      <c r="G12" s="109">
        <v>0</v>
      </c>
      <c r="H12" s="109">
        <v>0</v>
      </c>
      <c r="I12" s="239">
        <v>753</v>
      </c>
      <c r="J12" s="111" t="s">
        <v>29</v>
      </c>
      <c r="K12" s="112"/>
      <c r="L12" s="112" t="s">
        <v>336</v>
      </c>
      <c r="M12" s="112"/>
      <c r="N12" s="112" t="s">
        <v>337</v>
      </c>
      <c r="O12" s="112"/>
      <c r="P12" s="112" t="s">
        <v>269</v>
      </c>
      <c r="Q12" s="112"/>
      <c r="R12" s="112" t="s">
        <v>17</v>
      </c>
      <c r="S12" s="112"/>
      <c r="T12" s="221" t="s">
        <v>296</v>
      </c>
      <c r="U12" s="222"/>
      <c r="V12" s="17" t="s">
        <v>152</v>
      </c>
      <c r="W12" s="17"/>
      <c r="X12" s="276"/>
      <c r="Y12" s="22" t="str">
        <f>B12</f>
        <v>O2</v>
      </c>
      <c r="Z12" s="23" t="str">
        <f>J13&amp;" "&amp;J14&amp;" "&amp;J15&amp;" "&amp;J16&amp;" "&amp;J17&amp;" "&amp;J18</f>
        <v xml:space="preserve">米 糙米    </v>
      </c>
      <c r="AA12" s="23" t="str">
        <f>L13&amp;" "&amp;L14&amp;" "&amp;L15&amp;" "&amp;L16&amp;" "&amp;L17&amp;" "&amp;L18</f>
        <v xml:space="preserve">四角油豆腐 時蔬 胡蘿蔔 味噌 薑 </v>
      </c>
      <c r="AB12" s="23" t="str">
        <f>N13&amp;" "&amp;N14&amp;" "&amp;N15&amp;" "&amp;N16&amp;" "&amp;N17&amp;" "&amp;N18</f>
        <v xml:space="preserve">雞蛋 素肉燥 胡蘿蔔 乾香菇  </v>
      </c>
      <c r="AC12" s="23" t="str">
        <f>P13&amp;" "&amp;P14&amp;" "&amp;P15&amp;" "&amp;P16&amp;" "&amp;P17&amp;" "&amp;P18</f>
        <v xml:space="preserve">濕裙帶菜 金針菇 素肉 薑  </v>
      </c>
      <c r="AD12" s="23" t="str">
        <f>R13&amp;" "&amp;R14&amp;" "&amp;R15&amp;" "&amp;R16&amp;" "&amp;R17&amp;" "&amp;R18</f>
        <v xml:space="preserve">蔬菜 薑    </v>
      </c>
      <c r="AE12" s="23" t="str">
        <f>T13&amp;" "&amp;T14&amp;" "&amp;T15&amp;" "&amp;T16&amp;" "&amp;T17&amp;" "&amp;T18</f>
        <v xml:space="preserve">時蔬 乾小麥豆皮 薑   </v>
      </c>
      <c r="AF12" s="23" t="str">
        <f>V13&amp;" "&amp;V14&amp;" "&amp;V15&amp;" "&amp;V16&amp;" "&amp;V17&amp;" "&amp;V18</f>
        <v xml:space="preserve">水果     </v>
      </c>
      <c r="AG12" s="23" t="str">
        <f>W13&amp;" "&amp;W14&amp;" "&amp;W15&amp;" "&amp;W16&amp;" "&amp;W17&amp;" "&amp;W18</f>
        <v xml:space="preserve">11     </v>
      </c>
      <c r="AH12" s="23" t="str">
        <f>X13&amp;" "&amp;X14&amp;" "&amp;X15&amp;" "&amp;X16&amp;" "&amp;X17&amp;" "&amp;X18</f>
        <v xml:space="preserve">     </v>
      </c>
    </row>
    <row r="13" spans="1:34" ht="15" customHeight="1">
      <c r="A13" s="303"/>
      <c r="B13" s="74"/>
      <c r="C13" s="113"/>
      <c r="D13" s="113"/>
      <c r="E13" s="113"/>
      <c r="F13" s="113"/>
      <c r="G13" s="113"/>
      <c r="H13" s="113"/>
      <c r="I13" s="242"/>
      <c r="J13" s="115" t="s">
        <v>18</v>
      </c>
      <c r="K13" s="116">
        <v>7</v>
      </c>
      <c r="L13" s="116" t="s">
        <v>259</v>
      </c>
      <c r="M13" s="116">
        <v>9</v>
      </c>
      <c r="N13" s="116" t="s">
        <v>33</v>
      </c>
      <c r="O13" s="116">
        <v>4</v>
      </c>
      <c r="P13" s="116" t="s">
        <v>270</v>
      </c>
      <c r="Q13" s="116">
        <v>4.5</v>
      </c>
      <c r="R13" s="116" t="s">
        <v>14</v>
      </c>
      <c r="S13" s="116">
        <v>7</v>
      </c>
      <c r="T13" s="223" t="s">
        <v>297</v>
      </c>
      <c r="U13" s="224">
        <v>3</v>
      </c>
      <c r="V13" s="14" t="s">
        <v>152</v>
      </c>
      <c r="W13" s="59">
        <v>11</v>
      </c>
      <c r="X13" s="277"/>
      <c r="Y13" s="24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303"/>
      <c r="B14" s="74"/>
      <c r="C14" s="113"/>
      <c r="D14" s="113"/>
      <c r="E14" s="113"/>
      <c r="F14" s="113"/>
      <c r="G14" s="113"/>
      <c r="H14" s="113"/>
      <c r="I14" s="242"/>
      <c r="J14" s="115" t="s">
        <v>35</v>
      </c>
      <c r="K14" s="116">
        <v>3</v>
      </c>
      <c r="L14" s="116" t="s">
        <v>297</v>
      </c>
      <c r="M14" s="116">
        <v>3</v>
      </c>
      <c r="N14" s="116" t="s">
        <v>338</v>
      </c>
      <c r="O14" s="116">
        <v>0.5</v>
      </c>
      <c r="P14" s="116" t="s">
        <v>26</v>
      </c>
      <c r="Q14" s="116">
        <v>0.5</v>
      </c>
      <c r="R14" s="116" t="s">
        <v>28</v>
      </c>
      <c r="S14" s="116">
        <v>0.05</v>
      </c>
      <c r="T14" s="116" t="s">
        <v>339</v>
      </c>
      <c r="U14" s="224">
        <v>0.2</v>
      </c>
      <c r="V14" s="14"/>
      <c r="W14" s="14"/>
      <c r="X14" s="277"/>
      <c r="Y14" s="24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303"/>
      <c r="B15" s="74"/>
      <c r="C15" s="113"/>
      <c r="D15" s="113"/>
      <c r="E15" s="113"/>
      <c r="F15" s="113"/>
      <c r="G15" s="113"/>
      <c r="H15" s="113"/>
      <c r="I15" s="242"/>
      <c r="J15" s="115"/>
      <c r="K15" s="116"/>
      <c r="L15" s="116" t="s">
        <v>22</v>
      </c>
      <c r="M15" s="116">
        <v>1</v>
      </c>
      <c r="N15" s="116" t="s">
        <v>22</v>
      </c>
      <c r="O15" s="116">
        <v>1</v>
      </c>
      <c r="P15" s="176" t="s">
        <v>340</v>
      </c>
      <c r="Q15" s="116">
        <v>0.3</v>
      </c>
      <c r="R15" s="116"/>
      <c r="S15" s="116"/>
      <c r="T15" s="223" t="s">
        <v>28</v>
      </c>
      <c r="U15" s="224">
        <v>0.05</v>
      </c>
      <c r="V15" s="14"/>
      <c r="W15" s="14"/>
      <c r="X15" s="277"/>
      <c r="Y15" s="24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>
      <c r="A16" s="303"/>
      <c r="B16" s="74"/>
      <c r="C16" s="113"/>
      <c r="D16" s="113"/>
      <c r="E16" s="113"/>
      <c r="F16" s="113"/>
      <c r="G16" s="113"/>
      <c r="H16" s="113"/>
      <c r="I16" s="242"/>
      <c r="J16" s="115"/>
      <c r="K16" s="116"/>
      <c r="L16" s="116" t="s">
        <v>178</v>
      </c>
      <c r="M16" s="116">
        <v>0.9</v>
      </c>
      <c r="N16" s="116" t="s">
        <v>67</v>
      </c>
      <c r="O16" s="116">
        <v>0.02</v>
      </c>
      <c r="P16" s="116" t="s">
        <v>28</v>
      </c>
      <c r="Q16" s="116">
        <v>0.05</v>
      </c>
      <c r="R16" s="116"/>
      <c r="S16" s="116"/>
      <c r="T16" s="223"/>
      <c r="U16" s="224"/>
      <c r="V16" s="14"/>
      <c r="W16" s="14"/>
      <c r="X16" s="277"/>
      <c r="Y16" s="24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15" customHeight="1">
      <c r="A17" s="303"/>
      <c r="B17" s="74"/>
      <c r="C17" s="113"/>
      <c r="D17" s="113"/>
      <c r="E17" s="113"/>
      <c r="F17" s="113"/>
      <c r="G17" s="113"/>
      <c r="H17" s="113"/>
      <c r="I17" s="242"/>
      <c r="J17" s="115"/>
      <c r="K17" s="116"/>
      <c r="L17" s="116" t="s">
        <v>28</v>
      </c>
      <c r="M17" s="116">
        <v>0.05</v>
      </c>
      <c r="N17" s="116"/>
      <c r="O17" s="116"/>
      <c r="P17" s="116"/>
      <c r="Q17" s="116"/>
      <c r="R17" s="116"/>
      <c r="S17" s="116"/>
      <c r="T17" s="223"/>
      <c r="U17" s="224"/>
      <c r="V17" s="14"/>
      <c r="W17" s="14"/>
      <c r="X17" s="277"/>
      <c r="Y17" s="24"/>
      <c r="Z17" s="5"/>
      <c r="AA17" s="5"/>
      <c r="AB17" s="5"/>
      <c r="AC17" s="5"/>
      <c r="AD17" s="5"/>
      <c r="AE17" s="5"/>
      <c r="AF17" s="5"/>
      <c r="AG17" s="5"/>
      <c r="AH17" s="5"/>
    </row>
    <row r="18" spans="1:34" ht="15" customHeight="1" thickBot="1">
      <c r="A18" s="304"/>
      <c r="B18" s="75"/>
      <c r="C18" s="117"/>
      <c r="D18" s="117"/>
      <c r="E18" s="117"/>
      <c r="F18" s="117"/>
      <c r="G18" s="117"/>
      <c r="H18" s="117"/>
      <c r="I18" s="265"/>
      <c r="J18" s="119"/>
      <c r="K18" s="120"/>
      <c r="L18" s="170"/>
      <c r="M18" s="170"/>
      <c r="N18" s="120"/>
      <c r="O18" s="120"/>
      <c r="P18" s="120"/>
      <c r="Q18" s="120"/>
      <c r="R18" s="120"/>
      <c r="S18" s="120"/>
      <c r="T18" s="225"/>
      <c r="U18" s="226"/>
      <c r="V18" s="19"/>
      <c r="W18" s="19"/>
      <c r="X18" s="279"/>
      <c r="Y18" s="25"/>
      <c r="Z18" s="30"/>
      <c r="AA18" s="30"/>
      <c r="AB18" s="30"/>
      <c r="AC18" s="30"/>
      <c r="AD18" s="30"/>
      <c r="AE18" s="30"/>
      <c r="AF18" s="30"/>
      <c r="AG18" s="30"/>
      <c r="AH18" s="30"/>
    </row>
    <row r="19" spans="1:34" ht="15" customHeight="1">
      <c r="A19" s="305" t="s">
        <v>109</v>
      </c>
      <c r="B19" s="73" t="s">
        <v>110</v>
      </c>
      <c r="C19" s="109">
        <v>5.7</v>
      </c>
      <c r="D19" s="109">
        <v>2.7</v>
      </c>
      <c r="E19" s="109">
        <v>2.1</v>
      </c>
      <c r="F19" s="109">
        <v>3</v>
      </c>
      <c r="G19" s="109">
        <v>0</v>
      </c>
      <c r="H19" s="109">
        <v>0</v>
      </c>
      <c r="I19" s="239">
        <v>789</v>
      </c>
      <c r="J19" s="121" t="s">
        <v>163</v>
      </c>
      <c r="K19" s="122"/>
      <c r="L19" s="280" t="s">
        <v>341</v>
      </c>
      <c r="M19" s="281"/>
      <c r="N19" s="122" t="s">
        <v>228</v>
      </c>
      <c r="O19" s="122"/>
      <c r="P19" s="122" t="s">
        <v>342</v>
      </c>
      <c r="Q19" s="122"/>
      <c r="R19" s="122" t="s">
        <v>17</v>
      </c>
      <c r="S19" s="122"/>
      <c r="T19" s="122" t="s">
        <v>343</v>
      </c>
      <c r="U19" s="227"/>
      <c r="V19" s="17" t="s">
        <v>154</v>
      </c>
      <c r="W19" s="17"/>
      <c r="X19" s="276"/>
      <c r="Y19" s="22" t="str">
        <f>B19</f>
        <v>O3</v>
      </c>
      <c r="Z19" s="23" t="str">
        <f>J20&amp;" "&amp;J21&amp;" "&amp;J22&amp;" "&amp;J23&amp;" "&amp;J24&amp;" "&amp;J25</f>
        <v xml:space="preserve">米 糯米    </v>
      </c>
      <c r="AA19" s="23" t="str">
        <f>L20&amp;" "&amp;L21&amp;" "&amp;L22&amp;" "&amp;L23&amp;" "&amp;L24&amp;" "&amp;L25</f>
        <v xml:space="preserve">素鮭魚排     </v>
      </c>
      <c r="AB19" s="23" t="str">
        <f>N20&amp;" "&amp;N21&amp;" "&amp;N22&amp;" "&amp;N23&amp;" "&amp;N24&amp;" "&amp;N25</f>
        <v xml:space="preserve">冷凍芋頭塊 三色豆 乾香菇 薑 麻油 </v>
      </c>
      <c r="AC19" s="23" t="str">
        <f>P20&amp;" "&amp;P21&amp;" "&amp;P22&amp;" "&amp;P23&amp;" "&amp;P24&amp;" "&amp;P25</f>
        <v xml:space="preserve">豆包 綠豆芽 芹菜 乾木耳 薑 </v>
      </c>
      <c r="AD19" s="23" t="str">
        <f>R20&amp;" "&amp;R21&amp;" "&amp;R22&amp;" "&amp;R23&amp;" "&amp;R24&amp;" "&amp;R25</f>
        <v xml:space="preserve">蔬菜 薑    </v>
      </c>
      <c r="AE19" s="23" t="str">
        <f>T20&amp;" "&amp;T21&amp;" "&amp;T22&amp;" "&amp;T23&amp;" "&amp;T24&amp;" "&amp;T25</f>
        <v xml:space="preserve">時瓜 蔬菜丸子 薑   </v>
      </c>
      <c r="AF19" s="23" t="str">
        <f>V20&amp;" "&amp;V21&amp;" "&amp;V22&amp;" "&amp;V23&amp;" "&amp;V24&amp;" "&amp;V25</f>
        <v xml:space="preserve">驗政豆奶     </v>
      </c>
      <c r="AG19" s="23" t="str">
        <f>W20&amp;" "&amp;W21&amp;" "&amp;W22&amp;" "&amp;W23&amp;" "&amp;W24&amp;" "&amp;W25</f>
        <v xml:space="preserve">16     </v>
      </c>
      <c r="AH19" s="23" t="str">
        <f>X20&amp;" "&amp;X21&amp;" "&amp;X22&amp;" "&amp;X23&amp;" "&amp;X24&amp;" "&amp;X25</f>
        <v xml:space="preserve">     </v>
      </c>
    </row>
    <row r="20" spans="1:34" ht="15" customHeight="1">
      <c r="A20" s="306"/>
      <c r="B20" s="74"/>
      <c r="C20" s="113"/>
      <c r="D20" s="113"/>
      <c r="E20" s="113"/>
      <c r="F20" s="113"/>
      <c r="G20" s="113"/>
      <c r="H20" s="113"/>
      <c r="I20" s="242"/>
      <c r="J20" s="123" t="s">
        <v>18</v>
      </c>
      <c r="K20" s="124">
        <v>7</v>
      </c>
      <c r="L20" s="245" t="s">
        <v>341</v>
      </c>
      <c r="M20" s="191">
        <v>5</v>
      </c>
      <c r="N20" s="124" t="s">
        <v>344</v>
      </c>
      <c r="O20" s="124">
        <v>4</v>
      </c>
      <c r="P20" s="124" t="s">
        <v>345</v>
      </c>
      <c r="Q20" s="124">
        <v>2</v>
      </c>
      <c r="R20" s="124" t="s">
        <v>14</v>
      </c>
      <c r="S20" s="124">
        <v>7</v>
      </c>
      <c r="T20" s="124" t="s">
        <v>53</v>
      </c>
      <c r="U20" s="228">
        <v>3.5</v>
      </c>
      <c r="V20" s="14" t="s">
        <v>155</v>
      </c>
      <c r="W20" s="14">
        <v>16</v>
      </c>
      <c r="X20" s="277"/>
      <c r="Y20" s="24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306"/>
      <c r="B21" s="74"/>
      <c r="C21" s="113"/>
      <c r="D21" s="113"/>
      <c r="E21" s="113"/>
      <c r="F21" s="113"/>
      <c r="G21" s="113"/>
      <c r="H21" s="113"/>
      <c r="I21" s="242"/>
      <c r="J21" s="123" t="s">
        <v>66</v>
      </c>
      <c r="K21" s="124">
        <v>3</v>
      </c>
      <c r="L21" s="246"/>
      <c r="M21" s="191"/>
      <c r="N21" s="191" t="s">
        <v>229</v>
      </c>
      <c r="O21" s="124">
        <v>4</v>
      </c>
      <c r="P21" s="124" t="s">
        <v>21</v>
      </c>
      <c r="Q21" s="124">
        <v>5</v>
      </c>
      <c r="R21" s="124" t="s">
        <v>28</v>
      </c>
      <c r="S21" s="124">
        <v>0.05</v>
      </c>
      <c r="T21" s="124" t="s">
        <v>335</v>
      </c>
      <c r="U21" s="228">
        <v>0.5</v>
      </c>
      <c r="V21" s="14"/>
      <c r="W21" s="59"/>
      <c r="X21" s="277"/>
      <c r="Y21" s="24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306"/>
      <c r="B22" s="74"/>
      <c r="C22" s="113"/>
      <c r="D22" s="113"/>
      <c r="E22" s="113"/>
      <c r="F22" s="113"/>
      <c r="G22" s="113"/>
      <c r="H22" s="113"/>
      <c r="I22" s="242"/>
      <c r="J22" s="123"/>
      <c r="K22" s="124"/>
      <c r="L22" s="124"/>
      <c r="M22" s="124"/>
      <c r="N22" s="124" t="s">
        <v>67</v>
      </c>
      <c r="O22" s="124">
        <v>0.02</v>
      </c>
      <c r="P22" s="124" t="s">
        <v>346</v>
      </c>
      <c r="Q22" s="124">
        <v>1</v>
      </c>
      <c r="R22" s="124"/>
      <c r="S22" s="124"/>
      <c r="T22" s="124" t="s">
        <v>28</v>
      </c>
      <c r="U22" s="228">
        <v>0.05</v>
      </c>
      <c r="V22" s="14"/>
      <c r="W22" s="14"/>
      <c r="X22" s="277"/>
      <c r="Y22" s="24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>
      <c r="A23" s="306"/>
      <c r="B23" s="74"/>
      <c r="C23" s="113"/>
      <c r="D23" s="113"/>
      <c r="E23" s="113"/>
      <c r="F23" s="113"/>
      <c r="G23" s="113"/>
      <c r="H23" s="113"/>
      <c r="I23" s="242"/>
      <c r="J23" s="123"/>
      <c r="K23" s="124"/>
      <c r="L23" s="245"/>
      <c r="M23" s="191"/>
      <c r="N23" s="124" t="s">
        <v>230</v>
      </c>
      <c r="O23" s="124">
        <v>0.1</v>
      </c>
      <c r="P23" s="124" t="s">
        <v>39</v>
      </c>
      <c r="Q23" s="124">
        <v>0.02</v>
      </c>
      <c r="R23" s="124"/>
      <c r="S23" s="124"/>
      <c r="T23" s="124"/>
      <c r="U23" s="228"/>
      <c r="V23" s="14"/>
      <c r="W23" s="14"/>
      <c r="X23" s="277"/>
      <c r="Y23" s="24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15" customHeight="1">
      <c r="A24" s="306"/>
      <c r="B24" s="74"/>
      <c r="C24" s="113"/>
      <c r="D24" s="113"/>
      <c r="E24" s="113"/>
      <c r="F24" s="113"/>
      <c r="G24" s="113"/>
      <c r="H24" s="113"/>
      <c r="I24" s="242"/>
      <c r="J24" s="123"/>
      <c r="K24" s="124"/>
      <c r="L24" s="245"/>
      <c r="M24" s="191"/>
      <c r="N24" s="124" t="s">
        <v>231</v>
      </c>
      <c r="O24" s="124"/>
      <c r="P24" s="124" t="s">
        <v>28</v>
      </c>
      <c r="Q24" s="124">
        <v>0.05</v>
      </c>
      <c r="R24" s="124"/>
      <c r="S24" s="124"/>
      <c r="T24" s="124"/>
      <c r="U24" s="228"/>
      <c r="V24" s="14"/>
      <c r="W24" s="14"/>
      <c r="X24" s="277"/>
      <c r="Y24" s="24"/>
      <c r="Z24" s="5"/>
      <c r="AA24" s="5"/>
      <c r="AB24" s="5"/>
      <c r="AC24" s="5"/>
      <c r="AD24" s="5"/>
      <c r="AE24" s="5"/>
      <c r="AF24" s="5"/>
      <c r="AG24" s="5"/>
      <c r="AH24" s="5"/>
    </row>
    <row r="25" spans="1:34" ht="15" customHeight="1" thickBot="1">
      <c r="A25" s="307"/>
      <c r="B25" s="75"/>
      <c r="C25" s="117"/>
      <c r="D25" s="117"/>
      <c r="E25" s="117"/>
      <c r="F25" s="117"/>
      <c r="G25" s="117"/>
      <c r="H25" s="117"/>
      <c r="I25" s="265"/>
      <c r="J25" s="125"/>
      <c r="K25" s="126"/>
      <c r="L25" s="282"/>
      <c r="M25" s="192"/>
      <c r="N25" s="173"/>
      <c r="O25" s="173"/>
      <c r="P25" s="173"/>
      <c r="Q25" s="173"/>
      <c r="R25" s="173"/>
      <c r="S25" s="173"/>
      <c r="T25" s="126"/>
      <c r="U25" s="229"/>
      <c r="V25" s="19"/>
      <c r="W25" s="19"/>
      <c r="X25" s="279"/>
      <c r="Y25" s="25"/>
      <c r="Z25" s="30"/>
      <c r="AA25" s="30"/>
      <c r="AB25" s="30"/>
      <c r="AC25" s="30"/>
      <c r="AD25" s="30"/>
      <c r="AE25" s="30"/>
      <c r="AF25" s="30"/>
      <c r="AG25" s="30"/>
      <c r="AH25" s="30"/>
    </row>
    <row r="26" spans="1:34" ht="15" customHeight="1">
      <c r="A26" s="308" t="s">
        <v>111</v>
      </c>
      <c r="B26" s="73" t="s">
        <v>112</v>
      </c>
      <c r="C26" s="135">
        <v>5.6</v>
      </c>
      <c r="D26" s="135">
        <v>2.8</v>
      </c>
      <c r="E26" s="135">
        <v>2</v>
      </c>
      <c r="F26" s="135">
        <v>3</v>
      </c>
      <c r="G26" s="135">
        <v>0</v>
      </c>
      <c r="H26" s="135">
        <v>0</v>
      </c>
      <c r="I26" s="283">
        <v>787</v>
      </c>
      <c r="J26" s="111" t="s">
        <v>29</v>
      </c>
      <c r="K26" s="112"/>
      <c r="L26" s="112" t="s">
        <v>347</v>
      </c>
      <c r="M26" s="262"/>
      <c r="N26" s="112" t="s">
        <v>232</v>
      </c>
      <c r="O26" s="112"/>
      <c r="P26" s="112" t="s">
        <v>272</v>
      </c>
      <c r="Q26" s="112"/>
      <c r="R26" s="112" t="s">
        <v>17</v>
      </c>
      <c r="S26" s="112"/>
      <c r="T26" s="112" t="s">
        <v>300</v>
      </c>
      <c r="U26" s="230"/>
      <c r="V26" s="17" t="s">
        <v>156</v>
      </c>
      <c r="W26" s="17"/>
      <c r="X26" s="276"/>
      <c r="Y26" s="22" t="str">
        <f>B26</f>
        <v>O4</v>
      </c>
      <c r="Z26" s="23" t="str">
        <f>J27&amp;" "&amp;J28&amp;" "&amp;J29&amp;" "&amp;J30&amp;" "&amp;J31&amp;" "&amp;J32</f>
        <v xml:space="preserve">米 糙米    </v>
      </c>
      <c r="AA26" s="23" t="str">
        <f>L27&amp;" "&amp;L28&amp;" "&amp;L29&amp;" "&amp;L30&amp;" "&amp;L31&amp;" "&amp;L32</f>
        <v xml:space="preserve">煙燻豆包     </v>
      </c>
      <c r="AB26" s="23" t="str">
        <f>N27&amp;" "&amp;N28&amp;" "&amp;N29&amp;" "&amp;N30&amp;" "&amp;N31&amp;" "&amp;N32</f>
        <v xml:space="preserve">結球白菜 鮮菇 素火腿 乾香菇 薑 </v>
      </c>
      <c r="AC26" s="23" t="str">
        <f>P27&amp;" "&amp;P28&amp;" "&amp;P29&amp;" "&amp;P30&amp;" "&amp;P31&amp;" "&amp;P32</f>
        <v xml:space="preserve">雞蛋★ 時蔬 乾木耳 薑  </v>
      </c>
      <c r="AD26" s="23" t="str">
        <f>R27&amp;" "&amp;R28&amp;" "&amp;R29&amp;" "&amp;R30&amp;" "&amp;R31&amp;" "&amp;R32</f>
        <v xml:space="preserve">蔬菜 薑    </v>
      </c>
      <c r="AE26" s="23" t="str">
        <f>T27&amp;" "&amp;T28&amp;" "&amp;T29&amp;" "&amp;T30&amp;" "&amp;T31&amp;" "&amp;T32</f>
        <v xml:space="preserve">雪蓮子 綠豆 紅砂糖   </v>
      </c>
      <c r="AF26" s="23" t="str">
        <f>V27&amp;" "&amp;V28&amp;" "&amp;V29&amp;" "&amp;V30&amp;" "&amp;V31&amp;" "&amp;V32</f>
        <v xml:space="preserve">海苔片     </v>
      </c>
      <c r="AG26" s="23" t="str">
        <f>W27&amp;" "&amp;W28&amp;" "&amp;W29&amp;" "&amp;W30&amp;" "&amp;W31&amp;" "&amp;W32</f>
        <v xml:space="preserve">0.6     </v>
      </c>
      <c r="AH26" s="23" t="str">
        <f>X27&amp;" "&amp;X28&amp;" "&amp;X29&amp;" "&amp;X30&amp;" "&amp;X31&amp;" "&amp;X32</f>
        <v xml:space="preserve">     </v>
      </c>
    </row>
    <row r="27" spans="1:34" ht="15" customHeight="1">
      <c r="A27" s="309"/>
      <c r="B27" s="74"/>
      <c r="C27" s="113"/>
      <c r="D27" s="113"/>
      <c r="E27" s="113"/>
      <c r="F27" s="113"/>
      <c r="G27" s="113"/>
      <c r="H27" s="113"/>
      <c r="I27" s="247"/>
      <c r="J27" s="115" t="s">
        <v>18</v>
      </c>
      <c r="K27" s="116">
        <v>7</v>
      </c>
      <c r="L27" s="116" t="s">
        <v>347</v>
      </c>
      <c r="M27" s="116">
        <v>5.5</v>
      </c>
      <c r="N27" s="116" t="s">
        <v>38</v>
      </c>
      <c r="O27" s="116">
        <v>8</v>
      </c>
      <c r="P27" s="116" t="s">
        <v>226</v>
      </c>
      <c r="Q27" s="116">
        <v>1.5</v>
      </c>
      <c r="R27" s="116" t="s">
        <v>14</v>
      </c>
      <c r="S27" s="116">
        <v>7</v>
      </c>
      <c r="T27" s="116" t="s">
        <v>348</v>
      </c>
      <c r="U27" s="231">
        <v>2</v>
      </c>
      <c r="V27" s="14" t="s">
        <v>156</v>
      </c>
      <c r="W27" s="14">
        <v>0.6</v>
      </c>
      <c r="X27" s="277"/>
      <c r="Y27" s="24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309"/>
      <c r="B28" s="74"/>
      <c r="C28" s="113"/>
      <c r="D28" s="113"/>
      <c r="E28" s="113"/>
      <c r="F28" s="113"/>
      <c r="G28" s="113"/>
      <c r="H28" s="113"/>
      <c r="I28" s="247"/>
      <c r="J28" s="115" t="s">
        <v>35</v>
      </c>
      <c r="K28" s="116">
        <v>3</v>
      </c>
      <c r="L28" s="116"/>
      <c r="M28" s="116"/>
      <c r="N28" s="116" t="s">
        <v>233</v>
      </c>
      <c r="O28" s="116">
        <v>1</v>
      </c>
      <c r="P28" s="116" t="s">
        <v>273</v>
      </c>
      <c r="Q28" s="116">
        <v>4</v>
      </c>
      <c r="R28" s="116" t="s">
        <v>28</v>
      </c>
      <c r="S28" s="116">
        <v>0.05</v>
      </c>
      <c r="T28" s="116" t="s">
        <v>302</v>
      </c>
      <c r="U28" s="231">
        <v>2</v>
      </c>
      <c r="V28" s="14"/>
      <c r="W28" s="59"/>
      <c r="X28" s="277"/>
      <c r="Y28" s="24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309"/>
      <c r="B29" s="74"/>
      <c r="C29" s="113"/>
      <c r="D29" s="113"/>
      <c r="E29" s="113"/>
      <c r="F29" s="113"/>
      <c r="G29" s="113"/>
      <c r="H29" s="113"/>
      <c r="I29" s="242"/>
      <c r="J29" s="115"/>
      <c r="K29" s="116"/>
      <c r="L29" s="116"/>
      <c r="M29" s="116"/>
      <c r="N29" s="116" t="s">
        <v>349</v>
      </c>
      <c r="O29" s="116">
        <v>1</v>
      </c>
      <c r="P29" s="116" t="s">
        <v>39</v>
      </c>
      <c r="Q29" s="116">
        <v>0.02</v>
      </c>
      <c r="R29" s="116"/>
      <c r="S29" s="116"/>
      <c r="T29" s="116" t="s">
        <v>303</v>
      </c>
      <c r="U29" s="231">
        <v>1</v>
      </c>
      <c r="V29" s="14"/>
      <c r="W29" s="14"/>
      <c r="X29" s="277"/>
      <c r="Y29" s="24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>
      <c r="A30" s="309"/>
      <c r="B30" s="74"/>
      <c r="C30" s="113"/>
      <c r="D30" s="113"/>
      <c r="E30" s="113"/>
      <c r="F30" s="113"/>
      <c r="G30" s="113"/>
      <c r="H30" s="113"/>
      <c r="I30" s="247"/>
      <c r="J30" s="115"/>
      <c r="K30" s="116"/>
      <c r="L30" s="116"/>
      <c r="M30" s="116"/>
      <c r="N30" s="116" t="s">
        <v>67</v>
      </c>
      <c r="O30" s="116">
        <v>0.02</v>
      </c>
      <c r="P30" s="116" t="s">
        <v>28</v>
      </c>
      <c r="Q30" s="116">
        <v>0.05</v>
      </c>
      <c r="R30" s="116"/>
      <c r="S30" s="116"/>
      <c r="T30" s="116"/>
      <c r="U30" s="231"/>
      <c r="V30" s="14"/>
      <c r="W30" s="14"/>
      <c r="X30" s="277"/>
      <c r="Y30" s="24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5" customHeight="1">
      <c r="A31" s="309"/>
      <c r="B31" s="74"/>
      <c r="C31" s="113"/>
      <c r="D31" s="113"/>
      <c r="E31" s="113"/>
      <c r="F31" s="113"/>
      <c r="G31" s="113"/>
      <c r="H31" s="113"/>
      <c r="I31" s="247"/>
      <c r="J31" s="115"/>
      <c r="K31" s="116"/>
      <c r="L31" s="116"/>
      <c r="M31" s="116"/>
      <c r="N31" s="116" t="s">
        <v>28</v>
      </c>
      <c r="O31" s="116">
        <v>0.05</v>
      </c>
      <c r="P31" s="116"/>
      <c r="Q31" s="116"/>
      <c r="R31" s="116"/>
      <c r="S31" s="116"/>
      <c r="T31" s="116"/>
      <c r="U31" s="231"/>
      <c r="V31" s="14"/>
      <c r="W31" s="14"/>
      <c r="X31" s="277"/>
      <c r="Y31" s="24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5" customHeight="1" thickBot="1">
      <c r="A32" s="310"/>
      <c r="B32" s="75"/>
      <c r="C32" s="117"/>
      <c r="D32" s="117"/>
      <c r="E32" s="117"/>
      <c r="F32" s="117"/>
      <c r="G32" s="117"/>
      <c r="H32" s="117"/>
      <c r="I32" s="253"/>
      <c r="J32" s="119"/>
      <c r="K32" s="120"/>
      <c r="L32" s="120"/>
      <c r="M32" s="120"/>
      <c r="N32" s="120"/>
      <c r="O32" s="120"/>
      <c r="P32" s="170"/>
      <c r="Q32" s="170"/>
      <c r="R32" s="120"/>
      <c r="S32" s="120"/>
      <c r="T32" s="120"/>
      <c r="U32" s="232"/>
      <c r="V32" s="19"/>
      <c r="W32" s="19"/>
      <c r="X32" s="279"/>
      <c r="Y32" s="25"/>
      <c r="Z32" s="30"/>
      <c r="AA32" s="30"/>
      <c r="AB32" s="30"/>
      <c r="AC32" s="30"/>
      <c r="AD32" s="30"/>
      <c r="AE32" s="30"/>
      <c r="AF32" s="30"/>
      <c r="AG32" s="30"/>
      <c r="AH32" s="30"/>
    </row>
    <row r="33" spans="1:34" ht="15" customHeight="1">
      <c r="A33" s="299" t="s">
        <v>144</v>
      </c>
      <c r="B33" s="73" t="s">
        <v>113</v>
      </c>
      <c r="C33" s="135">
        <v>5.9</v>
      </c>
      <c r="D33" s="135">
        <v>2.7</v>
      </c>
      <c r="E33" s="135">
        <v>2</v>
      </c>
      <c r="F33" s="135">
        <v>3</v>
      </c>
      <c r="G33" s="135">
        <v>0</v>
      </c>
      <c r="H33" s="135">
        <v>0</v>
      </c>
      <c r="I33" s="283">
        <v>801</v>
      </c>
      <c r="J33" s="111" t="s">
        <v>164</v>
      </c>
      <c r="K33" s="112"/>
      <c r="L33" s="112" t="s">
        <v>350</v>
      </c>
      <c r="M33" s="112"/>
      <c r="N33" s="194" t="s">
        <v>235</v>
      </c>
      <c r="O33" s="61"/>
      <c r="P33" s="112" t="s">
        <v>30</v>
      </c>
      <c r="Q33" s="112"/>
      <c r="R33" s="112" t="s">
        <v>17</v>
      </c>
      <c r="S33" s="112"/>
      <c r="T33" s="112" t="s">
        <v>304</v>
      </c>
      <c r="U33" s="230"/>
      <c r="V33" s="17" t="s">
        <v>152</v>
      </c>
      <c r="W33" s="17"/>
      <c r="X33" s="276"/>
      <c r="Y33" s="22" t="str">
        <f>B33</f>
        <v>O5</v>
      </c>
      <c r="Z33" s="23" t="str">
        <f>J34&amp;" "&amp;J35&amp;" "&amp;J36&amp;" "&amp;J37&amp;" "&amp;J38&amp;" "&amp;J39</f>
        <v xml:space="preserve">米 黑糯米    </v>
      </c>
      <c r="AA33" s="23" t="str">
        <f>L34&amp;" "&amp;L35&amp;" "&amp;L36&amp;" "&amp;L37&amp;" "&amp;L38&amp;" "&amp;L39</f>
        <v xml:space="preserve">麵腸 白蘿蔔 胡蘿蔔 薑 豆瓣醬 </v>
      </c>
      <c r="AB33" s="23" t="str">
        <f>N34&amp;" "&amp;N35&amp;" "&amp;N36&amp;" "&amp;N37&amp;" "&amp;N38&amp;" "&amp;N39</f>
        <v xml:space="preserve">冷凍玉米粒 冷凍毛豆仁 素培根 三色豆 薑 </v>
      </c>
      <c r="AC33" s="23" t="str">
        <f>P34&amp;" "&amp;P35&amp;" "&amp;P36&amp;" "&amp;P37&amp;" "&amp;P38&amp;" "&amp;P39</f>
        <v xml:space="preserve">豆包 冬粉 時蔬 乾木耳 薑 </v>
      </c>
      <c r="AD33" s="23" t="str">
        <f>R34&amp;" "&amp;R35&amp;" "&amp;R36&amp;" "&amp;R37&amp;" "&amp;R38&amp;" "&amp;R39</f>
        <v xml:space="preserve">蔬菜 薑    </v>
      </c>
      <c r="AE33" s="23" t="str">
        <f>T34&amp;" "&amp;T35&amp;" "&amp;T36&amp;" "&amp;T37&amp;" "&amp;T38&amp;" "&amp;T39</f>
        <v xml:space="preserve">山藥 牛蒡 乾小麥豆皮 薑  </v>
      </c>
      <c r="AF33" s="23" t="str">
        <f>V34&amp;" "&amp;V35&amp;" "&amp;V36&amp;" "&amp;V37&amp;" "&amp;V38&amp;" "&amp;V39</f>
        <v xml:space="preserve">水果     </v>
      </c>
      <c r="AG33" s="23" t="str">
        <f>W34&amp;" "&amp;W35&amp;" "&amp;W36&amp;" "&amp;W37&amp;" "&amp;W38&amp;" "&amp;W39</f>
        <v xml:space="preserve">11     </v>
      </c>
      <c r="AH33" s="23" t="str">
        <f>X34&amp;" "&amp;X35&amp;" "&amp;X36&amp;" "&amp;X37&amp;" "&amp;X38&amp;" "&amp;X39</f>
        <v xml:space="preserve">     </v>
      </c>
    </row>
    <row r="34" spans="1:34" ht="15" customHeight="1">
      <c r="A34" s="300"/>
      <c r="B34" s="74"/>
      <c r="C34" s="113"/>
      <c r="D34" s="113"/>
      <c r="E34" s="113"/>
      <c r="F34" s="113"/>
      <c r="G34" s="113"/>
      <c r="H34" s="113"/>
      <c r="I34" s="247"/>
      <c r="J34" s="249" t="s">
        <v>18</v>
      </c>
      <c r="K34" s="250">
        <v>10</v>
      </c>
      <c r="L34" s="116" t="s">
        <v>351</v>
      </c>
      <c r="M34" s="116">
        <v>7</v>
      </c>
      <c r="N34" s="248" t="s">
        <v>50</v>
      </c>
      <c r="O34" s="248">
        <v>2</v>
      </c>
      <c r="P34" s="116" t="s">
        <v>345</v>
      </c>
      <c r="Q34" s="116">
        <v>1</v>
      </c>
      <c r="R34" s="116" t="s">
        <v>14</v>
      </c>
      <c r="S34" s="116">
        <v>7</v>
      </c>
      <c r="T34" s="116" t="s">
        <v>305</v>
      </c>
      <c r="U34" s="231">
        <v>2</v>
      </c>
      <c r="V34" s="14" t="s">
        <v>152</v>
      </c>
      <c r="W34" s="59">
        <v>11</v>
      </c>
      <c r="X34" s="277"/>
      <c r="Y34" s="24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" customHeight="1">
      <c r="A35" s="300"/>
      <c r="B35" s="74"/>
      <c r="C35" s="113"/>
      <c r="D35" s="113"/>
      <c r="E35" s="113"/>
      <c r="F35" s="113"/>
      <c r="G35" s="113"/>
      <c r="H35" s="113"/>
      <c r="I35" s="247"/>
      <c r="J35" s="249" t="s">
        <v>71</v>
      </c>
      <c r="K35" s="250">
        <v>0.4</v>
      </c>
      <c r="L35" s="116" t="s">
        <v>186</v>
      </c>
      <c r="M35" s="116">
        <v>4</v>
      </c>
      <c r="N35" s="248" t="s">
        <v>80</v>
      </c>
      <c r="O35" s="248">
        <v>1</v>
      </c>
      <c r="P35" s="116" t="s">
        <v>32</v>
      </c>
      <c r="Q35" s="116">
        <v>1</v>
      </c>
      <c r="R35" s="116" t="s">
        <v>28</v>
      </c>
      <c r="S35" s="116">
        <v>0.05</v>
      </c>
      <c r="T35" s="116" t="s">
        <v>306</v>
      </c>
      <c r="U35" s="231">
        <v>1</v>
      </c>
      <c r="V35" s="14"/>
      <c r="W35" s="59"/>
      <c r="X35" s="277"/>
      <c r="Y35" s="24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300"/>
      <c r="B36" s="74"/>
      <c r="C36" s="113"/>
      <c r="D36" s="113"/>
      <c r="E36" s="113"/>
      <c r="F36" s="113"/>
      <c r="G36" s="113"/>
      <c r="H36" s="113"/>
      <c r="I36" s="242"/>
      <c r="J36" s="115"/>
      <c r="K36" s="116"/>
      <c r="L36" s="116" t="s">
        <v>22</v>
      </c>
      <c r="M36" s="116">
        <v>1.5</v>
      </c>
      <c r="N36" s="251" t="s">
        <v>352</v>
      </c>
      <c r="O36" s="251">
        <v>0.5</v>
      </c>
      <c r="P36" s="116" t="s">
        <v>17</v>
      </c>
      <c r="Q36" s="116">
        <v>2</v>
      </c>
      <c r="R36" s="116"/>
      <c r="S36" s="116"/>
      <c r="T36" s="116" t="s">
        <v>339</v>
      </c>
      <c r="U36" s="224">
        <v>0.2</v>
      </c>
      <c r="V36" s="14"/>
      <c r="W36" s="14"/>
      <c r="X36" s="277"/>
      <c r="Y36" s="24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>
      <c r="A37" s="300"/>
      <c r="B37" s="74"/>
      <c r="C37" s="113"/>
      <c r="D37" s="113"/>
      <c r="E37" s="113"/>
      <c r="F37" s="113"/>
      <c r="G37" s="113"/>
      <c r="H37" s="113"/>
      <c r="I37" s="247"/>
      <c r="J37" s="115"/>
      <c r="K37" s="116"/>
      <c r="L37" s="116" t="s">
        <v>28</v>
      </c>
      <c r="M37" s="116">
        <v>0.05</v>
      </c>
      <c r="N37" s="176" t="s">
        <v>236</v>
      </c>
      <c r="O37" s="176">
        <v>4</v>
      </c>
      <c r="P37" s="116" t="s">
        <v>39</v>
      </c>
      <c r="Q37" s="116">
        <v>0.01</v>
      </c>
      <c r="R37" s="116"/>
      <c r="S37" s="116"/>
      <c r="T37" s="116" t="s">
        <v>28</v>
      </c>
      <c r="U37" s="231">
        <v>0.05</v>
      </c>
      <c r="V37" s="14"/>
      <c r="W37" s="14"/>
      <c r="X37" s="277"/>
      <c r="Y37" s="24"/>
      <c r="Z37" s="5"/>
      <c r="AA37" s="5"/>
      <c r="AB37" s="5"/>
      <c r="AC37" s="5"/>
      <c r="AD37" s="5"/>
      <c r="AE37" s="5"/>
      <c r="AF37" s="5"/>
      <c r="AG37" s="5"/>
      <c r="AH37" s="5"/>
    </row>
    <row r="38" spans="1:34" ht="15" customHeight="1">
      <c r="A38" s="300"/>
      <c r="B38" s="74"/>
      <c r="C38" s="113"/>
      <c r="D38" s="113"/>
      <c r="E38" s="113"/>
      <c r="F38" s="113"/>
      <c r="G38" s="113"/>
      <c r="H38" s="113"/>
      <c r="I38" s="247"/>
      <c r="J38" s="115"/>
      <c r="K38" s="116"/>
      <c r="L38" s="116" t="s">
        <v>187</v>
      </c>
      <c r="M38" s="116"/>
      <c r="N38" s="248" t="s">
        <v>28</v>
      </c>
      <c r="O38" s="252">
        <v>0.05</v>
      </c>
      <c r="P38" s="116" t="s">
        <v>28</v>
      </c>
      <c r="Q38" s="116">
        <v>0.05</v>
      </c>
      <c r="R38" s="116"/>
      <c r="S38" s="116"/>
      <c r="T38" s="116"/>
      <c r="U38" s="231"/>
      <c r="V38" s="14"/>
      <c r="W38" s="14"/>
      <c r="X38" s="277"/>
      <c r="Y38" s="24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15" customHeight="1" thickBot="1">
      <c r="A39" s="301"/>
      <c r="B39" s="75"/>
      <c r="C39" s="117"/>
      <c r="D39" s="117"/>
      <c r="E39" s="117"/>
      <c r="F39" s="117"/>
      <c r="G39" s="117"/>
      <c r="H39" s="117"/>
      <c r="I39" s="253"/>
      <c r="J39" s="119"/>
      <c r="K39" s="120"/>
      <c r="L39" s="120"/>
      <c r="M39" s="120"/>
      <c r="N39" s="254"/>
      <c r="O39" s="254"/>
      <c r="P39" s="170"/>
      <c r="Q39" s="170"/>
      <c r="R39" s="120"/>
      <c r="S39" s="120"/>
      <c r="T39" s="120"/>
      <c r="U39" s="232"/>
      <c r="V39" s="19"/>
      <c r="W39" s="19"/>
      <c r="X39" s="279"/>
      <c r="Y39" s="25"/>
      <c r="Z39" s="30"/>
      <c r="AA39" s="30"/>
      <c r="AB39" s="30"/>
      <c r="AC39" s="30"/>
      <c r="AD39" s="30"/>
      <c r="AE39" s="30"/>
      <c r="AF39" s="30"/>
      <c r="AG39" s="30"/>
      <c r="AH39" s="30"/>
    </row>
    <row r="40" spans="1:34" ht="15" customHeight="1">
      <c r="A40" s="299" t="s">
        <v>390</v>
      </c>
      <c r="B40" s="73" t="s">
        <v>115</v>
      </c>
      <c r="C40" s="141">
        <v>5.4</v>
      </c>
      <c r="D40" s="109">
        <v>2.8</v>
      </c>
      <c r="E40" s="109">
        <v>2</v>
      </c>
      <c r="F40" s="109">
        <v>3</v>
      </c>
      <c r="G40" s="109">
        <v>0</v>
      </c>
      <c r="H40" s="109">
        <v>0</v>
      </c>
      <c r="I40" s="239">
        <v>773</v>
      </c>
      <c r="J40" s="111" t="s">
        <v>16</v>
      </c>
      <c r="K40" s="112"/>
      <c r="L40" s="112" t="s">
        <v>353</v>
      </c>
      <c r="M40" s="112"/>
      <c r="N40" s="112" t="s">
        <v>237</v>
      </c>
      <c r="O40" s="112"/>
      <c r="P40" s="112" t="s">
        <v>274</v>
      </c>
      <c r="Q40" s="112"/>
      <c r="R40" s="112" t="s">
        <v>17</v>
      </c>
      <c r="S40" s="112"/>
      <c r="T40" s="112" t="s">
        <v>343</v>
      </c>
      <c r="U40" s="230"/>
      <c r="V40" s="17" t="s">
        <v>157</v>
      </c>
      <c r="W40" s="17"/>
      <c r="X40" s="276"/>
      <c r="Y40" s="5" t="str">
        <f>B40</f>
        <v>P1</v>
      </c>
      <c r="Z40" s="5" t="str">
        <f>J41&amp;" "&amp;J42&amp;" "&amp;J43&amp;" "&amp;J44&amp;" "&amp;J45&amp;" "&amp;J46</f>
        <v xml:space="preserve">米     </v>
      </c>
      <c r="AA40" s="5" t="str">
        <f>L41&amp;" "&amp;L42&amp;" "&amp;L43&amp;" "&amp;L44&amp;" "&amp;L45&amp;" "&amp;L46</f>
        <v xml:space="preserve">豆干 時蔬 胡蘿蔔 薑 黑胡椒粒 </v>
      </c>
      <c r="AB40" s="5" t="str">
        <f>N41&amp;" "&amp;N42&amp;" "&amp;N43&amp;" "&amp;N44&amp;" "&amp;N45&amp;" "&amp;N46</f>
        <v xml:space="preserve">雞蛋★ 鮮菇 胡蘿蔔   </v>
      </c>
      <c r="AC40" s="5" t="str">
        <f>P41&amp;" "&amp;P42&amp;" "&amp;P43&amp;" "&amp;P44&amp;" "&amp;P45&amp;" "&amp;P46</f>
        <v xml:space="preserve">豆包 冬粉 時蔬 乾木耳 薑 </v>
      </c>
      <c r="AD40" s="5" t="str">
        <f>R41&amp;" "&amp;R42&amp;" "&amp;R43&amp;" "&amp;R44&amp;" "&amp;R45&amp;" "&amp;R46</f>
        <v xml:space="preserve">蔬菜 薑    </v>
      </c>
      <c r="AE40" s="5" t="str">
        <f>T41&amp;" "&amp;T42&amp;" "&amp;T43&amp;" "&amp;T44&amp;" "&amp;T45&amp;" "&amp;T46</f>
        <v xml:space="preserve">蔬菜丸子 時瓜 薑   </v>
      </c>
      <c r="AF40" s="5" t="str">
        <f>V41&amp;" "&amp;V42&amp;" "&amp;V43&amp;" "&amp;V44&amp;" "&amp;V45&amp;" "&amp;V46</f>
        <v xml:space="preserve">果汁     </v>
      </c>
      <c r="AG40" s="5" t="str">
        <f>W41&amp;" "&amp;W42&amp;" "&amp;W43&amp;" "&amp;W44&amp;" "&amp;W45&amp;" "&amp;W46</f>
        <v xml:space="preserve">16     </v>
      </c>
      <c r="AH40" s="5" t="str">
        <f>X41&amp;" "&amp;X42&amp;" "&amp;X43&amp;" "&amp;X44&amp;" "&amp;X45&amp;" "&amp;X46</f>
        <v xml:space="preserve">     </v>
      </c>
    </row>
    <row r="41" spans="1:34" ht="15" customHeight="1">
      <c r="A41" s="300"/>
      <c r="B41" s="74"/>
      <c r="C41" s="130"/>
      <c r="D41" s="113"/>
      <c r="E41" s="113"/>
      <c r="F41" s="113"/>
      <c r="G41" s="113"/>
      <c r="H41" s="113"/>
      <c r="I41" s="242"/>
      <c r="J41" s="115" t="s">
        <v>18</v>
      </c>
      <c r="K41" s="116">
        <v>10</v>
      </c>
      <c r="L41" s="116" t="s">
        <v>354</v>
      </c>
      <c r="M41" s="116">
        <v>9</v>
      </c>
      <c r="N41" s="116" t="s">
        <v>226</v>
      </c>
      <c r="O41" s="116">
        <v>4</v>
      </c>
      <c r="P41" s="116" t="s">
        <v>345</v>
      </c>
      <c r="Q41" s="116">
        <v>2</v>
      </c>
      <c r="R41" s="116" t="s">
        <v>14</v>
      </c>
      <c r="S41" s="116">
        <v>7</v>
      </c>
      <c r="T41" s="116" t="s">
        <v>335</v>
      </c>
      <c r="U41" s="231">
        <v>1</v>
      </c>
      <c r="V41" s="14" t="s">
        <v>157</v>
      </c>
      <c r="W41" s="14">
        <v>16</v>
      </c>
      <c r="X41" s="277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" customHeight="1">
      <c r="A42" s="300"/>
      <c r="B42" s="74"/>
      <c r="C42" s="130"/>
      <c r="D42" s="113"/>
      <c r="E42" s="113"/>
      <c r="F42" s="113"/>
      <c r="G42" s="113"/>
      <c r="H42" s="113"/>
      <c r="I42" s="242"/>
      <c r="J42" s="115"/>
      <c r="K42" s="116"/>
      <c r="L42" s="116" t="s">
        <v>297</v>
      </c>
      <c r="M42" s="116">
        <v>4</v>
      </c>
      <c r="N42" s="116" t="s">
        <v>238</v>
      </c>
      <c r="O42" s="116">
        <v>1</v>
      </c>
      <c r="P42" s="116" t="s">
        <v>32</v>
      </c>
      <c r="Q42" s="116">
        <v>1.5</v>
      </c>
      <c r="R42" s="116" t="s">
        <v>28</v>
      </c>
      <c r="S42" s="116">
        <v>0.05</v>
      </c>
      <c r="T42" s="116" t="s">
        <v>208</v>
      </c>
      <c r="U42" s="231">
        <v>3</v>
      </c>
      <c r="V42" s="14"/>
      <c r="W42" s="59"/>
      <c r="X42" s="277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300"/>
      <c r="B43" s="74"/>
      <c r="C43" s="130"/>
      <c r="D43" s="113"/>
      <c r="E43" s="113"/>
      <c r="F43" s="113"/>
      <c r="G43" s="113"/>
      <c r="H43" s="113"/>
      <c r="I43" s="242"/>
      <c r="J43" s="115"/>
      <c r="K43" s="116"/>
      <c r="L43" s="116" t="s">
        <v>22</v>
      </c>
      <c r="M43" s="116">
        <v>0.5</v>
      </c>
      <c r="N43" s="116" t="s">
        <v>22</v>
      </c>
      <c r="O43" s="116">
        <v>0.5</v>
      </c>
      <c r="P43" s="116" t="s">
        <v>17</v>
      </c>
      <c r="Q43" s="116">
        <v>4</v>
      </c>
      <c r="R43" s="116"/>
      <c r="S43" s="116"/>
      <c r="T43" s="223" t="s">
        <v>28</v>
      </c>
      <c r="U43" s="224">
        <v>0.05</v>
      </c>
      <c r="V43" s="14"/>
      <c r="W43" s="14"/>
      <c r="X43" s="277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>
      <c r="A44" s="300"/>
      <c r="B44" s="74"/>
      <c r="C44" s="130"/>
      <c r="D44" s="113"/>
      <c r="E44" s="113"/>
      <c r="F44" s="113"/>
      <c r="G44" s="113"/>
      <c r="H44" s="113"/>
      <c r="I44" s="242"/>
      <c r="J44" s="115"/>
      <c r="K44" s="116"/>
      <c r="L44" s="116" t="s">
        <v>28</v>
      </c>
      <c r="M44" s="116">
        <v>0.05</v>
      </c>
      <c r="N44" s="116"/>
      <c r="O44" s="116"/>
      <c r="P44" s="116" t="s">
        <v>39</v>
      </c>
      <c r="Q44" s="116">
        <v>0.03</v>
      </c>
      <c r="R44" s="116"/>
      <c r="S44" s="116"/>
      <c r="T44" s="223"/>
      <c r="U44" s="224"/>
      <c r="V44" s="14"/>
      <c r="W44" s="14"/>
      <c r="X44" s="277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" customHeight="1">
      <c r="A45" s="300"/>
      <c r="B45" s="74"/>
      <c r="C45" s="130"/>
      <c r="D45" s="113"/>
      <c r="E45" s="113"/>
      <c r="F45" s="113"/>
      <c r="G45" s="113"/>
      <c r="H45" s="113"/>
      <c r="I45" s="242"/>
      <c r="J45" s="115"/>
      <c r="K45" s="116"/>
      <c r="L45" s="116" t="s">
        <v>189</v>
      </c>
      <c r="M45" s="172"/>
      <c r="N45" s="172"/>
      <c r="O45" s="172"/>
      <c r="P45" s="116" t="s">
        <v>28</v>
      </c>
      <c r="Q45" s="116">
        <v>0.05</v>
      </c>
      <c r="R45" s="202"/>
      <c r="S45" s="202"/>
      <c r="T45" s="172"/>
      <c r="U45" s="255"/>
      <c r="V45" s="14"/>
      <c r="W45" s="14"/>
      <c r="X45" s="277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15" customHeight="1" thickBot="1">
      <c r="A46" s="301"/>
      <c r="B46" s="75"/>
      <c r="C46" s="147"/>
      <c r="D46" s="117"/>
      <c r="E46" s="117"/>
      <c r="F46" s="117"/>
      <c r="G46" s="117"/>
      <c r="H46" s="117"/>
      <c r="I46" s="265"/>
      <c r="J46" s="119"/>
      <c r="K46" s="120"/>
      <c r="L46" s="120"/>
      <c r="M46" s="120"/>
      <c r="N46" s="120"/>
      <c r="O46" s="120"/>
      <c r="P46" s="170"/>
      <c r="Q46" s="170"/>
      <c r="R46" s="120"/>
      <c r="S46" s="120"/>
      <c r="T46" s="120"/>
      <c r="U46" s="232"/>
      <c r="V46" s="19"/>
      <c r="W46" s="19"/>
      <c r="X46" s="279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>
      <c r="A47" s="302" t="s">
        <v>116</v>
      </c>
      <c r="B47" s="73" t="s">
        <v>117</v>
      </c>
      <c r="C47" s="109">
        <v>5.5</v>
      </c>
      <c r="D47" s="109">
        <v>2.8</v>
      </c>
      <c r="E47" s="109">
        <v>2</v>
      </c>
      <c r="F47" s="109">
        <v>3</v>
      </c>
      <c r="G47" s="109">
        <v>0</v>
      </c>
      <c r="H47" s="109">
        <v>0</v>
      </c>
      <c r="I47" s="239">
        <v>780</v>
      </c>
      <c r="J47" s="111" t="s">
        <v>29</v>
      </c>
      <c r="K47" s="112"/>
      <c r="L47" s="112" t="s">
        <v>355</v>
      </c>
      <c r="M47" s="112"/>
      <c r="N47" s="112" t="s">
        <v>239</v>
      </c>
      <c r="O47" s="112"/>
      <c r="P47" s="112" t="s">
        <v>276</v>
      </c>
      <c r="Q47" s="112"/>
      <c r="R47" s="112" t="s">
        <v>17</v>
      </c>
      <c r="S47" s="112"/>
      <c r="T47" s="112" t="s">
        <v>58</v>
      </c>
      <c r="U47" s="230"/>
      <c r="V47" s="17" t="s">
        <v>158</v>
      </c>
      <c r="W47" s="17"/>
      <c r="X47" s="276"/>
      <c r="Y47" s="22" t="str">
        <f>B47</f>
        <v>P2</v>
      </c>
      <c r="Z47" s="23" t="str">
        <f>J48&amp;" "&amp;J49&amp;" "&amp;J50&amp;" "&amp;J51&amp;" "&amp;J52&amp;" "&amp;J53</f>
        <v xml:space="preserve">米 糙米    </v>
      </c>
      <c r="AA47" s="23" t="str">
        <f>L48&amp;" "&amp;L49&amp;" "&amp;L50&amp;" "&amp;L51&amp;" "&amp;L52&amp;" "&amp;L53</f>
        <v xml:space="preserve">豆包 薑 滷包   </v>
      </c>
      <c r="AB47" s="23" t="str">
        <f>N48&amp;" "&amp;N49&amp;" "&amp;N50&amp;" "&amp;N51&amp;" "&amp;N52&amp;" "&amp;N53</f>
        <v>素肉絲 結球白菜 豆薯 乾香菇 胡蘿蔔 薑</v>
      </c>
      <c r="AC47" s="23" t="str">
        <f>P48&amp;" "&amp;P49&amp;" "&amp;P50&amp;" "&amp;P51&amp;" "&amp;P52&amp;" "&amp;P53</f>
        <v xml:space="preserve">豆腐 甜椒(青皮) 胡蘿蔔 乾木耳 薑 </v>
      </c>
      <c r="AD47" s="23" t="str">
        <f>R48&amp;" "&amp;R49&amp;" "&amp;R50&amp;" "&amp;R51&amp;" "&amp;R52&amp;" "&amp;R53</f>
        <v xml:space="preserve">蔬菜 薑    </v>
      </c>
      <c r="AE47" s="23" t="str">
        <f>T48&amp;" "&amp;T49&amp;" "&amp;T50&amp;" "&amp;T51&amp;" "&amp;T52&amp;" "&amp;T53</f>
        <v xml:space="preserve">紫菜 雞蛋★ 時蔬 薑  </v>
      </c>
      <c r="AF47" s="23" t="str">
        <f>V48&amp;" "&amp;V49&amp;" "&amp;V50&amp;" "&amp;V51&amp;" "&amp;V52&amp;" "&amp;V53</f>
        <v xml:space="preserve">堅果     </v>
      </c>
      <c r="AG47" s="23" t="str">
        <f>W48&amp;" "&amp;W49&amp;" "&amp;W50&amp;" "&amp;W51&amp;" "&amp;W52&amp;" "&amp;W53</f>
        <v xml:space="preserve">1     </v>
      </c>
      <c r="AH47" s="23" t="str">
        <f>X48&amp;" "&amp;X49&amp;" "&amp;X50&amp;" "&amp;X51&amp;" "&amp;X52&amp;" "&amp;X53</f>
        <v xml:space="preserve">     </v>
      </c>
    </row>
    <row r="48" spans="1:34" ht="15" customHeight="1">
      <c r="A48" s="303"/>
      <c r="B48" s="74"/>
      <c r="C48" s="113"/>
      <c r="D48" s="113"/>
      <c r="E48" s="113"/>
      <c r="F48" s="113"/>
      <c r="G48" s="113"/>
      <c r="H48" s="113"/>
      <c r="I48" s="242"/>
      <c r="J48" s="115" t="s">
        <v>18</v>
      </c>
      <c r="K48" s="116">
        <v>7</v>
      </c>
      <c r="L48" s="116" t="s">
        <v>46</v>
      </c>
      <c r="M48" s="116">
        <v>6</v>
      </c>
      <c r="N48" s="116" t="s">
        <v>356</v>
      </c>
      <c r="O48" s="116">
        <v>0.35</v>
      </c>
      <c r="P48" s="116" t="s">
        <v>20</v>
      </c>
      <c r="Q48" s="116">
        <v>5</v>
      </c>
      <c r="R48" s="116" t="s">
        <v>14</v>
      </c>
      <c r="S48" s="116">
        <v>7</v>
      </c>
      <c r="T48" s="116" t="s">
        <v>73</v>
      </c>
      <c r="U48" s="231">
        <v>0.1</v>
      </c>
      <c r="V48" s="14" t="s">
        <v>158</v>
      </c>
      <c r="W48" s="14">
        <v>1</v>
      </c>
      <c r="X48" s="277"/>
      <c r="Y48" s="24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5" customHeight="1">
      <c r="A49" s="303"/>
      <c r="B49" s="74"/>
      <c r="C49" s="113"/>
      <c r="D49" s="113"/>
      <c r="E49" s="113"/>
      <c r="F49" s="113"/>
      <c r="G49" s="113"/>
      <c r="H49" s="113"/>
      <c r="I49" s="242"/>
      <c r="J49" s="115" t="s">
        <v>35</v>
      </c>
      <c r="K49" s="116">
        <v>3</v>
      </c>
      <c r="L49" s="116" t="s">
        <v>28</v>
      </c>
      <c r="M49" s="116">
        <v>0.05</v>
      </c>
      <c r="N49" s="116" t="s">
        <v>38</v>
      </c>
      <c r="O49" s="116">
        <v>6</v>
      </c>
      <c r="P49" s="116" t="s">
        <v>209</v>
      </c>
      <c r="Q49" s="116">
        <v>2</v>
      </c>
      <c r="R49" s="116" t="s">
        <v>28</v>
      </c>
      <c r="S49" s="116">
        <v>0.05</v>
      </c>
      <c r="T49" s="116" t="s">
        <v>226</v>
      </c>
      <c r="U49" s="231">
        <v>0.5</v>
      </c>
      <c r="V49" s="14"/>
      <c r="W49" s="59"/>
      <c r="X49" s="277"/>
      <c r="Y49" s="24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303"/>
      <c r="B50" s="74"/>
      <c r="C50" s="113"/>
      <c r="D50" s="113"/>
      <c r="E50" s="113"/>
      <c r="F50" s="113"/>
      <c r="G50" s="113"/>
      <c r="H50" s="113"/>
      <c r="I50" s="242"/>
      <c r="J50" s="115"/>
      <c r="K50" s="116"/>
      <c r="L50" s="116" t="s">
        <v>44</v>
      </c>
      <c r="M50" s="116"/>
      <c r="N50" s="116" t="s">
        <v>210</v>
      </c>
      <c r="O50" s="116">
        <v>2.5</v>
      </c>
      <c r="P50" s="116" t="s">
        <v>22</v>
      </c>
      <c r="Q50" s="116">
        <v>0.5</v>
      </c>
      <c r="R50" s="116"/>
      <c r="S50" s="116"/>
      <c r="T50" s="116" t="s">
        <v>297</v>
      </c>
      <c r="U50" s="231">
        <v>3</v>
      </c>
      <c r="V50" s="14"/>
      <c r="W50" s="14"/>
      <c r="X50" s="277"/>
      <c r="Y50" s="24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>
      <c r="A51" s="303"/>
      <c r="B51" s="74"/>
      <c r="C51" s="113"/>
      <c r="D51" s="113"/>
      <c r="E51" s="113"/>
      <c r="F51" s="113"/>
      <c r="G51" s="113"/>
      <c r="H51" s="113"/>
      <c r="I51" s="242"/>
      <c r="J51" s="115"/>
      <c r="K51" s="116"/>
      <c r="L51" s="116"/>
      <c r="M51" s="116"/>
      <c r="N51" s="116" t="s">
        <v>67</v>
      </c>
      <c r="O51" s="116">
        <v>0.02</v>
      </c>
      <c r="P51" s="116" t="s">
        <v>39</v>
      </c>
      <c r="Q51" s="116">
        <v>0.02</v>
      </c>
      <c r="R51" s="116"/>
      <c r="S51" s="116"/>
      <c r="T51" s="116" t="s">
        <v>28</v>
      </c>
      <c r="U51" s="231">
        <v>0.05</v>
      </c>
      <c r="V51" s="14"/>
      <c r="W51" s="14"/>
      <c r="X51" s="277"/>
      <c r="Y51" s="24"/>
      <c r="Z51" s="5"/>
      <c r="AA51" s="5"/>
      <c r="AB51" s="5"/>
      <c r="AC51" s="5"/>
      <c r="AD51" s="5"/>
      <c r="AE51" s="5"/>
      <c r="AF51" s="5"/>
      <c r="AG51" s="5"/>
      <c r="AH51" s="5"/>
    </row>
    <row r="52" spans="1:34" ht="15" customHeight="1">
      <c r="A52" s="303"/>
      <c r="B52" s="74"/>
      <c r="C52" s="113"/>
      <c r="D52" s="113"/>
      <c r="E52" s="113"/>
      <c r="F52" s="113"/>
      <c r="G52" s="113"/>
      <c r="H52" s="113"/>
      <c r="I52" s="242"/>
      <c r="J52" s="115"/>
      <c r="K52" s="116"/>
      <c r="L52" s="116"/>
      <c r="M52" s="116"/>
      <c r="N52" s="116" t="s">
        <v>22</v>
      </c>
      <c r="O52" s="116">
        <v>0.5</v>
      </c>
      <c r="P52" s="116" t="s">
        <v>28</v>
      </c>
      <c r="Q52" s="116">
        <v>0.05</v>
      </c>
      <c r="R52" s="116"/>
      <c r="S52" s="116"/>
      <c r="T52" s="116"/>
      <c r="U52" s="231"/>
      <c r="V52" s="14"/>
      <c r="W52" s="14"/>
      <c r="X52" s="277"/>
      <c r="Y52" s="24"/>
      <c r="Z52" s="5"/>
      <c r="AA52" s="5"/>
      <c r="AB52" s="5"/>
      <c r="AC52" s="5"/>
      <c r="AD52" s="5"/>
      <c r="AE52" s="5"/>
      <c r="AF52" s="5"/>
      <c r="AG52" s="5"/>
      <c r="AH52" s="5"/>
    </row>
    <row r="53" spans="1:34" ht="15" customHeight="1" thickBot="1">
      <c r="A53" s="304"/>
      <c r="B53" s="75"/>
      <c r="C53" s="117"/>
      <c r="D53" s="117"/>
      <c r="E53" s="117"/>
      <c r="F53" s="117"/>
      <c r="G53" s="117"/>
      <c r="H53" s="117"/>
      <c r="I53" s="265"/>
      <c r="J53" s="119"/>
      <c r="K53" s="120"/>
      <c r="L53" s="120"/>
      <c r="M53" s="120"/>
      <c r="N53" s="120" t="s">
        <v>28</v>
      </c>
      <c r="O53" s="120">
        <v>0.05</v>
      </c>
      <c r="P53" s="170"/>
      <c r="Q53" s="170"/>
      <c r="R53" s="120"/>
      <c r="S53" s="120"/>
      <c r="T53" s="120"/>
      <c r="U53" s="232"/>
      <c r="V53" s="19"/>
      <c r="W53" s="19"/>
      <c r="X53" s="279"/>
      <c r="Y53" s="25"/>
      <c r="Z53" s="30"/>
      <c r="AA53" s="30"/>
      <c r="AB53" s="30"/>
      <c r="AC53" s="30"/>
      <c r="AD53" s="30"/>
      <c r="AE53" s="30"/>
      <c r="AF53" s="30"/>
      <c r="AG53" s="30"/>
      <c r="AH53" s="30"/>
    </row>
    <row r="54" spans="1:34" ht="15" customHeight="1">
      <c r="A54" s="305" t="s">
        <v>118</v>
      </c>
      <c r="B54" s="73" t="s">
        <v>119</v>
      </c>
      <c r="C54" s="109">
        <v>6.2</v>
      </c>
      <c r="D54" s="109">
        <v>3.1</v>
      </c>
      <c r="E54" s="109">
        <v>2</v>
      </c>
      <c r="F54" s="109">
        <v>3.1</v>
      </c>
      <c r="G54" s="109">
        <v>0</v>
      </c>
      <c r="H54" s="109">
        <v>0</v>
      </c>
      <c r="I54" s="239">
        <v>856</v>
      </c>
      <c r="J54" s="121" t="s">
        <v>165</v>
      </c>
      <c r="K54" s="122"/>
      <c r="L54" s="122" t="s">
        <v>357</v>
      </c>
      <c r="M54" s="122"/>
      <c r="N54" s="122" t="s">
        <v>240</v>
      </c>
      <c r="O54" s="122"/>
      <c r="P54" s="122" t="s">
        <v>56</v>
      </c>
      <c r="Q54" s="122"/>
      <c r="R54" s="122" t="s">
        <v>17</v>
      </c>
      <c r="S54" s="122"/>
      <c r="T54" s="122" t="s">
        <v>74</v>
      </c>
      <c r="U54" s="227"/>
      <c r="V54" s="17" t="s">
        <v>93</v>
      </c>
      <c r="W54" s="61"/>
      <c r="X54" s="276"/>
      <c r="Y54" s="22" t="str">
        <f>B54</f>
        <v>P3</v>
      </c>
      <c r="Z54" s="23" t="str">
        <f>J55&amp;" "&amp;J56&amp;" "&amp;J57&amp;" "&amp;J58&amp;" "&amp;J59&amp;" "&amp;J60</f>
        <v xml:space="preserve">炊粉     </v>
      </c>
      <c r="AA54" s="23" t="str">
        <f>L55&amp;" "&amp;L56&amp;" "&amp;L57&amp;" "&amp;L58&amp;" "&amp;L59&amp;" "&amp;L60</f>
        <v xml:space="preserve">麵腸 杏鮑菇 胡蘿蔔 九層塔 薑 </v>
      </c>
      <c r="AB54" s="23" t="str">
        <f>N55&amp;" "&amp;N56&amp;" "&amp;N57&amp;" "&amp;N58&amp;" "&amp;N59&amp;" "&amp;N60</f>
        <v xml:space="preserve">冷凍芋頭塊 綠豆芽 芹菜 時蔬 素肉燥 </v>
      </c>
      <c r="AC54" s="23" t="str">
        <f>P55&amp;" "&amp;P56&amp;" "&amp;P57&amp;" "&amp;P58&amp;" "&amp;P59&amp;" "&amp;P60</f>
        <v xml:space="preserve">豆干 薑 芝麻(熟)   </v>
      </c>
      <c r="AD54" s="23" t="str">
        <f>R55&amp;" "&amp;R56&amp;" "&amp;R57&amp;" "&amp;R58&amp;" "&amp;R59&amp;" "&amp;R60</f>
        <v xml:space="preserve">蔬菜 薑    </v>
      </c>
      <c r="AE54" s="23" t="str">
        <f>T55&amp;" "&amp;T56&amp;" "&amp;T57&amp;" "&amp;T58&amp;" "&amp;T59&amp;" "&amp;T60</f>
        <v>雞蛋★ 脆筍 時蔬 素肉羹 乾木耳 薑</v>
      </c>
      <c r="AF54" s="23" t="str">
        <f>V55&amp;" "&amp;V56&amp;" "&amp;V57&amp;" "&amp;V58&amp;" "&amp;V59&amp;" "&amp;V60</f>
        <v xml:space="preserve">包子     </v>
      </c>
      <c r="AG54" s="23" t="str">
        <f>W55&amp;" "&amp;W56&amp;" "&amp;W57&amp;" "&amp;W58&amp;" "&amp;W59&amp;" "&amp;W60</f>
        <v xml:space="preserve">1     </v>
      </c>
      <c r="AH54" s="23" t="str">
        <f>X55&amp;" "&amp;X56&amp;" "&amp;X57&amp;" "&amp;X58&amp;" "&amp;X59&amp;" "&amp;X60</f>
        <v xml:space="preserve">     </v>
      </c>
    </row>
    <row r="55" spans="1:34" ht="15" customHeight="1">
      <c r="A55" s="306"/>
      <c r="B55" s="74"/>
      <c r="C55" s="113"/>
      <c r="D55" s="113"/>
      <c r="E55" s="113"/>
      <c r="F55" s="113"/>
      <c r="G55" s="113"/>
      <c r="H55" s="113"/>
      <c r="I55" s="242"/>
      <c r="J55" s="123" t="s">
        <v>166</v>
      </c>
      <c r="K55" s="124">
        <v>12</v>
      </c>
      <c r="L55" s="124" t="s">
        <v>351</v>
      </c>
      <c r="M55" s="124">
        <v>8</v>
      </c>
      <c r="N55" s="124" t="s">
        <v>344</v>
      </c>
      <c r="O55" s="124">
        <v>1</v>
      </c>
      <c r="P55" s="124" t="s">
        <v>57</v>
      </c>
      <c r="Q55" s="124">
        <v>4</v>
      </c>
      <c r="R55" s="124" t="s">
        <v>14</v>
      </c>
      <c r="S55" s="124">
        <v>7</v>
      </c>
      <c r="T55" s="124" t="s">
        <v>226</v>
      </c>
      <c r="U55" s="228">
        <v>0.5</v>
      </c>
      <c r="V55" s="14" t="s">
        <v>93</v>
      </c>
      <c r="W55" s="14">
        <v>1</v>
      </c>
      <c r="X55" s="277"/>
      <c r="Y55" s="24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5" customHeight="1">
      <c r="A56" s="306"/>
      <c r="B56" s="74"/>
      <c r="C56" s="113"/>
      <c r="D56" s="113"/>
      <c r="E56" s="113"/>
      <c r="F56" s="113"/>
      <c r="G56" s="113"/>
      <c r="H56" s="113"/>
      <c r="I56" s="242"/>
      <c r="J56" s="123"/>
      <c r="K56" s="124"/>
      <c r="L56" s="124" t="s">
        <v>193</v>
      </c>
      <c r="M56" s="124">
        <v>3</v>
      </c>
      <c r="N56" s="124" t="s">
        <v>241</v>
      </c>
      <c r="O56" s="124">
        <v>3</v>
      </c>
      <c r="P56" s="124" t="s">
        <v>28</v>
      </c>
      <c r="Q56" s="124">
        <v>0.05</v>
      </c>
      <c r="R56" s="124" t="s">
        <v>28</v>
      </c>
      <c r="S56" s="124">
        <v>0.05</v>
      </c>
      <c r="T56" s="171" t="s">
        <v>42</v>
      </c>
      <c r="U56" s="256">
        <v>1.5</v>
      </c>
      <c r="V56" s="14"/>
      <c r="W56" s="59"/>
      <c r="X56" s="277"/>
      <c r="Y56" s="24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306"/>
      <c r="B57" s="74"/>
      <c r="C57" s="113"/>
      <c r="D57" s="113"/>
      <c r="E57" s="113"/>
      <c r="F57" s="113"/>
      <c r="G57" s="113"/>
      <c r="H57" s="113"/>
      <c r="I57" s="242"/>
      <c r="J57" s="123"/>
      <c r="K57" s="124"/>
      <c r="L57" s="124" t="s">
        <v>22</v>
      </c>
      <c r="M57" s="124">
        <v>0.5</v>
      </c>
      <c r="N57" s="124" t="s">
        <v>358</v>
      </c>
      <c r="O57" s="124">
        <v>1</v>
      </c>
      <c r="P57" s="124" t="s">
        <v>359</v>
      </c>
      <c r="Q57" s="124">
        <v>0.05</v>
      </c>
      <c r="R57" s="124"/>
      <c r="S57" s="124"/>
      <c r="T57" s="124" t="s">
        <v>17</v>
      </c>
      <c r="U57" s="228">
        <v>1.5</v>
      </c>
      <c r="V57" s="14"/>
      <c r="W57" s="14"/>
      <c r="X57" s="277"/>
      <c r="Y57" s="24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>
      <c r="A58" s="306"/>
      <c r="B58" s="74"/>
      <c r="C58" s="113"/>
      <c r="D58" s="113"/>
      <c r="E58" s="113"/>
      <c r="F58" s="113"/>
      <c r="G58" s="113"/>
      <c r="H58" s="113"/>
      <c r="I58" s="242"/>
      <c r="J58" s="123"/>
      <c r="K58" s="124"/>
      <c r="L58" s="124" t="s">
        <v>54</v>
      </c>
      <c r="M58" s="124">
        <v>0.1</v>
      </c>
      <c r="N58" s="124" t="s">
        <v>297</v>
      </c>
      <c r="O58" s="124">
        <v>2</v>
      </c>
      <c r="P58" s="124"/>
      <c r="Q58" s="124"/>
      <c r="R58" s="124"/>
      <c r="S58" s="124"/>
      <c r="T58" s="124" t="s">
        <v>360</v>
      </c>
      <c r="U58" s="228">
        <v>0.5</v>
      </c>
      <c r="V58" s="14"/>
      <c r="W58" s="14"/>
      <c r="X58" s="277"/>
      <c r="Y58" s="24"/>
      <c r="Z58" s="5"/>
      <c r="AA58" s="5"/>
      <c r="AB58" s="5"/>
      <c r="AC58" s="5"/>
      <c r="AD58" s="5"/>
      <c r="AE58" s="5"/>
      <c r="AF58" s="5"/>
      <c r="AG58" s="5"/>
      <c r="AH58" s="5"/>
    </row>
    <row r="59" spans="1:34" ht="15" customHeight="1">
      <c r="A59" s="306"/>
      <c r="B59" s="74"/>
      <c r="C59" s="113"/>
      <c r="D59" s="113"/>
      <c r="E59" s="113"/>
      <c r="F59" s="113"/>
      <c r="G59" s="113"/>
      <c r="H59" s="113"/>
      <c r="I59" s="242"/>
      <c r="J59" s="123"/>
      <c r="K59" s="124"/>
      <c r="L59" s="124" t="s">
        <v>28</v>
      </c>
      <c r="M59" s="124">
        <v>0.05</v>
      </c>
      <c r="N59" s="124" t="s">
        <v>338</v>
      </c>
      <c r="O59" s="124"/>
      <c r="P59" s="124"/>
      <c r="Q59" s="124"/>
      <c r="R59" s="124"/>
      <c r="S59" s="124"/>
      <c r="T59" s="124" t="s">
        <v>309</v>
      </c>
      <c r="U59" s="228">
        <v>0.01</v>
      </c>
      <c r="V59" s="14"/>
      <c r="W59" s="14"/>
      <c r="X59" s="277"/>
      <c r="Y59" s="24"/>
      <c r="Z59" s="5"/>
      <c r="AA59" s="5"/>
      <c r="AB59" s="5"/>
      <c r="AC59" s="5"/>
      <c r="AD59" s="5"/>
      <c r="AE59" s="5"/>
      <c r="AF59" s="5"/>
      <c r="AG59" s="5"/>
      <c r="AH59" s="5"/>
    </row>
    <row r="60" spans="1:34" ht="15" customHeight="1" thickBot="1">
      <c r="A60" s="307"/>
      <c r="B60" s="75"/>
      <c r="C60" s="117"/>
      <c r="D60" s="117"/>
      <c r="E60" s="117"/>
      <c r="F60" s="117"/>
      <c r="G60" s="117"/>
      <c r="H60" s="117"/>
      <c r="I60" s="265"/>
      <c r="J60" s="125"/>
      <c r="K60" s="126"/>
      <c r="L60" s="173"/>
      <c r="M60" s="173"/>
      <c r="N60" s="126"/>
      <c r="O60" s="126"/>
      <c r="P60" s="126"/>
      <c r="Q60" s="126"/>
      <c r="R60" s="126"/>
      <c r="S60" s="126"/>
      <c r="T60" s="126" t="s">
        <v>28</v>
      </c>
      <c r="U60" s="229">
        <v>0.05</v>
      </c>
      <c r="V60" s="19"/>
      <c r="W60" s="19"/>
      <c r="X60" s="279"/>
      <c r="Y60" s="25"/>
      <c r="Z60" s="30"/>
      <c r="AA60" s="30"/>
      <c r="AB60" s="30"/>
      <c r="AC60" s="30"/>
      <c r="AD60" s="30"/>
      <c r="AE60" s="30"/>
      <c r="AF60" s="30"/>
      <c r="AG60" s="30"/>
      <c r="AH60" s="30"/>
    </row>
    <row r="61" spans="1:34" ht="15" customHeight="1">
      <c r="A61" s="308" t="s">
        <v>120</v>
      </c>
      <c r="B61" s="73" t="s">
        <v>121</v>
      </c>
      <c r="C61" s="135">
        <v>5.9</v>
      </c>
      <c r="D61" s="135">
        <v>2.8</v>
      </c>
      <c r="E61" s="135">
        <v>2.1</v>
      </c>
      <c r="F61" s="135">
        <v>3</v>
      </c>
      <c r="G61" s="135">
        <v>0</v>
      </c>
      <c r="H61" s="135">
        <v>0</v>
      </c>
      <c r="I61" s="283">
        <v>811</v>
      </c>
      <c r="J61" s="111" t="s">
        <v>29</v>
      </c>
      <c r="K61" s="112"/>
      <c r="L61" s="112" t="s">
        <v>361</v>
      </c>
      <c r="M61" s="112"/>
      <c r="N61" s="112" t="s">
        <v>31</v>
      </c>
      <c r="O61" s="112"/>
      <c r="P61" s="206" t="s">
        <v>278</v>
      </c>
      <c r="Q61" s="206"/>
      <c r="R61" s="112" t="s">
        <v>17</v>
      </c>
      <c r="S61" s="112"/>
      <c r="T61" s="206" t="s">
        <v>310</v>
      </c>
      <c r="U61" s="284"/>
      <c r="V61" s="17" t="s">
        <v>159</v>
      </c>
      <c r="W61" s="17"/>
      <c r="X61" s="276"/>
      <c r="Y61" s="22" t="str">
        <f>B61</f>
        <v>P4</v>
      </c>
      <c r="Z61" s="23" t="str">
        <f>J62&amp;" "&amp;J63&amp;" "&amp;J64&amp;" "&amp;J65&amp;" "&amp;J66&amp;" "&amp;J67</f>
        <v xml:space="preserve">米 糙米    </v>
      </c>
      <c r="AA61" s="23" t="str">
        <f>L62&amp;" "&amp;L63&amp;" "&amp;L64&amp;" "&amp;L65&amp;" "&amp;L66&amp;" "&amp;L67</f>
        <v xml:space="preserve">四角油豆腐 馬鈴薯 胡蘿蔔 薑  </v>
      </c>
      <c r="AB61" s="23" t="str">
        <f>N62&amp;" "&amp;N63&amp;" "&amp;N64&amp;" "&amp;N65&amp;" "&amp;N66&amp;" "&amp;N67</f>
        <v xml:space="preserve">雞蛋★ 甘藍 乾木耳 薑  </v>
      </c>
      <c r="AC61" s="23" t="str">
        <f>P62&amp;" "&amp;P63&amp;" "&amp;P64&amp;" "&amp;P65&amp;" "&amp;P66&amp;" "&amp;P67</f>
        <v xml:space="preserve">豆包 濕裙帶菜 金針菇 薑  </v>
      </c>
      <c r="AD61" s="23" t="str">
        <f>R62&amp;" "&amp;R63&amp;" "&amp;R64&amp;" "&amp;R65&amp;" "&amp;R66&amp;" "&amp;R67</f>
        <v xml:space="preserve">蔬菜 薑    </v>
      </c>
      <c r="AE61" s="23" t="str">
        <f>T62&amp;" "&amp;T63&amp;" "&amp;T64&amp;" "&amp;T65&amp;" "&amp;T66&amp;" "&amp;T67</f>
        <v xml:space="preserve">濕粉圓 仙草凍 紅砂糖   </v>
      </c>
      <c r="AF61" s="23" t="str">
        <f>V62&amp;" "&amp;V63&amp;" "&amp;V64&amp;" "&amp;V65&amp;" "&amp;V66&amp;" "&amp;V67</f>
        <v xml:space="preserve">餐包     </v>
      </c>
      <c r="AG61" s="23" t="str">
        <f>W62&amp;" "&amp;W63&amp;" "&amp;W64&amp;" "&amp;W65&amp;" "&amp;W66&amp;" "&amp;W67</f>
        <v xml:space="preserve">2.5     </v>
      </c>
      <c r="AH61" s="23" t="str">
        <f>X62&amp;" "&amp;X63&amp;" "&amp;X64&amp;" "&amp;X65&amp;" "&amp;X66&amp;" "&amp;X67</f>
        <v xml:space="preserve">     </v>
      </c>
    </row>
    <row r="62" spans="1:34" ht="15" customHeight="1">
      <c r="A62" s="309"/>
      <c r="B62" s="74"/>
      <c r="C62" s="113"/>
      <c r="D62" s="113"/>
      <c r="E62" s="113"/>
      <c r="F62" s="113"/>
      <c r="G62" s="113"/>
      <c r="H62" s="113"/>
      <c r="I62" s="247"/>
      <c r="J62" s="115" t="s">
        <v>18</v>
      </c>
      <c r="K62" s="116">
        <v>7</v>
      </c>
      <c r="L62" s="116" t="s">
        <v>259</v>
      </c>
      <c r="M62" s="116">
        <v>9</v>
      </c>
      <c r="N62" s="116" t="s">
        <v>226</v>
      </c>
      <c r="O62" s="116">
        <v>2.5</v>
      </c>
      <c r="P62" s="116" t="s">
        <v>345</v>
      </c>
      <c r="Q62" s="116">
        <v>2</v>
      </c>
      <c r="R62" s="116" t="s">
        <v>14</v>
      </c>
      <c r="S62" s="116">
        <v>7</v>
      </c>
      <c r="T62" s="116" t="s">
        <v>311</v>
      </c>
      <c r="U62" s="231">
        <v>1</v>
      </c>
      <c r="V62" s="14" t="s">
        <v>159</v>
      </c>
      <c r="W62" s="14">
        <v>2.5</v>
      </c>
      <c r="X62" s="277"/>
      <c r="Y62" s="24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5" customHeight="1">
      <c r="A63" s="309"/>
      <c r="B63" s="74"/>
      <c r="C63" s="113"/>
      <c r="D63" s="113"/>
      <c r="E63" s="113"/>
      <c r="F63" s="113"/>
      <c r="G63" s="113"/>
      <c r="H63" s="113"/>
      <c r="I63" s="247"/>
      <c r="J63" s="115" t="s">
        <v>35</v>
      </c>
      <c r="K63" s="116">
        <v>3</v>
      </c>
      <c r="L63" s="174" t="s">
        <v>51</v>
      </c>
      <c r="M63" s="116">
        <v>2.5</v>
      </c>
      <c r="N63" s="116" t="s">
        <v>36</v>
      </c>
      <c r="O63" s="116">
        <v>6</v>
      </c>
      <c r="P63" s="116" t="s">
        <v>270</v>
      </c>
      <c r="Q63" s="116">
        <v>3</v>
      </c>
      <c r="R63" s="116" t="s">
        <v>28</v>
      </c>
      <c r="S63" s="116">
        <v>0.05</v>
      </c>
      <c r="T63" s="116" t="s">
        <v>61</v>
      </c>
      <c r="U63" s="231">
        <v>3</v>
      </c>
      <c r="V63" s="14"/>
      <c r="W63" s="59"/>
      <c r="X63" s="277"/>
      <c r="Y63" s="24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309"/>
      <c r="B64" s="74"/>
      <c r="C64" s="113"/>
      <c r="D64" s="113"/>
      <c r="E64" s="113"/>
      <c r="F64" s="113"/>
      <c r="G64" s="113"/>
      <c r="H64" s="113"/>
      <c r="I64" s="242"/>
      <c r="J64" s="115"/>
      <c r="K64" s="116"/>
      <c r="L64" s="116" t="s">
        <v>22</v>
      </c>
      <c r="M64" s="116">
        <v>1</v>
      </c>
      <c r="N64" s="116" t="s">
        <v>39</v>
      </c>
      <c r="O64" s="116">
        <v>0.02</v>
      </c>
      <c r="P64" s="116" t="s">
        <v>26</v>
      </c>
      <c r="Q64" s="116">
        <v>1</v>
      </c>
      <c r="R64" s="116"/>
      <c r="S64" s="116"/>
      <c r="T64" s="116" t="s">
        <v>303</v>
      </c>
      <c r="U64" s="231">
        <v>1</v>
      </c>
      <c r="V64" s="14"/>
      <c r="W64" s="14"/>
      <c r="X64" s="277"/>
      <c r="Y64" s="24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>
      <c r="A65" s="309"/>
      <c r="B65" s="74"/>
      <c r="C65" s="113"/>
      <c r="D65" s="113"/>
      <c r="E65" s="113"/>
      <c r="F65" s="113"/>
      <c r="G65" s="113"/>
      <c r="H65" s="113"/>
      <c r="I65" s="247"/>
      <c r="J65" s="115"/>
      <c r="K65" s="116"/>
      <c r="L65" s="116" t="s">
        <v>28</v>
      </c>
      <c r="M65" s="116">
        <v>0.05</v>
      </c>
      <c r="N65" s="116" t="s">
        <v>28</v>
      </c>
      <c r="O65" s="116">
        <v>0.05</v>
      </c>
      <c r="P65" s="116" t="s">
        <v>28</v>
      </c>
      <c r="Q65" s="116">
        <v>0.05</v>
      </c>
      <c r="R65" s="116"/>
      <c r="S65" s="116"/>
      <c r="T65" s="116"/>
      <c r="U65" s="231"/>
      <c r="V65" s="14"/>
      <c r="W65" s="14"/>
      <c r="X65" s="277"/>
      <c r="Y65" s="24"/>
      <c r="Z65" s="5"/>
      <c r="AA65" s="5"/>
      <c r="AB65" s="5"/>
      <c r="AC65" s="5"/>
      <c r="AD65" s="5"/>
      <c r="AE65" s="5"/>
      <c r="AF65" s="5"/>
      <c r="AG65" s="5"/>
      <c r="AH65" s="5"/>
    </row>
    <row r="66" spans="1:34" ht="15" customHeight="1">
      <c r="A66" s="309"/>
      <c r="B66" s="74"/>
      <c r="C66" s="113"/>
      <c r="D66" s="113"/>
      <c r="E66" s="113"/>
      <c r="F66" s="113"/>
      <c r="G66" s="113"/>
      <c r="H66" s="113"/>
      <c r="I66" s="247"/>
      <c r="J66" s="115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231"/>
      <c r="V66" s="14"/>
      <c r="W66" s="14"/>
      <c r="X66" s="277"/>
      <c r="Y66" s="24"/>
      <c r="Z66" s="5"/>
      <c r="AA66" s="5"/>
      <c r="AB66" s="5"/>
      <c r="AC66" s="5"/>
      <c r="AD66" s="5"/>
      <c r="AE66" s="5"/>
      <c r="AF66" s="5"/>
      <c r="AG66" s="5"/>
      <c r="AH66" s="5"/>
    </row>
    <row r="67" spans="1:34" ht="15" customHeight="1" thickBot="1">
      <c r="A67" s="310"/>
      <c r="B67" s="75"/>
      <c r="C67" s="117"/>
      <c r="D67" s="117"/>
      <c r="E67" s="117"/>
      <c r="F67" s="117"/>
      <c r="G67" s="117"/>
      <c r="H67" s="117"/>
      <c r="I67" s="253"/>
      <c r="J67" s="119"/>
      <c r="K67" s="120"/>
      <c r="L67" s="120"/>
      <c r="M67" s="120"/>
      <c r="N67" s="170"/>
      <c r="O67" s="170"/>
      <c r="P67" s="120"/>
      <c r="Q67" s="120"/>
      <c r="R67" s="120"/>
      <c r="S67" s="120"/>
      <c r="T67" s="120"/>
      <c r="U67" s="232"/>
      <c r="V67" s="19"/>
      <c r="W67" s="19"/>
      <c r="X67" s="279"/>
      <c r="Y67" s="25"/>
      <c r="Z67" s="30"/>
      <c r="AA67" s="30"/>
      <c r="AB67" s="30"/>
      <c r="AC67" s="30"/>
      <c r="AD67" s="30"/>
      <c r="AE67" s="30"/>
      <c r="AF67" s="30"/>
      <c r="AG67" s="30"/>
      <c r="AH67" s="30"/>
    </row>
    <row r="68" spans="1:34" ht="15" customHeight="1">
      <c r="A68" s="299" t="s">
        <v>145</v>
      </c>
      <c r="B68" s="73" t="s">
        <v>122</v>
      </c>
      <c r="C68" s="135">
        <v>5.5</v>
      </c>
      <c r="D68" s="135">
        <v>2.7</v>
      </c>
      <c r="E68" s="135">
        <v>2</v>
      </c>
      <c r="F68" s="135">
        <v>3.1</v>
      </c>
      <c r="G68" s="135">
        <v>0</v>
      </c>
      <c r="H68" s="135">
        <v>0</v>
      </c>
      <c r="I68" s="283">
        <v>777</v>
      </c>
      <c r="J68" s="111" t="s">
        <v>167</v>
      </c>
      <c r="K68" s="112"/>
      <c r="L68" s="175" t="s">
        <v>362</v>
      </c>
      <c r="M68" s="175"/>
      <c r="N68" s="175" t="s">
        <v>243</v>
      </c>
      <c r="O68" s="200"/>
      <c r="P68" s="206" t="s">
        <v>279</v>
      </c>
      <c r="Q68" s="206"/>
      <c r="R68" s="112" t="s">
        <v>17</v>
      </c>
      <c r="S68" s="112"/>
      <c r="T68" s="112" t="s">
        <v>312</v>
      </c>
      <c r="U68" s="230"/>
      <c r="V68" s="17" t="s">
        <v>152</v>
      </c>
      <c r="W68" s="17"/>
      <c r="X68" s="276" t="s">
        <v>394</v>
      </c>
      <c r="Y68" s="22" t="str">
        <f>B68</f>
        <v>P5</v>
      </c>
      <c r="Z68" s="23" t="str">
        <f>J69&amp;" "&amp;J70&amp;" "&amp;J71&amp;" "&amp;J72&amp;" "&amp;J73&amp;" "&amp;J74</f>
        <v xml:space="preserve">米 芝麻(熟)    </v>
      </c>
      <c r="AA68" s="23" t="str">
        <f>L69&amp;" "&amp;L70&amp;" "&amp;L71&amp;" "&amp;L72&amp;" "&amp;L73&amp;" "&amp;L74</f>
        <v xml:space="preserve">豆干 時蔬 胡蘿蔔 乾香菇 薑 </v>
      </c>
      <c r="AB68" s="23" t="str">
        <f>N69&amp;" "&amp;N70&amp;" "&amp;N71&amp;" "&amp;N72&amp;" "&amp;N73&amp;" "&amp;N74</f>
        <v xml:space="preserve">冷凍花椰菜 素培根 鮮菇 薑  </v>
      </c>
      <c r="AC68" s="23" t="str">
        <f>P69&amp;" "&amp;P70&amp;" "&amp;P71&amp;" "&amp;P72&amp;" "&amp;P73&amp;" "&amp;P74</f>
        <v xml:space="preserve">四角油豆腐 白蘿蔔 胡蘿蔔 薑 番茄醬 </v>
      </c>
      <c r="AD68" s="23" t="str">
        <f>R69&amp;" "&amp;R70&amp;" "&amp;R71&amp;" "&amp;R72&amp;" "&amp;R73&amp;" "&amp;R74</f>
        <v xml:space="preserve">蔬菜 薑    </v>
      </c>
      <c r="AE68" s="23" t="str">
        <f>T69&amp;" "&amp;T70&amp;" "&amp;T71&amp;" "&amp;T72&amp;" "&amp;T73&amp;" "&amp;T74</f>
        <v xml:space="preserve">馬鈴薯 冷凍玉米粒 小薏仁 雞蛋★  </v>
      </c>
      <c r="AF68" s="23" t="str">
        <f>V69&amp;" "&amp;V70&amp;" "&amp;V71&amp;" "&amp;V72&amp;" "&amp;V73&amp;" "&amp;V74</f>
        <v xml:space="preserve">水果     </v>
      </c>
      <c r="AG68" s="23" t="str">
        <f>W69&amp;" "&amp;W70&amp;" "&amp;W71&amp;" "&amp;W72&amp;" "&amp;W73&amp;" "&amp;W74</f>
        <v xml:space="preserve">11     </v>
      </c>
      <c r="AH68" s="23" t="str">
        <f>X69&amp;" "&amp;X70&amp;" "&amp;X71&amp;" "&amp;X72&amp;" "&amp;X73&amp;" "&amp;X74</f>
        <v xml:space="preserve">     </v>
      </c>
    </row>
    <row r="69" spans="1:34" ht="15" customHeight="1">
      <c r="A69" s="300"/>
      <c r="B69" s="74"/>
      <c r="C69" s="113"/>
      <c r="D69" s="113"/>
      <c r="E69" s="113"/>
      <c r="F69" s="113"/>
      <c r="G69" s="113"/>
      <c r="H69" s="113"/>
      <c r="I69" s="247"/>
      <c r="J69" s="115" t="s">
        <v>18</v>
      </c>
      <c r="K69" s="116">
        <v>10</v>
      </c>
      <c r="L69" s="176" t="s">
        <v>354</v>
      </c>
      <c r="M69" s="176">
        <v>10</v>
      </c>
      <c r="N69" s="176" t="s">
        <v>45</v>
      </c>
      <c r="O69" s="176">
        <v>6</v>
      </c>
      <c r="P69" s="116" t="s">
        <v>259</v>
      </c>
      <c r="Q69" s="116">
        <v>4</v>
      </c>
      <c r="R69" s="116" t="s">
        <v>14</v>
      </c>
      <c r="S69" s="116">
        <v>7</v>
      </c>
      <c r="T69" s="116" t="s">
        <v>51</v>
      </c>
      <c r="U69" s="231">
        <v>1</v>
      </c>
      <c r="V69" s="14" t="s">
        <v>152</v>
      </c>
      <c r="W69" s="59">
        <v>11</v>
      </c>
      <c r="X69" s="277"/>
      <c r="Y69" s="24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" customHeight="1">
      <c r="A70" s="300"/>
      <c r="B70" s="74"/>
      <c r="C70" s="113"/>
      <c r="D70" s="113"/>
      <c r="E70" s="113"/>
      <c r="F70" s="113"/>
      <c r="G70" s="113"/>
      <c r="H70" s="113"/>
      <c r="I70" s="247"/>
      <c r="J70" s="115" t="s">
        <v>359</v>
      </c>
      <c r="K70" s="116">
        <v>0.05</v>
      </c>
      <c r="L70" s="176" t="s">
        <v>297</v>
      </c>
      <c r="M70" s="176">
        <v>3</v>
      </c>
      <c r="N70" s="176" t="s">
        <v>352</v>
      </c>
      <c r="O70" s="176">
        <v>2</v>
      </c>
      <c r="P70" s="116" t="s">
        <v>49</v>
      </c>
      <c r="Q70" s="116">
        <v>2</v>
      </c>
      <c r="R70" s="116" t="s">
        <v>28</v>
      </c>
      <c r="S70" s="116">
        <v>0.05</v>
      </c>
      <c r="T70" s="116" t="s">
        <v>223</v>
      </c>
      <c r="U70" s="231">
        <v>1</v>
      </c>
      <c r="V70" s="14"/>
      <c r="W70" s="59"/>
      <c r="X70" s="277"/>
      <c r="Y70" s="24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300"/>
      <c r="B71" s="74"/>
      <c r="C71" s="113"/>
      <c r="D71" s="113"/>
      <c r="E71" s="113"/>
      <c r="F71" s="113"/>
      <c r="G71" s="113"/>
      <c r="H71" s="113"/>
      <c r="I71" s="242"/>
      <c r="J71" s="115"/>
      <c r="K71" s="116"/>
      <c r="L71" s="176" t="s">
        <v>22</v>
      </c>
      <c r="M71" s="176">
        <v>0.5</v>
      </c>
      <c r="N71" s="176" t="s">
        <v>245</v>
      </c>
      <c r="O71" s="176">
        <v>0.5</v>
      </c>
      <c r="P71" s="116" t="s">
        <v>22</v>
      </c>
      <c r="Q71" s="116">
        <v>0.5</v>
      </c>
      <c r="R71" s="116"/>
      <c r="S71" s="116"/>
      <c r="T71" s="116" t="s">
        <v>313</v>
      </c>
      <c r="U71" s="231">
        <v>0.5</v>
      </c>
      <c r="V71" s="14"/>
      <c r="W71" s="14"/>
      <c r="X71" s="277"/>
      <c r="Y71" s="24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>
      <c r="A72" s="300"/>
      <c r="B72" s="74"/>
      <c r="C72" s="113"/>
      <c r="D72" s="113"/>
      <c r="E72" s="113"/>
      <c r="F72" s="113"/>
      <c r="G72" s="113"/>
      <c r="H72" s="113"/>
      <c r="I72" s="247"/>
      <c r="J72" s="115"/>
      <c r="K72" s="116"/>
      <c r="L72" s="176" t="s">
        <v>67</v>
      </c>
      <c r="M72" s="176">
        <v>0.02</v>
      </c>
      <c r="N72" s="176" t="s">
        <v>28</v>
      </c>
      <c r="O72" s="176">
        <v>0.05</v>
      </c>
      <c r="P72" s="116" t="s">
        <v>28</v>
      </c>
      <c r="Q72" s="116">
        <v>0.05</v>
      </c>
      <c r="R72" s="116"/>
      <c r="S72" s="116"/>
      <c r="T72" s="116" t="s">
        <v>226</v>
      </c>
      <c r="U72" s="231">
        <v>1.5</v>
      </c>
      <c r="V72" s="14"/>
      <c r="W72" s="14"/>
      <c r="X72" s="277"/>
      <c r="Y72" s="24"/>
      <c r="Z72" s="5"/>
      <c r="AA72" s="5"/>
      <c r="AB72" s="5"/>
      <c r="AC72" s="5"/>
      <c r="AD72" s="5"/>
      <c r="AE72" s="5"/>
      <c r="AF72" s="5"/>
      <c r="AG72" s="5"/>
      <c r="AH72" s="5"/>
    </row>
    <row r="73" spans="1:34" ht="15" customHeight="1">
      <c r="A73" s="300"/>
      <c r="B73" s="74"/>
      <c r="C73" s="113"/>
      <c r="D73" s="113"/>
      <c r="E73" s="113"/>
      <c r="F73" s="113"/>
      <c r="G73" s="113"/>
      <c r="H73" s="113"/>
      <c r="I73" s="247"/>
      <c r="J73" s="115"/>
      <c r="K73" s="116"/>
      <c r="L73" s="176" t="s">
        <v>28</v>
      </c>
      <c r="M73" s="176">
        <v>0.05</v>
      </c>
      <c r="N73" s="176"/>
      <c r="O73" s="176"/>
      <c r="P73" s="172" t="s">
        <v>280</v>
      </c>
      <c r="Q73" s="116"/>
      <c r="R73" s="116"/>
      <c r="S73" s="116"/>
      <c r="T73" s="257"/>
      <c r="U73" s="258"/>
      <c r="V73" s="14"/>
      <c r="W73" s="14"/>
      <c r="X73" s="277"/>
      <c r="Y73" s="24"/>
      <c r="Z73" s="5"/>
      <c r="AA73" s="5"/>
      <c r="AB73" s="5"/>
      <c r="AC73" s="5"/>
      <c r="AD73" s="5"/>
      <c r="AE73" s="5"/>
      <c r="AF73" s="5"/>
      <c r="AG73" s="5"/>
      <c r="AH73" s="5"/>
    </row>
    <row r="74" spans="1:34" ht="15" customHeight="1" thickBot="1">
      <c r="A74" s="301"/>
      <c r="B74" s="75"/>
      <c r="C74" s="117"/>
      <c r="D74" s="117"/>
      <c r="E74" s="117"/>
      <c r="F74" s="117"/>
      <c r="G74" s="117"/>
      <c r="H74" s="117"/>
      <c r="I74" s="253"/>
      <c r="J74" s="119"/>
      <c r="K74" s="120"/>
      <c r="L74" s="177"/>
      <c r="M74" s="177"/>
      <c r="N74" s="177"/>
      <c r="O74" s="177"/>
      <c r="P74" s="120"/>
      <c r="Q74" s="120"/>
      <c r="R74" s="259"/>
      <c r="S74" s="259"/>
      <c r="T74" s="260"/>
      <c r="U74" s="261"/>
      <c r="V74" s="19"/>
      <c r="W74" s="19"/>
      <c r="X74" s="279"/>
      <c r="Y74" s="25"/>
      <c r="Z74" s="30"/>
      <c r="AA74" s="30"/>
      <c r="AB74" s="30"/>
      <c r="AC74" s="30"/>
      <c r="AD74" s="30"/>
      <c r="AE74" s="30"/>
      <c r="AF74" s="30"/>
      <c r="AG74" s="30"/>
      <c r="AH74" s="30"/>
    </row>
    <row r="75" spans="1:34" ht="15" customHeight="1">
      <c r="A75" s="299" t="s">
        <v>391</v>
      </c>
      <c r="B75" s="73" t="s">
        <v>124</v>
      </c>
      <c r="C75" s="141">
        <v>5.3</v>
      </c>
      <c r="D75" s="109">
        <v>2.7</v>
      </c>
      <c r="E75" s="109">
        <v>2.1</v>
      </c>
      <c r="F75" s="109">
        <v>3</v>
      </c>
      <c r="G75" s="109">
        <v>0</v>
      </c>
      <c r="H75" s="109">
        <v>0</v>
      </c>
      <c r="I75" s="239">
        <v>761</v>
      </c>
      <c r="J75" s="111" t="s">
        <v>16</v>
      </c>
      <c r="K75" s="112"/>
      <c r="L75" s="112" t="s">
        <v>363</v>
      </c>
      <c r="M75" s="262"/>
      <c r="N75" s="112" t="s">
        <v>246</v>
      </c>
      <c r="O75" s="112"/>
      <c r="P75" s="112" t="s">
        <v>56</v>
      </c>
      <c r="Q75" s="112"/>
      <c r="R75" s="112" t="s">
        <v>17</v>
      </c>
      <c r="S75" s="112"/>
      <c r="T75" s="112" t="s">
        <v>316</v>
      </c>
      <c r="U75" s="230"/>
      <c r="V75" s="17" t="s">
        <v>156</v>
      </c>
      <c r="W75" s="17"/>
      <c r="X75" s="276"/>
      <c r="Y75" s="5" t="str">
        <f>B75</f>
        <v>Q1</v>
      </c>
      <c r="Z75" s="5" t="str">
        <f>J76&amp;" "&amp;J77&amp;" "&amp;J78&amp;" "&amp;J79&amp;" "&amp;J80&amp;" "&amp;J81</f>
        <v xml:space="preserve">米     </v>
      </c>
      <c r="AA75" s="5" t="str">
        <f>L76&amp;" "&amp;L77&amp;" "&amp;L78&amp;" "&amp;L79&amp;" "&amp;L80&amp;" "&amp;L81</f>
        <v xml:space="preserve">凍豆腐 時蔬 胡蘿蔔 薑 甜麵醬 </v>
      </c>
      <c r="AB75" s="5" t="str">
        <f>N76&amp;" "&amp;N77&amp;" "&amp;N78&amp;" "&amp;N79&amp;" "&amp;N80&amp;" "&amp;N81</f>
        <v xml:space="preserve">雞蛋★ 甘藍 大番茄 薑  </v>
      </c>
      <c r="AC75" s="5" t="str">
        <f>P76&amp;" "&amp;P77&amp;" "&amp;P78&amp;" "&amp;P79&amp;" "&amp;P80&amp;" "&amp;P81</f>
        <v xml:space="preserve">豆干 薑 芝麻(熟) 滷包  </v>
      </c>
      <c r="AD75" s="5" t="str">
        <f>R76&amp;" "&amp;R77&amp;" "&amp;R78&amp;" "&amp;R79&amp;" "&amp;R80&amp;" "&amp;R81</f>
        <v xml:space="preserve">蔬菜 薑    </v>
      </c>
      <c r="AE75" s="5" t="str">
        <f>T76&amp;" "&amp;T77&amp;" "&amp;T78&amp;" "&amp;T79&amp;" "&amp;T80&amp;" "&amp;T81</f>
        <v xml:space="preserve">牛蒡 豆薯 乾小麥豆皮 薑 枸杞 </v>
      </c>
      <c r="AF75" s="5" t="str">
        <f>V76&amp;" "&amp;V77&amp;" "&amp;V78&amp;" "&amp;V79&amp;" "&amp;V80&amp;" "&amp;V81</f>
        <v xml:space="preserve">海苔片     </v>
      </c>
      <c r="AG75" s="5" t="str">
        <f>W76&amp;" "&amp;W77&amp;" "&amp;W78&amp;" "&amp;W79&amp;" "&amp;W80&amp;" "&amp;W81</f>
        <v xml:space="preserve">0.6     </v>
      </c>
      <c r="AH75" s="5" t="str">
        <f>X76&amp;" "&amp;X77&amp;" "&amp;X78&amp;" "&amp;X79&amp;" "&amp;X80&amp;" "&amp;X81</f>
        <v xml:space="preserve">     </v>
      </c>
    </row>
    <row r="76" spans="1:34" ht="15" customHeight="1">
      <c r="A76" s="300"/>
      <c r="B76" s="74"/>
      <c r="C76" s="130"/>
      <c r="D76" s="113"/>
      <c r="E76" s="113"/>
      <c r="F76" s="113"/>
      <c r="G76" s="113"/>
      <c r="H76" s="113"/>
      <c r="I76" s="242"/>
      <c r="J76" s="115" t="s">
        <v>18</v>
      </c>
      <c r="K76" s="116">
        <v>10</v>
      </c>
      <c r="L76" s="116" t="s">
        <v>76</v>
      </c>
      <c r="M76" s="116">
        <v>10</v>
      </c>
      <c r="N76" s="116" t="s">
        <v>226</v>
      </c>
      <c r="O76" s="116">
        <v>3</v>
      </c>
      <c r="P76" s="116" t="s">
        <v>57</v>
      </c>
      <c r="Q76" s="116">
        <v>5</v>
      </c>
      <c r="R76" s="116" t="s">
        <v>14</v>
      </c>
      <c r="S76" s="116">
        <v>7</v>
      </c>
      <c r="T76" s="116" t="s">
        <v>317</v>
      </c>
      <c r="U76" s="231">
        <v>1</v>
      </c>
      <c r="V76" s="14" t="s">
        <v>156</v>
      </c>
      <c r="W76" s="14">
        <v>0.6</v>
      </c>
      <c r="X76" s="277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" customHeight="1">
      <c r="A77" s="300"/>
      <c r="B77" s="74"/>
      <c r="C77" s="130"/>
      <c r="D77" s="113"/>
      <c r="E77" s="113"/>
      <c r="F77" s="113"/>
      <c r="G77" s="113"/>
      <c r="H77" s="113"/>
      <c r="I77" s="242"/>
      <c r="J77" s="115"/>
      <c r="K77" s="116"/>
      <c r="L77" s="116" t="s">
        <v>17</v>
      </c>
      <c r="M77" s="116">
        <v>3</v>
      </c>
      <c r="N77" s="116" t="s">
        <v>247</v>
      </c>
      <c r="O77" s="116">
        <v>6.5</v>
      </c>
      <c r="P77" s="116" t="s">
        <v>28</v>
      </c>
      <c r="Q77" s="116">
        <v>0.05</v>
      </c>
      <c r="R77" s="116" t="s">
        <v>28</v>
      </c>
      <c r="S77" s="116">
        <v>0.05</v>
      </c>
      <c r="T77" s="116" t="s">
        <v>210</v>
      </c>
      <c r="U77" s="231">
        <v>1.5</v>
      </c>
      <c r="V77" s="14"/>
      <c r="W77" s="59"/>
      <c r="X77" s="277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300"/>
      <c r="B78" s="74"/>
      <c r="C78" s="130"/>
      <c r="D78" s="113"/>
      <c r="E78" s="113"/>
      <c r="F78" s="113"/>
      <c r="G78" s="113"/>
      <c r="H78" s="113"/>
      <c r="I78" s="242"/>
      <c r="J78" s="115"/>
      <c r="K78" s="116"/>
      <c r="L78" s="116" t="s">
        <v>22</v>
      </c>
      <c r="M78" s="116">
        <v>1</v>
      </c>
      <c r="N78" s="116" t="s">
        <v>248</v>
      </c>
      <c r="O78" s="116">
        <v>2</v>
      </c>
      <c r="P78" s="116" t="s">
        <v>359</v>
      </c>
      <c r="Q78" s="116"/>
      <c r="R78" s="116"/>
      <c r="S78" s="116"/>
      <c r="T78" s="116" t="s">
        <v>339</v>
      </c>
      <c r="U78" s="231">
        <v>0.5</v>
      </c>
      <c r="V78" s="14"/>
      <c r="W78" s="14"/>
      <c r="X78" s="277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>
      <c r="A79" s="300"/>
      <c r="B79" s="74"/>
      <c r="C79" s="130"/>
      <c r="D79" s="113"/>
      <c r="E79" s="113"/>
      <c r="F79" s="113"/>
      <c r="G79" s="113"/>
      <c r="H79" s="113"/>
      <c r="I79" s="242"/>
      <c r="J79" s="115"/>
      <c r="K79" s="116"/>
      <c r="L79" s="116" t="s">
        <v>28</v>
      </c>
      <c r="M79" s="116">
        <v>0.05</v>
      </c>
      <c r="N79" s="116" t="s">
        <v>28</v>
      </c>
      <c r="O79" s="116">
        <v>0.05</v>
      </c>
      <c r="P79" s="116" t="s">
        <v>44</v>
      </c>
      <c r="Q79" s="116"/>
      <c r="R79" s="116"/>
      <c r="S79" s="116"/>
      <c r="T79" s="116" t="s">
        <v>28</v>
      </c>
      <c r="U79" s="231">
        <v>0.05</v>
      </c>
      <c r="V79" s="14"/>
      <c r="W79" s="14"/>
      <c r="X79" s="277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" customHeight="1">
      <c r="A80" s="300"/>
      <c r="B80" s="74"/>
      <c r="C80" s="130"/>
      <c r="D80" s="113"/>
      <c r="E80" s="113"/>
      <c r="F80" s="113"/>
      <c r="G80" s="113"/>
      <c r="H80" s="113"/>
      <c r="I80" s="242"/>
      <c r="J80" s="115"/>
      <c r="K80" s="116"/>
      <c r="L80" s="172" t="s">
        <v>199</v>
      </c>
      <c r="M80" s="116"/>
      <c r="N80" s="202"/>
      <c r="O80" s="202"/>
      <c r="P80" s="116"/>
      <c r="Q80" s="116"/>
      <c r="R80" s="116"/>
      <c r="S80" s="116"/>
      <c r="T80" s="116" t="s">
        <v>68</v>
      </c>
      <c r="U80" s="231"/>
      <c r="V80" s="14"/>
      <c r="W80" s="14"/>
      <c r="X80" s="277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 ht="15" customHeight="1" thickBot="1">
      <c r="A81" s="301"/>
      <c r="B81" s="75"/>
      <c r="C81" s="147"/>
      <c r="D81" s="117"/>
      <c r="E81" s="117"/>
      <c r="F81" s="117"/>
      <c r="G81" s="117"/>
      <c r="H81" s="117"/>
      <c r="I81" s="265"/>
      <c r="J81" s="119"/>
      <c r="K81" s="120"/>
      <c r="L81" s="120"/>
      <c r="M81" s="120"/>
      <c r="N81" s="120"/>
      <c r="O81" s="120"/>
      <c r="P81" s="120"/>
      <c r="Q81" s="120"/>
      <c r="R81" s="259"/>
      <c r="S81" s="259"/>
      <c r="T81" s="120"/>
      <c r="U81" s="232"/>
      <c r="V81" s="19"/>
      <c r="W81" s="19"/>
      <c r="X81" s="279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>
      <c r="A82" s="302" t="s">
        <v>125</v>
      </c>
      <c r="B82" s="73" t="s">
        <v>126</v>
      </c>
      <c r="C82" s="109">
        <v>5.0999999999999996</v>
      </c>
      <c r="D82" s="109">
        <v>2.7</v>
      </c>
      <c r="E82" s="109">
        <v>2.1</v>
      </c>
      <c r="F82" s="109">
        <v>3</v>
      </c>
      <c r="G82" s="109">
        <v>0</v>
      </c>
      <c r="H82" s="109">
        <v>0</v>
      </c>
      <c r="I82" s="239">
        <v>747</v>
      </c>
      <c r="J82" s="111" t="s">
        <v>29</v>
      </c>
      <c r="K82" s="112"/>
      <c r="L82" s="175" t="s">
        <v>200</v>
      </c>
      <c r="M82" s="200"/>
      <c r="N82" s="175" t="s">
        <v>249</v>
      </c>
      <c r="O82" s="285"/>
      <c r="P82" s="175" t="s">
        <v>281</v>
      </c>
      <c r="Q82" s="285"/>
      <c r="R82" s="112" t="s">
        <v>17</v>
      </c>
      <c r="S82" s="112"/>
      <c r="T82" s="112" t="s">
        <v>70</v>
      </c>
      <c r="U82" s="230"/>
      <c r="V82" s="17" t="s">
        <v>152</v>
      </c>
      <c r="W82" s="17"/>
      <c r="X82" s="276"/>
      <c r="Y82" s="22" t="str">
        <f>B82</f>
        <v>Q2</v>
      </c>
      <c r="Z82" s="23" t="str">
        <f>J83&amp;" "&amp;J84&amp;" "&amp;J85&amp;" "&amp;J86&amp;" "&amp;J87&amp;" "&amp;J88</f>
        <v xml:space="preserve">米 糙米    </v>
      </c>
      <c r="AA82" s="23" t="str">
        <f>L83&amp;" "&amp;L84&amp;" "&amp;L85&amp;" "&amp;L86&amp;" "&amp;L87&amp;" "&amp;L88</f>
        <v xml:space="preserve">素鹹酥雞丁 素黑輪 甘薯條 九層塔  </v>
      </c>
      <c r="AB82" s="23" t="str">
        <f>N83&amp;" "&amp;N84&amp;" "&amp;N85&amp;" "&amp;N86&amp;" "&amp;N87&amp;" "&amp;N88</f>
        <v xml:space="preserve">雞蛋 冷凍玉米筍 冷凍花椰菜 鮮菇 薑 </v>
      </c>
      <c r="AC82" s="23" t="str">
        <f>P83&amp;" "&amp;P84&amp;" "&amp;P85&amp;" "&amp;P86&amp;" "&amp;P87&amp;" "&amp;P88</f>
        <v xml:space="preserve">時蔬 胡蘿蔔 豆包 薑 枸杞 </v>
      </c>
      <c r="AD82" s="23" t="str">
        <f>R83&amp;" "&amp;R84&amp;" "&amp;R85&amp;" "&amp;R86&amp;" "&amp;R87&amp;" "&amp;R88</f>
        <v xml:space="preserve">蔬菜 薑    </v>
      </c>
      <c r="AE82" s="23" t="str">
        <f>T83&amp;" "&amp;T84&amp;" "&amp;T85&amp;" "&amp;T86&amp;" "&amp;T87&amp;" "&amp;T88</f>
        <v xml:space="preserve">豆腐 時蔬 味噌 薑  </v>
      </c>
      <c r="AF82" s="23" t="str">
        <f>V83&amp;" "&amp;V84&amp;" "&amp;V85&amp;" "&amp;V86&amp;" "&amp;V87&amp;" "&amp;V88</f>
        <v xml:space="preserve">水果     </v>
      </c>
      <c r="AG82" s="23" t="str">
        <f>W83&amp;" "&amp;W84&amp;" "&amp;W85&amp;" "&amp;W86&amp;" "&amp;W87&amp;" "&amp;W88</f>
        <v xml:space="preserve">11     </v>
      </c>
      <c r="AH82" s="23" t="str">
        <f>X83&amp;" "&amp;X84&amp;" "&amp;X85&amp;" "&amp;X86&amp;" "&amp;X87&amp;" "&amp;X88</f>
        <v xml:space="preserve">     </v>
      </c>
    </row>
    <row r="83" spans="1:34" ht="15" customHeight="1">
      <c r="A83" s="303"/>
      <c r="B83" s="74"/>
      <c r="C83" s="113"/>
      <c r="D83" s="113"/>
      <c r="E83" s="113"/>
      <c r="F83" s="113"/>
      <c r="G83" s="113"/>
      <c r="H83" s="113"/>
      <c r="I83" s="242"/>
      <c r="J83" s="115" t="s">
        <v>18</v>
      </c>
      <c r="K83" s="116">
        <v>7</v>
      </c>
      <c r="L83" s="176" t="s">
        <v>364</v>
      </c>
      <c r="M83" s="176">
        <v>8</v>
      </c>
      <c r="N83" s="176" t="s">
        <v>334</v>
      </c>
      <c r="O83" s="176">
        <v>1.5</v>
      </c>
      <c r="P83" s="176" t="s">
        <v>17</v>
      </c>
      <c r="Q83" s="176">
        <v>5</v>
      </c>
      <c r="R83" s="116" t="s">
        <v>14</v>
      </c>
      <c r="S83" s="116">
        <v>7</v>
      </c>
      <c r="T83" s="116" t="s">
        <v>318</v>
      </c>
      <c r="U83" s="231">
        <v>2</v>
      </c>
      <c r="V83" s="14" t="s">
        <v>152</v>
      </c>
      <c r="W83" s="59">
        <v>11</v>
      </c>
      <c r="X83" s="277"/>
      <c r="Y83" s="24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" customHeight="1">
      <c r="A84" s="303"/>
      <c r="B84" s="74"/>
      <c r="C84" s="113"/>
      <c r="D84" s="113"/>
      <c r="E84" s="113"/>
      <c r="F84" s="113"/>
      <c r="G84" s="113"/>
      <c r="H84" s="113"/>
      <c r="I84" s="242"/>
      <c r="J84" s="115" t="s">
        <v>35</v>
      </c>
      <c r="K84" s="116">
        <v>3</v>
      </c>
      <c r="L84" s="263" t="s">
        <v>365</v>
      </c>
      <c r="M84" s="263">
        <v>1</v>
      </c>
      <c r="N84" s="176" t="s">
        <v>250</v>
      </c>
      <c r="O84" s="176">
        <v>1</v>
      </c>
      <c r="P84" s="176" t="s">
        <v>22</v>
      </c>
      <c r="Q84" s="176">
        <v>0.5</v>
      </c>
      <c r="R84" s="116" t="s">
        <v>28</v>
      </c>
      <c r="S84" s="116">
        <v>0.05</v>
      </c>
      <c r="T84" s="116" t="s">
        <v>17</v>
      </c>
      <c r="U84" s="231">
        <v>2</v>
      </c>
      <c r="V84" s="14"/>
      <c r="W84" s="59"/>
      <c r="X84" s="277"/>
      <c r="Y84" s="24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303"/>
      <c r="B85" s="74"/>
      <c r="C85" s="113"/>
      <c r="D85" s="113"/>
      <c r="E85" s="113"/>
      <c r="F85" s="113"/>
      <c r="G85" s="113"/>
      <c r="H85" s="113"/>
      <c r="I85" s="242"/>
      <c r="J85" s="115"/>
      <c r="K85" s="116"/>
      <c r="L85" s="263" t="s">
        <v>203</v>
      </c>
      <c r="M85" s="263">
        <v>0.5</v>
      </c>
      <c r="N85" s="176" t="s">
        <v>251</v>
      </c>
      <c r="O85" s="176">
        <v>4</v>
      </c>
      <c r="P85" s="176" t="s">
        <v>345</v>
      </c>
      <c r="Q85" s="176">
        <v>1.5</v>
      </c>
      <c r="R85" s="116"/>
      <c r="S85" s="116"/>
      <c r="T85" s="116" t="s">
        <v>43</v>
      </c>
      <c r="U85" s="231">
        <v>0.6</v>
      </c>
      <c r="V85" s="14"/>
      <c r="W85" s="14"/>
      <c r="X85" s="277"/>
      <c r="Y85" s="24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>
      <c r="A86" s="303"/>
      <c r="B86" s="74"/>
      <c r="C86" s="113"/>
      <c r="D86" s="113"/>
      <c r="E86" s="113"/>
      <c r="F86" s="113"/>
      <c r="G86" s="113"/>
      <c r="H86" s="113"/>
      <c r="I86" s="242"/>
      <c r="J86" s="115"/>
      <c r="K86" s="116"/>
      <c r="L86" s="176" t="s">
        <v>54</v>
      </c>
      <c r="M86" s="176"/>
      <c r="N86" s="176" t="s">
        <v>238</v>
      </c>
      <c r="O86" s="176">
        <v>1</v>
      </c>
      <c r="P86" s="176" t="s">
        <v>28</v>
      </c>
      <c r="Q86" s="176">
        <v>0.05</v>
      </c>
      <c r="R86" s="116"/>
      <c r="S86" s="116"/>
      <c r="T86" s="116" t="s">
        <v>28</v>
      </c>
      <c r="U86" s="231">
        <v>0.05</v>
      </c>
      <c r="V86" s="14"/>
      <c r="W86" s="14"/>
      <c r="X86" s="277"/>
      <c r="Y86" s="24"/>
      <c r="Z86" s="5"/>
      <c r="AA86" s="5"/>
      <c r="AB86" s="5"/>
      <c r="AC86" s="5"/>
      <c r="AD86" s="5"/>
      <c r="AE86" s="5"/>
      <c r="AF86" s="5"/>
      <c r="AG86" s="5"/>
      <c r="AH86" s="5"/>
    </row>
    <row r="87" spans="1:34" ht="15" customHeight="1">
      <c r="A87" s="303"/>
      <c r="B87" s="74"/>
      <c r="C87" s="113"/>
      <c r="D87" s="113"/>
      <c r="E87" s="113"/>
      <c r="F87" s="113"/>
      <c r="G87" s="113"/>
      <c r="H87" s="113"/>
      <c r="I87" s="242"/>
      <c r="J87" s="115"/>
      <c r="K87" s="116"/>
      <c r="L87" s="176"/>
      <c r="M87" s="176"/>
      <c r="N87" s="176" t="s">
        <v>28</v>
      </c>
      <c r="O87" s="176">
        <v>0.05</v>
      </c>
      <c r="P87" s="176" t="s">
        <v>68</v>
      </c>
      <c r="Q87" s="176"/>
      <c r="R87" s="116"/>
      <c r="S87" s="116"/>
      <c r="T87" s="116"/>
      <c r="U87" s="231"/>
      <c r="V87" s="14"/>
      <c r="W87" s="14"/>
      <c r="X87" s="277"/>
      <c r="Y87" s="24"/>
      <c r="Z87" s="5"/>
      <c r="AA87" s="5"/>
      <c r="AB87" s="5"/>
      <c r="AC87" s="5"/>
      <c r="AD87" s="5"/>
      <c r="AE87" s="5"/>
      <c r="AF87" s="5"/>
      <c r="AG87" s="5"/>
      <c r="AH87" s="5"/>
    </row>
    <row r="88" spans="1:34" ht="15" customHeight="1" thickBot="1">
      <c r="A88" s="304"/>
      <c r="B88" s="75"/>
      <c r="C88" s="117"/>
      <c r="D88" s="117"/>
      <c r="E88" s="117"/>
      <c r="F88" s="117"/>
      <c r="G88" s="117"/>
      <c r="H88" s="117"/>
      <c r="I88" s="265"/>
      <c r="J88" s="119"/>
      <c r="K88" s="120"/>
      <c r="L88" s="177"/>
      <c r="M88" s="177"/>
      <c r="N88" s="177"/>
      <c r="O88" s="177"/>
      <c r="P88" s="177"/>
      <c r="Q88" s="177"/>
      <c r="R88" s="259"/>
      <c r="S88" s="259"/>
      <c r="T88" s="120"/>
      <c r="U88" s="232"/>
      <c r="V88" s="19"/>
      <c r="W88" s="19"/>
      <c r="X88" s="279"/>
      <c r="Y88" s="25"/>
      <c r="Z88" s="30"/>
      <c r="AA88" s="30"/>
      <c r="AB88" s="30"/>
      <c r="AC88" s="30"/>
      <c r="AD88" s="30"/>
      <c r="AE88" s="30"/>
      <c r="AF88" s="30"/>
      <c r="AG88" s="30"/>
      <c r="AH88" s="30"/>
    </row>
    <row r="89" spans="1:34" ht="15" customHeight="1">
      <c r="A89" s="311" t="s">
        <v>127</v>
      </c>
      <c r="B89" s="73" t="s">
        <v>128</v>
      </c>
      <c r="C89" s="109">
        <v>5.3</v>
      </c>
      <c r="D89" s="109">
        <v>2.9</v>
      </c>
      <c r="E89" s="109">
        <v>2.2000000000000002</v>
      </c>
      <c r="F89" s="109">
        <v>3</v>
      </c>
      <c r="G89" s="109">
        <v>0</v>
      </c>
      <c r="H89" s="109">
        <v>0</v>
      </c>
      <c r="I89" s="239">
        <v>779</v>
      </c>
      <c r="J89" s="121" t="s">
        <v>169</v>
      </c>
      <c r="K89" s="122"/>
      <c r="L89" s="122" t="s">
        <v>366</v>
      </c>
      <c r="M89" s="122"/>
      <c r="N89" s="122" t="s">
        <v>252</v>
      </c>
      <c r="O89" s="122"/>
      <c r="P89" s="122" t="s">
        <v>282</v>
      </c>
      <c r="Q89" s="122"/>
      <c r="R89" s="122" t="s">
        <v>17</v>
      </c>
      <c r="S89" s="122"/>
      <c r="T89" s="122" t="s">
        <v>399</v>
      </c>
      <c r="U89" s="227"/>
      <c r="V89" s="17" t="s">
        <v>93</v>
      </c>
      <c r="W89" s="61"/>
      <c r="X89" s="276"/>
      <c r="Y89" s="22" t="str">
        <f>B89</f>
        <v>Q3</v>
      </c>
      <c r="Z89" s="23" t="str">
        <f>J90&amp;" "&amp;J91&amp;" "&amp;J92&amp;" "&amp;J93&amp;" "&amp;J94&amp;" "&amp;J95</f>
        <v xml:space="preserve">米 糙米    </v>
      </c>
      <c r="AA89" s="23" t="str">
        <f>L90&amp;" "&amp;L91&amp;" "&amp;L92&amp;" "&amp;L93&amp;" "&amp;L94&amp;" "&amp;L95</f>
        <v xml:space="preserve">麵腸 馬鈴薯 胡蘿蔔 薑  </v>
      </c>
      <c r="AB89" s="23" t="str">
        <f>N90&amp;" "&amp;N91&amp;" "&amp;N92&amp;" "&amp;N93&amp;" "&amp;N94&amp;" "&amp;N95</f>
        <v xml:space="preserve">雞蛋★ 素火腿 三色豆 薑  </v>
      </c>
      <c r="AC89" s="23" t="str">
        <f>P90&amp;" "&amp;P91&amp;" "&amp;P92&amp;" "&amp;P93&amp;" "&amp;P94&amp;" "&amp;P95</f>
        <v xml:space="preserve">鮮菇 冷凍花椰菜 胡蘿蔔 薑  </v>
      </c>
      <c r="AD89" s="23" t="str">
        <f>R90&amp;" "&amp;R91&amp;" "&amp;R92&amp;" "&amp;R93&amp;" "&amp;R94&amp;" "&amp;R95</f>
        <v xml:space="preserve">蔬菜 薑    </v>
      </c>
      <c r="AE89" s="23" t="str">
        <f>T90&amp;" "&amp;T91&amp;" "&amp;T92&amp;" "&amp;T93&amp;" "&amp;T94&amp;" "&amp;T95</f>
        <v xml:space="preserve">濕裙帶菜 時蔬 蔬菜丸子 薑  </v>
      </c>
      <c r="AF89" s="23" t="str">
        <f>V90&amp;" "&amp;V91&amp;" "&amp;V92&amp;" "&amp;V93&amp;" "&amp;V94&amp;" "&amp;V95</f>
        <v xml:space="preserve">包子     </v>
      </c>
      <c r="AG89" s="23" t="str">
        <f>W90&amp;" "&amp;W91&amp;" "&amp;W92&amp;" "&amp;W93&amp;" "&amp;W94&amp;" "&amp;W95</f>
        <v xml:space="preserve">1     </v>
      </c>
      <c r="AH89" s="23" t="str">
        <f>X90&amp;" "&amp;X91&amp;" "&amp;X92&amp;" "&amp;X93&amp;" "&amp;X94&amp;" "&amp;X95</f>
        <v xml:space="preserve">     </v>
      </c>
    </row>
    <row r="90" spans="1:34" ht="15" customHeight="1">
      <c r="A90" s="312"/>
      <c r="B90" s="74"/>
      <c r="C90" s="113"/>
      <c r="D90" s="113"/>
      <c r="E90" s="113"/>
      <c r="F90" s="113"/>
      <c r="G90" s="113"/>
      <c r="H90" s="113"/>
      <c r="I90" s="242"/>
      <c r="J90" s="123" t="s">
        <v>18</v>
      </c>
      <c r="K90" s="124">
        <v>7</v>
      </c>
      <c r="L90" s="124" t="s">
        <v>351</v>
      </c>
      <c r="M90" s="124">
        <v>7</v>
      </c>
      <c r="N90" s="124" t="s">
        <v>226</v>
      </c>
      <c r="O90" s="124">
        <v>2</v>
      </c>
      <c r="P90" s="124" t="s">
        <v>238</v>
      </c>
      <c r="Q90" s="124">
        <v>1</v>
      </c>
      <c r="R90" s="124" t="s">
        <v>14</v>
      </c>
      <c r="S90" s="124">
        <v>7</v>
      </c>
      <c r="T90" s="124" t="s">
        <v>270</v>
      </c>
      <c r="U90" s="228">
        <v>1</v>
      </c>
      <c r="V90" s="14" t="s">
        <v>93</v>
      </c>
      <c r="W90" s="14">
        <v>1</v>
      </c>
      <c r="X90" s="277"/>
      <c r="Y90" s="24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" customHeight="1">
      <c r="A91" s="312"/>
      <c r="B91" s="74"/>
      <c r="C91" s="113"/>
      <c r="D91" s="113"/>
      <c r="E91" s="113"/>
      <c r="F91" s="113"/>
      <c r="G91" s="113"/>
      <c r="H91" s="113"/>
      <c r="I91" s="242"/>
      <c r="J91" s="123" t="s">
        <v>35</v>
      </c>
      <c r="K91" s="124">
        <v>3</v>
      </c>
      <c r="L91" s="124" t="s">
        <v>51</v>
      </c>
      <c r="M91" s="124">
        <v>3</v>
      </c>
      <c r="N91" s="124" t="s">
        <v>349</v>
      </c>
      <c r="O91" s="124">
        <v>1.5</v>
      </c>
      <c r="P91" s="124" t="s">
        <v>45</v>
      </c>
      <c r="Q91" s="124">
        <v>5.5</v>
      </c>
      <c r="R91" s="124" t="s">
        <v>28</v>
      </c>
      <c r="S91" s="124">
        <v>0.05</v>
      </c>
      <c r="T91" s="124" t="s">
        <v>297</v>
      </c>
      <c r="U91" s="228">
        <v>2</v>
      </c>
      <c r="V91" s="14"/>
      <c r="W91" s="59"/>
      <c r="X91" s="277"/>
      <c r="Y91" s="24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312"/>
      <c r="B92" s="74"/>
      <c r="C92" s="113"/>
      <c r="D92" s="113"/>
      <c r="E92" s="113"/>
      <c r="F92" s="113"/>
      <c r="G92" s="113"/>
      <c r="H92" s="113"/>
      <c r="I92" s="242"/>
      <c r="J92" s="123"/>
      <c r="K92" s="124"/>
      <c r="L92" s="124" t="s">
        <v>22</v>
      </c>
      <c r="M92" s="124">
        <v>1.5</v>
      </c>
      <c r="N92" s="124" t="s">
        <v>229</v>
      </c>
      <c r="O92" s="124">
        <v>3</v>
      </c>
      <c r="P92" s="124" t="s">
        <v>22</v>
      </c>
      <c r="Q92" s="124">
        <v>0.5</v>
      </c>
      <c r="R92" s="124"/>
      <c r="S92" s="124"/>
      <c r="T92" s="124" t="s">
        <v>367</v>
      </c>
      <c r="U92" s="228">
        <v>1</v>
      </c>
      <c r="V92" s="14"/>
      <c r="W92" s="14"/>
      <c r="X92" s="277"/>
      <c r="Y92" s="24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>
      <c r="A93" s="312"/>
      <c r="B93" s="74"/>
      <c r="C93" s="113"/>
      <c r="D93" s="113"/>
      <c r="E93" s="113"/>
      <c r="F93" s="113"/>
      <c r="G93" s="113"/>
      <c r="H93" s="113"/>
      <c r="I93" s="242"/>
      <c r="J93" s="123"/>
      <c r="K93" s="124"/>
      <c r="L93" s="124" t="s">
        <v>28</v>
      </c>
      <c r="M93" s="124">
        <v>0.05</v>
      </c>
      <c r="N93" s="124" t="s">
        <v>28</v>
      </c>
      <c r="O93" s="124">
        <v>0.05</v>
      </c>
      <c r="P93" s="124" t="s">
        <v>28</v>
      </c>
      <c r="Q93" s="124">
        <v>0.05</v>
      </c>
      <c r="R93" s="124"/>
      <c r="S93" s="124"/>
      <c r="T93" s="124" t="s">
        <v>28</v>
      </c>
      <c r="U93" s="228">
        <v>0.05</v>
      </c>
      <c r="V93" s="14"/>
      <c r="W93" s="14"/>
      <c r="X93" s="277"/>
      <c r="Y93" s="24"/>
      <c r="Z93" s="5"/>
      <c r="AA93" s="5"/>
      <c r="AB93" s="5"/>
      <c r="AC93" s="5"/>
      <c r="AD93" s="5"/>
      <c r="AE93" s="5"/>
      <c r="AF93" s="5"/>
      <c r="AG93" s="5"/>
      <c r="AH93" s="5"/>
    </row>
    <row r="94" spans="1:34" ht="15" customHeight="1">
      <c r="A94" s="312"/>
      <c r="B94" s="74"/>
      <c r="C94" s="113"/>
      <c r="D94" s="113"/>
      <c r="E94" s="113"/>
      <c r="F94" s="113"/>
      <c r="G94" s="113"/>
      <c r="H94" s="113"/>
      <c r="I94" s="242"/>
      <c r="J94" s="123"/>
      <c r="K94" s="124"/>
      <c r="L94" s="188"/>
      <c r="M94" s="188"/>
      <c r="N94" s="124"/>
      <c r="O94" s="124"/>
      <c r="P94" s="124"/>
      <c r="Q94" s="124"/>
      <c r="R94" s="124"/>
      <c r="S94" s="124"/>
      <c r="T94" s="124"/>
      <c r="U94" s="228"/>
      <c r="V94" s="14"/>
      <c r="W94" s="14"/>
      <c r="X94" s="277"/>
      <c r="Y94" s="24"/>
      <c r="Z94" s="5"/>
      <c r="AA94" s="5"/>
      <c r="AB94" s="5"/>
      <c r="AC94" s="5"/>
      <c r="AD94" s="5"/>
      <c r="AE94" s="5"/>
      <c r="AF94" s="5"/>
      <c r="AG94" s="5"/>
      <c r="AH94" s="5"/>
    </row>
    <row r="95" spans="1:34" ht="15" customHeight="1" thickBot="1">
      <c r="A95" s="313"/>
      <c r="B95" s="75"/>
      <c r="C95" s="117"/>
      <c r="D95" s="117"/>
      <c r="E95" s="117"/>
      <c r="F95" s="117"/>
      <c r="G95" s="117"/>
      <c r="H95" s="117"/>
      <c r="I95" s="265"/>
      <c r="J95" s="125"/>
      <c r="K95" s="126"/>
      <c r="L95" s="126"/>
      <c r="M95" s="126"/>
      <c r="N95" s="173"/>
      <c r="O95" s="173"/>
      <c r="P95" s="126"/>
      <c r="Q95" s="126"/>
      <c r="R95" s="173"/>
      <c r="S95" s="173"/>
      <c r="T95" s="173"/>
      <c r="U95" s="237"/>
      <c r="V95" s="19"/>
      <c r="W95" s="19"/>
      <c r="X95" s="279"/>
      <c r="Y95" s="25"/>
      <c r="Z95" s="30"/>
      <c r="AA95" s="30"/>
      <c r="AB95" s="30"/>
      <c r="AC95" s="30"/>
      <c r="AD95" s="30"/>
      <c r="AE95" s="30"/>
      <c r="AF95" s="30"/>
      <c r="AG95" s="30"/>
      <c r="AH95" s="30"/>
    </row>
    <row r="96" spans="1:34" ht="15" customHeight="1">
      <c r="A96" s="308" t="s">
        <v>129</v>
      </c>
      <c r="B96" s="73" t="s">
        <v>130</v>
      </c>
      <c r="C96" s="135">
        <v>6.2</v>
      </c>
      <c r="D96" s="135">
        <v>2.7</v>
      </c>
      <c r="E96" s="135">
        <v>2.2000000000000002</v>
      </c>
      <c r="F96" s="135">
        <v>3</v>
      </c>
      <c r="G96" s="135">
        <v>0</v>
      </c>
      <c r="H96" s="135">
        <v>0</v>
      </c>
      <c r="I96" s="283">
        <v>827</v>
      </c>
      <c r="J96" s="111" t="s">
        <v>29</v>
      </c>
      <c r="K96" s="112"/>
      <c r="L96" s="112" t="s">
        <v>368</v>
      </c>
      <c r="M96" s="262"/>
      <c r="N96" s="175" t="s">
        <v>254</v>
      </c>
      <c r="O96" s="175"/>
      <c r="P96" s="240" t="s">
        <v>283</v>
      </c>
      <c r="Q96" s="240"/>
      <c r="R96" s="112" t="s">
        <v>17</v>
      </c>
      <c r="S96" s="112"/>
      <c r="T96" s="175" t="s">
        <v>321</v>
      </c>
      <c r="U96" s="286"/>
      <c r="V96" s="17" t="s">
        <v>161</v>
      </c>
      <c r="W96" s="17"/>
      <c r="X96" s="276"/>
      <c r="Y96" s="22" t="str">
        <f>B96</f>
        <v>Q4</v>
      </c>
      <c r="Z96" s="23" t="str">
        <f>J97&amp;" "&amp;J98&amp;" "&amp;J99&amp;" "&amp;J100&amp;" "&amp;J101&amp;" "&amp;J102</f>
        <v xml:space="preserve">米 糙米    </v>
      </c>
      <c r="AA96" s="23" t="str">
        <f>L97&amp;" "&amp;L98&amp;" "&amp;L99&amp;" "&amp;L100&amp;" "&amp;L101&amp;" "&amp;L102</f>
        <v xml:space="preserve">四角油豆腐 杏鮑菇 甜椒 九層塔 薑 </v>
      </c>
      <c r="AB96" s="23" t="str">
        <f>N97&amp;" "&amp;N98&amp;" "&amp;N99&amp;" "&amp;N100&amp;" "&amp;N101&amp;" "&amp;N102</f>
        <v>冬粉 素肉 時蔬 胡蘿蔔 乾木耳 薑</v>
      </c>
      <c r="AC96" s="23" t="str">
        <f>P97&amp;" "&amp;P98&amp;" "&amp;P99&amp;" "&amp;P100&amp;" "&amp;P101&amp;" "&amp;P102</f>
        <v xml:space="preserve">雞蛋 結球白菜 胡蘿蔔 薑  </v>
      </c>
      <c r="AD96" s="23" t="str">
        <f>R97&amp;" "&amp;R98&amp;" "&amp;R99&amp;" "&amp;R100&amp;" "&amp;R101&amp;" "&amp;R102</f>
        <v xml:space="preserve">蔬菜 薑    </v>
      </c>
      <c r="AE96" s="23" t="str">
        <f>T97&amp;" "&amp;T98&amp;" "&amp;T99&amp;" "&amp;T100&amp;" "&amp;T101&amp;" "&amp;T102</f>
        <v xml:space="preserve">濕銀耳 湯圓 二砂糖   </v>
      </c>
      <c r="AF96" s="23" t="str">
        <f>V97&amp;" "&amp;V98&amp;" "&amp;V99&amp;" "&amp;V100&amp;" "&amp;V101&amp;" "&amp;V102</f>
        <v xml:space="preserve">馬拉糕     </v>
      </c>
      <c r="AG96" s="23" t="str">
        <f>W97&amp;" "&amp;W98&amp;" "&amp;W99&amp;" "&amp;W100&amp;" "&amp;W101&amp;" "&amp;W102</f>
        <v xml:space="preserve">5     </v>
      </c>
      <c r="AH96" s="23" t="str">
        <f>X97&amp;" "&amp;X98&amp;" "&amp;X99&amp;" "&amp;X100&amp;" "&amp;X101&amp;" "&amp;X102</f>
        <v xml:space="preserve">     </v>
      </c>
    </row>
    <row r="97" spans="1:34" ht="15" customHeight="1">
      <c r="A97" s="309"/>
      <c r="B97" s="74"/>
      <c r="C97" s="113"/>
      <c r="D97" s="113"/>
      <c r="E97" s="113"/>
      <c r="F97" s="113"/>
      <c r="G97" s="113"/>
      <c r="H97" s="113"/>
      <c r="I97" s="247"/>
      <c r="J97" s="115" t="s">
        <v>18</v>
      </c>
      <c r="K97" s="116">
        <v>7</v>
      </c>
      <c r="L97" s="116" t="s">
        <v>41</v>
      </c>
      <c r="M97" s="116">
        <v>10</v>
      </c>
      <c r="N97" s="116" t="s">
        <v>32</v>
      </c>
      <c r="O97" s="116">
        <v>1.5</v>
      </c>
      <c r="P97" s="116" t="s">
        <v>33</v>
      </c>
      <c r="Q97" s="116">
        <v>3.5</v>
      </c>
      <c r="R97" s="116" t="s">
        <v>14</v>
      </c>
      <c r="S97" s="116">
        <v>7</v>
      </c>
      <c r="T97" s="116" t="s">
        <v>322</v>
      </c>
      <c r="U97" s="231">
        <v>1.5</v>
      </c>
      <c r="V97" s="14" t="s">
        <v>161</v>
      </c>
      <c r="W97" s="14">
        <v>5</v>
      </c>
      <c r="X97" s="277"/>
      <c r="Y97" s="24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5" customHeight="1">
      <c r="A98" s="309"/>
      <c r="B98" s="74"/>
      <c r="C98" s="113"/>
      <c r="D98" s="113"/>
      <c r="E98" s="113"/>
      <c r="F98" s="113"/>
      <c r="G98" s="113"/>
      <c r="H98" s="113"/>
      <c r="I98" s="247"/>
      <c r="J98" s="115" t="s">
        <v>35</v>
      </c>
      <c r="K98" s="116">
        <v>3</v>
      </c>
      <c r="L98" s="116" t="s">
        <v>65</v>
      </c>
      <c r="M98" s="116">
        <v>3</v>
      </c>
      <c r="N98" s="116" t="s">
        <v>340</v>
      </c>
      <c r="O98" s="116">
        <v>1</v>
      </c>
      <c r="P98" s="116" t="s">
        <v>38</v>
      </c>
      <c r="Q98" s="116">
        <v>5</v>
      </c>
      <c r="R98" s="116" t="s">
        <v>28</v>
      </c>
      <c r="S98" s="116">
        <v>0.05</v>
      </c>
      <c r="T98" s="116" t="s">
        <v>369</v>
      </c>
      <c r="U98" s="231">
        <v>2.5</v>
      </c>
      <c r="V98" s="14"/>
      <c r="W98" s="59"/>
      <c r="X98" s="277"/>
      <c r="Y98" s="24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309"/>
      <c r="B99" s="74"/>
      <c r="C99" s="113"/>
      <c r="D99" s="113"/>
      <c r="E99" s="113"/>
      <c r="F99" s="113"/>
      <c r="G99" s="113"/>
      <c r="H99" s="113"/>
      <c r="I99" s="242"/>
      <c r="J99" s="115"/>
      <c r="K99" s="116"/>
      <c r="L99" s="116" t="s">
        <v>370</v>
      </c>
      <c r="M99" s="116">
        <v>2</v>
      </c>
      <c r="N99" s="116" t="s">
        <v>17</v>
      </c>
      <c r="O99" s="116">
        <v>2</v>
      </c>
      <c r="P99" s="116" t="s">
        <v>22</v>
      </c>
      <c r="Q99" s="116">
        <v>0.5</v>
      </c>
      <c r="R99" s="116"/>
      <c r="S99" s="116"/>
      <c r="T99" s="116" t="s">
        <v>47</v>
      </c>
      <c r="U99" s="231">
        <v>1</v>
      </c>
      <c r="V99" s="14"/>
      <c r="W99" s="14"/>
      <c r="X99" s="277"/>
      <c r="Y99" s="24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>
      <c r="A100" s="309"/>
      <c r="B100" s="74"/>
      <c r="C100" s="113"/>
      <c r="D100" s="113"/>
      <c r="E100" s="113"/>
      <c r="F100" s="113"/>
      <c r="G100" s="113"/>
      <c r="H100" s="113"/>
      <c r="I100" s="247"/>
      <c r="J100" s="115"/>
      <c r="K100" s="116"/>
      <c r="L100" s="116" t="s">
        <v>54</v>
      </c>
      <c r="M100" s="116">
        <v>0.1</v>
      </c>
      <c r="N100" s="116" t="s">
        <v>22</v>
      </c>
      <c r="O100" s="116">
        <v>0.5</v>
      </c>
      <c r="P100" s="116" t="s">
        <v>28</v>
      </c>
      <c r="Q100" s="116">
        <v>0.05</v>
      </c>
      <c r="R100" s="116"/>
      <c r="S100" s="116"/>
      <c r="T100" s="116"/>
      <c r="U100" s="231"/>
      <c r="V100" s="14"/>
      <c r="W100" s="14"/>
      <c r="X100" s="277"/>
      <c r="Y100" s="24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1:34" ht="15" customHeight="1">
      <c r="A101" s="309"/>
      <c r="B101" s="74"/>
      <c r="C101" s="113"/>
      <c r="D101" s="113"/>
      <c r="E101" s="113"/>
      <c r="F101" s="113"/>
      <c r="G101" s="113"/>
      <c r="H101" s="113"/>
      <c r="I101" s="247"/>
      <c r="J101" s="115"/>
      <c r="K101" s="116"/>
      <c r="L101" s="116" t="s">
        <v>28</v>
      </c>
      <c r="M101" s="116">
        <v>0.05</v>
      </c>
      <c r="N101" s="116" t="s">
        <v>39</v>
      </c>
      <c r="O101" s="116">
        <v>0.01</v>
      </c>
      <c r="P101" s="116"/>
      <c r="Q101" s="116"/>
      <c r="R101" s="116"/>
      <c r="S101" s="116"/>
      <c r="T101" s="116"/>
      <c r="U101" s="231"/>
      <c r="V101" s="14"/>
      <c r="W101" s="14"/>
      <c r="X101" s="277"/>
      <c r="Y101" s="24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1:34" ht="15" customHeight="1" thickBot="1">
      <c r="A102" s="310"/>
      <c r="B102" s="75"/>
      <c r="C102" s="117"/>
      <c r="D102" s="117"/>
      <c r="E102" s="117"/>
      <c r="F102" s="117"/>
      <c r="G102" s="117"/>
      <c r="H102" s="117"/>
      <c r="I102" s="253"/>
      <c r="J102" s="119"/>
      <c r="K102" s="120"/>
      <c r="L102" s="120"/>
      <c r="M102" s="120"/>
      <c r="N102" s="120" t="s">
        <v>28</v>
      </c>
      <c r="O102" s="120">
        <v>0.05</v>
      </c>
      <c r="P102" s="259"/>
      <c r="Q102" s="259"/>
      <c r="R102" s="120"/>
      <c r="S102" s="120"/>
      <c r="T102" s="120"/>
      <c r="U102" s="232"/>
      <c r="V102" s="19"/>
      <c r="W102" s="19"/>
      <c r="X102" s="279"/>
      <c r="Y102" s="25"/>
      <c r="Z102" s="30"/>
      <c r="AA102" s="30"/>
      <c r="AB102" s="30"/>
      <c r="AC102" s="30"/>
      <c r="AD102" s="30"/>
      <c r="AE102" s="30"/>
      <c r="AF102" s="30"/>
      <c r="AG102" s="30"/>
      <c r="AH102" s="30"/>
    </row>
    <row r="103" spans="1:34" ht="15" customHeight="1">
      <c r="A103" s="299" t="s">
        <v>146</v>
      </c>
      <c r="B103" s="73" t="s">
        <v>131</v>
      </c>
      <c r="C103" s="135">
        <v>5.6</v>
      </c>
      <c r="D103" s="135">
        <v>2.8</v>
      </c>
      <c r="E103" s="135">
        <v>2</v>
      </c>
      <c r="F103" s="135">
        <v>3</v>
      </c>
      <c r="G103" s="135">
        <v>0</v>
      </c>
      <c r="H103" s="135">
        <v>0</v>
      </c>
      <c r="I103" s="283">
        <v>787</v>
      </c>
      <c r="J103" s="111" t="s">
        <v>62</v>
      </c>
      <c r="K103" s="112"/>
      <c r="L103" s="112" t="s">
        <v>371</v>
      </c>
      <c r="M103" s="112"/>
      <c r="N103" s="112" t="s">
        <v>263</v>
      </c>
      <c r="O103" s="112"/>
      <c r="P103" s="112" t="s">
        <v>372</v>
      </c>
      <c r="Q103" s="112"/>
      <c r="R103" s="112" t="s">
        <v>17</v>
      </c>
      <c r="S103" s="112"/>
      <c r="T103" s="112" t="s">
        <v>324</v>
      </c>
      <c r="U103" s="230"/>
      <c r="V103" s="17" t="s">
        <v>152</v>
      </c>
      <c r="W103" s="17"/>
      <c r="X103" s="276" t="s">
        <v>394</v>
      </c>
      <c r="Y103" s="22" t="str">
        <f>B103</f>
        <v>Q5</v>
      </c>
      <c r="Z103" s="23" t="str">
        <f>J104&amp;" "&amp;J105&amp;" "&amp;J106&amp;" "&amp;J107&amp;" "&amp;J108&amp;" "&amp;J109</f>
        <v xml:space="preserve">米 小米    </v>
      </c>
      <c r="AA103" s="23" t="str">
        <f>L104&amp;" "&amp;L105&amp;" "&amp;L106&amp;" "&amp;L107&amp;" "&amp;L108&amp;" "&amp;L109</f>
        <v xml:space="preserve">豆干 時瓜 甜椒(青皮) 薑 沙茶醬 </v>
      </c>
      <c r="AB103" s="23" t="str">
        <f>N104&amp;" "&amp;N105&amp;" "&amp;N106&amp;" "&amp;N107&amp;" "&amp;N108&amp;" "&amp;N109</f>
        <v xml:space="preserve">雞蛋★ 鮮菇 胡蘿蔔 薑  </v>
      </c>
      <c r="AC103" s="23" t="str">
        <f>P104&amp;" "&amp;P105&amp;" "&amp;P106&amp;" "&amp;P107&amp;" "&amp;P108&amp;" "&amp;P109</f>
        <v xml:space="preserve">豆腐 豆薯 胡蘿蔔 薑  </v>
      </c>
      <c r="AD103" s="23" t="str">
        <f>R104&amp;" "&amp;R105&amp;" "&amp;R106&amp;" "&amp;R107&amp;" "&amp;R108&amp;" "&amp;R109</f>
        <v xml:space="preserve">蔬菜 薑    </v>
      </c>
      <c r="AE103" s="23" t="str">
        <f>T104&amp;" "&amp;T105&amp;" "&amp;T106&amp;" "&amp;T107&amp;" "&amp;T108&amp;" "&amp;T109</f>
        <v xml:space="preserve">冬瓜 薑    </v>
      </c>
      <c r="AF103" s="23" t="str">
        <f>V104&amp;" "&amp;V105&amp;" "&amp;V106&amp;" "&amp;V107&amp;" "&amp;V108&amp;" "&amp;V109</f>
        <v xml:space="preserve">水果     </v>
      </c>
      <c r="AG103" s="23" t="str">
        <f>W104&amp;" "&amp;W105&amp;" "&amp;W106&amp;" "&amp;W107&amp;" "&amp;W108&amp;" "&amp;W109</f>
        <v xml:space="preserve">11     </v>
      </c>
      <c r="AH103" s="23" t="str">
        <f>X104&amp;" "&amp;X105&amp;" "&amp;X106&amp;" "&amp;X107&amp;" "&amp;X108&amp;" "&amp;X109</f>
        <v xml:space="preserve">     </v>
      </c>
    </row>
    <row r="104" spans="1:34" ht="15" customHeight="1">
      <c r="A104" s="300"/>
      <c r="B104" s="74"/>
      <c r="C104" s="113"/>
      <c r="D104" s="113"/>
      <c r="E104" s="113"/>
      <c r="F104" s="113"/>
      <c r="G104" s="113"/>
      <c r="H104" s="113"/>
      <c r="I104" s="247"/>
      <c r="J104" s="115" t="s">
        <v>18</v>
      </c>
      <c r="K104" s="116">
        <v>10</v>
      </c>
      <c r="L104" s="116" t="s">
        <v>57</v>
      </c>
      <c r="M104" s="116">
        <v>9</v>
      </c>
      <c r="N104" s="116" t="s">
        <v>226</v>
      </c>
      <c r="O104" s="116">
        <v>4</v>
      </c>
      <c r="P104" s="116" t="s">
        <v>20</v>
      </c>
      <c r="Q104" s="116">
        <v>6</v>
      </c>
      <c r="R104" s="116" t="s">
        <v>14</v>
      </c>
      <c r="S104" s="116">
        <v>7</v>
      </c>
      <c r="T104" s="116" t="s">
        <v>34</v>
      </c>
      <c r="U104" s="231">
        <v>4</v>
      </c>
      <c r="V104" s="14" t="s">
        <v>152</v>
      </c>
      <c r="W104" s="59">
        <v>11</v>
      </c>
      <c r="X104" s="277"/>
      <c r="Y104" s="24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5" customHeight="1">
      <c r="A105" s="300"/>
      <c r="B105" s="74"/>
      <c r="C105" s="113"/>
      <c r="D105" s="113"/>
      <c r="E105" s="113"/>
      <c r="F105" s="113"/>
      <c r="G105" s="113"/>
      <c r="H105" s="113"/>
      <c r="I105" s="247"/>
      <c r="J105" s="115" t="s">
        <v>63</v>
      </c>
      <c r="K105" s="116">
        <v>0.4</v>
      </c>
      <c r="L105" s="116" t="s">
        <v>208</v>
      </c>
      <c r="M105" s="116">
        <v>4</v>
      </c>
      <c r="N105" s="116" t="s">
        <v>238</v>
      </c>
      <c r="O105" s="116">
        <v>1</v>
      </c>
      <c r="P105" s="116" t="s">
        <v>210</v>
      </c>
      <c r="Q105" s="116">
        <v>2</v>
      </c>
      <c r="R105" s="116" t="s">
        <v>28</v>
      </c>
      <c r="S105" s="116">
        <v>0.05</v>
      </c>
      <c r="T105" s="116" t="s">
        <v>28</v>
      </c>
      <c r="U105" s="231">
        <v>0.05</v>
      </c>
      <c r="V105" s="14"/>
      <c r="W105" s="59"/>
      <c r="X105" s="277"/>
      <c r="Y105" s="24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300"/>
      <c r="B106" s="74"/>
      <c r="C106" s="113"/>
      <c r="D106" s="113"/>
      <c r="E106" s="113"/>
      <c r="F106" s="113"/>
      <c r="G106" s="113"/>
      <c r="H106" s="113"/>
      <c r="I106" s="242"/>
      <c r="J106" s="115"/>
      <c r="K106" s="116"/>
      <c r="L106" s="116" t="s">
        <v>209</v>
      </c>
      <c r="M106" s="116">
        <v>1.5</v>
      </c>
      <c r="N106" s="116" t="s">
        <v>22</v>
      </c>
      <c r="O106" s="116">
        <v>1</v>
      </c>
      <c r="P106" s="116" t="s">
        <v>22</v>
      </c>
      <c r="Q106" s="116">
        <v>1</v>
      </c>
      <c r="R106" s="116"/>
      <c r="S106" s="116"/>
      <c r="T106" s="116"/>
      <c r="U106" s="231"/>
      <c r="V106" s="14"/>
      <c r="W106" s="14"/>
      <c r="X106" s="277"/>
      <c r="Y106" s="24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>
      <c r="A107" s="300"/>
      <c r="B107" s="74"/>
      <c r="C107" s="113"/>
      <c r="D107" s="113"/>
      <c r="E107" s="113"/>
      <c r="F107" s="113"/>
      <c r="G107" s="113"/>
      <c r="H107" s="113"/>
      <c r="I107" s="247"/>
      <c r="J107" s="115"/>
      <c r="K107" s="116"/>
      <c r="L107" s="116" t="s">
        <v>28</v>
      </c>
      <c r="M107" s="116">
        <v>0.05</v>
      </c>
      <c r="N107" s="116" t="s">
        <v>28</v>
      </c>
      <c r="O107" s="116">
        <v>0.05</v>
      </c>
      <c r="P107" s="116" t="s">
        <v>28</v>
      </c>
      <c r="Q107" s="116">
        <v>0.05</v>
      </c>
      <c r="R107" s="116"/>
      <c r="S107" s="116"/>
      <c r="T107" s="116"/>
      <c r="U107" s="231"/>
      <c r="V107" s="14"/>
      <c r="W107" s="14"/>
      <c r="X107" s="277"/>
      <c r="Y107" s="24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 ht="15" customHeight="1">
      <c r="A108" s="300"/>
      <c r="B108" s="74"/>
      <c r="C108" s="113"/>
      <c r="D108" s="113"/>
      <c r="E108" s="113"/>
      <c r="F108" s="113"/>
      <c r="G108" s="113"/>
      <c r="H108" s="113"/>
      <c r="I108" s="247"/>
      <c r="J108" s="115"/>
      <c r="K108" s="116"/>
      <c r="L108" s="116" t="s">
        <v>48</v>
      </c>
      <c r="M108" s="116"/>
      <c r="N108" s="116"/>
      <c r="O108" s="116"/>
      <c r="P108" s="116"/>
      <c r="Q108" s="116"/>
      <c r="R108" s="116"/>
      <c r="S108" s="116"/>
      <c r="T108" s="116"/>
      <c r="U108" s="231"/>
      <c r="V108" s="14"/>
      <c r="W108" s="14"/>
      <c r="X108" s="277"/>
      <c r="Y108" s="24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 ht="15" customHeight="1" thickBot="1">
      <c r="A109" s="301"/>
      <c r="B109" s="75"/>
      <c r="C109" s="117"/>
      <c r="D109" s="117"/>
      <c r="E109" s="117"/>
      <c r="F109" s="117"/>
      <c r="G109" s="117"/>
      <c r="H109" s="117"/>
      <c r="I109" s="253"/>
      <c r="J109" s="119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232"/>
      <c r="V109" s="19"/>
      <c r="W109" s="19"/>
      <c r="X109" s="279"/>
      <c r="Y109" s="25"/>
      <c r="Z109" s="30"/>
      <c r="AA109" s="30"/>
      <c r="AB109" s="30"/>
      <c r="AC109" s="30"/>
      <c r="AD109" s="30"/>
      <c r="AE109" s="30"/>
      <c r="AF109" s="30"/>
      <c r="AG109" s="30"/>
      <c r="AH109" s="30"/>
    </row>
    <row r="110" spans="1:34" ht="15" customHeight="1">
      <c r="A110" s="299" t="s">
        <v>392</v>
      </c>
      <c r="B110" s="73" t="s">
        <v>133</v>
      </c>
      <c r="C110" s="141">
        <v>5.4</v>
      </c>
      <c r="D110" s="109">
        <v>2.9</v>
      </c>
      <c r="E110" s="109">
        <v>2.1</v>
      </c>
      <c r="F110" s="109">
        <v>3</v>
      </c>
      <c r="G110" s="109">
        <v>0</v>
      </c>
      <c r="H110" s="109">
        <v>0</v>
      </c>
      <c r="I110" s="239">
        <v>783</v>
      </c>
      <c r="J110" s="111" t="s">
        <v>171</v>
      </c>
      <c r="K110" s="112"/>
      <c r="L110" s="112" t="s">
        <v>373</v>
      </c>
      <c r="M110" s="112"/>
      <c r="N110" s="112" t="s">
        <v>374</v>
      </c>
      <c r="O110" s="112"/>
      <c r="P110" s="112" t="s">
        <v>375</v>
      </c>
      <c r="Q110" s="112"/>
      <c r="R110" s="112" t="s">
        <v>17</v>
      </c>
      <c r="S110" s="112"/>
      <c r="T110" s="112" t="s">
        <v>325</v>
      </c>
      <c r="U110" s="230"/>
      <c r="V110" s="17" t="s">
        <v>157</v>
      </c>
      <c r="W110" s="17"/>
      <c r="X110" s="276"/>
      <c r="Y110" s="5" t="str">
        <f>B110</f>
        <v>R1</v>
      </c>
      <c r="Z110" s="5" t="str">
        <f>J111&amp;" "&amp;J112&amp;" "&amp;J113&amp;" "&amp;J114&amp;" "&amp;J115&amp;" "&amp;J116</f>
        <v xml:space="preserve">米     </v>
      </c>
      <c r="AA110" s="5" t="str">
        <f>L111&amp;" "&amp;L112&amp;" "&amp;L113&amp;" "&amp;L114&amp;" "&amp;L115&amp;" "&amp;L116</f>
        <v xml:space="preserve">百頁豆腐 時蔬 豆薯 薑  </v>
      </c>
      <c r="AB110" s="5" t="str">
        <f>N111&amp;" "&amp;N112&amp;" "&amp;N113&amp;" "&amp;N114&amp;" "&amp;N115&amp;" "&amp;N116</f>
        <v xml:space="preserve">濕海帶 四角油豆腐 薑 滷包  </v>
      </c>
      <c r="AC110" s="5" t="str">
        <f>P111&amp;" "&amp;P112&amp;" "&amp;P113&amp;" "&amp;P114&amp;" "&amp;P115&amp;" "&amp;P116</f>
        <v xml:space="preserve">冷凍菜豆(莢) 胡蘿蔔 鴨熟鹹蛋★ 薑  </v>
      </c>
      <c r="AD110" s="5" t="str">
        <f>R111&amp;" "&amp;R112&amp;" "&amp;R113&amp;" "&amp;R114&amp;" "&amp;R115&amp;" "&amp;R116</f>
        <v xml:space="preserve">蔬菜 薑    </v>
      </c>
      <c r="AE110" s="5" t="str">
        <f>T111&amp;" "&amp;T112&amp;" "&amp;T113&amp;" "&amp;T114&amp;" "&amp;T115&amp;" "&amp;T116</f>
        <v xml:space="preserve">豆腐 時蔬 味噌 薑  </v>
      </c>
      <c r="AF110" s="5" t="str">
        <f>V111&amp;" "&amp;V112&amp;" "&amp;V113&amp;" "&amp;V114&amp;" "&amp;V115&amp;" "&amp;V116</f>
        <v xml:space="preserve">果汁     </v>
      </c>
      <c r="AG110" s="5" t="str">
        <f>W111&amp;" "&amp;W112&amp;" "&amp;W113&amp;" "&amp;W114&amp;" "&amp;W115&amp;" "&amp;W116</f>
        <v xml:space="preserve">16     </v>
      </c>
      <c r="AH110" s="5" t="str">
        <f>X111&amp;" "&amp;X112&amp;" "&amp;X113&amp;" "&amp;X114&amp;" "&amp;X115&amp;" "&amp;X116</f>
        <v xml:space="preserve">     </v>
      </c>
    </row>
    <row r="111" spans="1:34" ht="15" customHeight="1">
      <c r="A111" s="300"/>
      <c r="B111" s="74"/>
      <c r="C111" s="130"/>
      <c r="D111" s="113"/>
      <c r="E111" s="113"/>
      <c r="F111" s="113"/>
      <c r="G111" s="113"/>
      <c r="H111" s="113"/>
      <c r="I111" s="242"/>
      <c r="J111" s="115" t="s">
        <v>18</v>
      </c>
      <c r="K111" s="116">
        <v>10</v>
      </c>
      <c r="L111" s="116" t="s">
        <v>376</v>
      </c>
      <c r="M111" s="116">
        <v>8</v>
      </c>
      <c r="N111" s="116" t="s">
        <v>377</v>
      </c>
      <c r="O111" s="116">
        <v>3</v>
      </c>
      <c r="P111" s="116" t="s">
        <v>64</v>
      </c>
      <c r="Q111" s="116">
        <v>5</v>
      </c>
      <c r="R111" s="116" t="s">
        <v>14</v>
      </c>
      <c r="S111" s="116">
        <v>7</v>
      </c>
      <c r="T111" s="116" t="s">
        <v>318</v>
      </c>
      <c r="U111" s="231">
        <v>2</v>
      </c>
      <c r="V111" s="14" t="s">
        <v>157</v>
      </c>
      <c r="W111" s="14">
        <v>16</v>
      </c>
      <c r="X111" s="277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" customHeight="1">
      <c r="A112" s="300"/>
      <c r="B112" s="74"/>
      <c r="C112" s="130"/>
      <c r="D112" s="113"/>
      <c r="E112" s="113"/>
      <c r="F112" s="113"/>
      <c r="G112" s="113"/>
      <c r="H112" s="113"/>
      <c r="I112" s="242"/>
      <c r="J112" s="115"/>
      <c r="K112" s="116"/>
      <c r="L112" s="116" t="s">
        <v>297</v>
      </c>
      <c r="M112" s="116">
        <v>3</v>
      </c>
      <c r="N112" s="116" t="s">
        <v>41</v>
      </c>
      <c r="O112" s="116">
        <v>4</v>
      </c>
      <c r="P112" s="116" t="s">
        <v>22</v>
      </c>
      <c r="Q112" s="116">
        <v>0.5</v>
      </c>
      <c r="R112" s="116" t="s">
        <v>28</v>
      </c>
      <c r="S112" s="116">
        <v>0.05</v>
      </c>
      <c r="T112" s="116" t="s">
        <v>297</v>
      </c>
      <c r="U112" s="231">
        <v>2</v>
      </c>
      <c r="V112" s="14"/>
      <c r="W112" s="59"/>
      <c r="X112" s="277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300"/>
      <c r="B113" s="74"/>
      <c r="C113" s="130"/>
      <c r="D113" s="113"/>
      <c r="E113" s="113"/>
      <c r="F113" s="113"/>
      <c r="G113" s="113"/>
      <c r="H113" s="113"/>
      <c r="I113" s="242"/>
      <c r="J113" s="115"/>
      <c r="K113" s="116"/>
      <c r="L113" s="116" t="s">
        <v>210</v>
      </c>
      <c r="M113" s="116">
        <v>2</v>
      </c>
      <c r="N113" s="116" t="s">
        <v>28</v>
      </c>
      <c r="O113" s="116">
        <v>0.05</v>
      </c>
      <c r="P113" s="116" t="s">
        <v>378</v>
      </c>
      <c r="Q113" s="116">
        <v>1</v>
      </c>
      <c r="R113" s="116"/>
      <c r="S113" s="116"/>
      <c r="T113" s="116" t="s">
        <v>43</v>
      </c>
      <c r="U113" s="231">
        <v>0.6</v>
      </c>
      <c r="V113" s="14"/>
      <c r="W113" s="14"/>
      <c r="X113" s="277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>
      <c r="A114" s="300"/>
      <c r="B114" s="74"/>
      <c r="C114" s="130"/>
      <c r="D114" s="113"/>
      <c r="E114" s="113"/>
      <c r="F114" s="113"/>
      <c r="G114" s="113"/>
      <c r="H114" s="113"/>
      <c r="I114" s="242"/>
      <c r="J114" s="115"/>
      <c r="K114" s="116"/>
      <c r="L114" s="116" t="s">
        <v>28</v>
      </c>
      <c r="M114" s="116">
        <v>0.05</v>
      </c>
      <c r="N114" s="116" t="s">
        <v>44</v>
      </c>
      <c r="O114" s="116"/>
      <c r="P114" s="116" t="s">
        <v>28</v>
      </c>
      <c r="Q114" s="116">
        <v>0.05</v>
      </c>
      <c r="R114" s="116"/>
      <c r="S114" s="116"/>
      <c r="T114" s="116" t="s">
        <v>28</v>
      </c>
      <c r="U114" s="231">
        <v>0.05</v>
      </c>
      <c r="V114" s="14"/>
      <c r="W114" s="14"/>
      <c r="X114" s="277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5" customHeight="1">
      <c r="A115" s="300"/>
      <c r="B115" s="74"/>
      <c r="C115" s="130"/>
      <c r="D115" s="113"/>
      <c r="E115" s="113"/>
      <c r="F115" s="113"/>
      <c r="G115" s="113"/>
      <c r="H115" s="113"/>
      <c r="I115" s="242"/>
      <c r="J115" s="115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231"/>
      <c r="V115" s="14"/>
      <c r="W115" s="14"/>
      <c r="X115" s="277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1:34" ht="15" customHeight="1" thickBot="1">
      <c r="A116" s="301"/>
      <c r="B116" s="75"/>
      <c r="C116" s="147"/>
      <c r="D116" s="117"/>
      <c r="E116" s="117"/>
      <c r="F116" s="117"/>
      <c r="G116" s="117"/>
      <c r="H116" s="117"/>
      <c r="I116" s="265"/>
      <c r="J116" s="119"/>
      <c r="K116" s="120"/>
      <c r="L116" s="120"/>
      <c r="M116" s="120"/>
      <c r="N116" s="259"/>
      <c r="O116" s="259"/>
      <c r="P116" s="259"/>
      <c r="Q116" s="259"/>
      <c r="R116" s="120"/>
      <c r="S116" s="120"/>
      <c r="T116" s="120"/>
      <c r="U116" s="232"/>
      <c r="V116" s="19"/>
      <c r="W116" s="19"/>
      <c r="X116" s="279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>
      <c r="A117" s="302" t="s">
        <v>134</v>
      </c>
      <c r="B117" s="73" t="s">
        <v>135</v>
      </c>
      <c r="C117" s="109">
        <v>5.5</v>
      </c>
      <c r="D117" s="109">
        <v>2.9</v>
      </c>
      <c r="E117" s="109">
        <v>2.2999999999999998</v>
      </c>
      <c r="F117" s="109">
        <v>3</v>
      </c>
      <c r="G117" s="109">
        <v>0</v>
      </c>
      <c r="H117" s="109">
        <v>0</v>
      </c>
      <c r="I117" s="239">
        <v>795</v>
      </c>
      <c r="J117" s="111" t="s">
        <v>29</v>
      </c>
      <c r="K117" s="112"/>
      <c r="L117" s="112" t="s">
        <v>379</v>
      </c>
      <c r="M117" s="112"/>
      <c r="N117" s="112" t="s">
        <v>380</v>
      </c>
      <c r="O117" s="112"/>
      <c r="P117" s="112" t="s">
        <v>288</v>
      </c>
      <c r="Q117" s="112"/>
      <c r="R117" s="112" t="s">
        <v>17</v>
      </c>
      <c r="S117" s="112"/>
      <c r="T117" s="112" t="s">
        <v>326</v>
      </c>
      <c r="U117" s="230"/>
      <c r="V117" s="17" t="s">
        <v>93</v>
      </c>
      <c r="W117" s="61"/>
      <c r="X117" s="276"/>
      <c r="Y117" s="22" t="str">
        <f>B117</f>
        <v>R2</v>
      </c>
      <c r="Z117" s="23" t="str">
        <f>J118&amp;" "&amp;J119&amp;" "&amp;J120&amp;" "&amp;J121&amp;" "&amp;J122&amp;" "&amp;J123</f>
        <v xml:space="preserve">米 糙米    </v>
      </c>
      <c r="AA117" s="23" t="str">
        <f>L118&amp;" "&amp;L119&amp;" "&amp;L120&amp;" "&amp;L121&amp;" "&amp;L122&amp;" "&amp;L123</f>
        <v xml:space="preserve">四角油豆腐 南瓜 甜椒(青皮) 薑 豆腐乳 </v>
      </c>
      <c r="AB117" s="23" t="str">
        <f>N118&amp;" "&amp;N119&amp;" "&amp;N120&amp;" "&amp;N121&amp;" "&amp;N122&amp;" "&amp;N123</f>
        <v xml:space="preserve">豆包 冷凍花椰菜 胡蘿蔔 薑  </v>
      </c>
      <c r="AC117" s="23" t="str">
        <f>P118&amp;" "&amp;P119&amp;" "&amp;P120&amp;" "&amp;P121&amp;" "&amp;P122&amp;" "&amp;P123</f>
        <v xml:space="preserve">綠豆芽 素培根 芹菜 薑  </v>
      </c>
      <c r="AD117" s="23" t="str">
        <f>R118&amp;" "&amp;R119&amp;" "&amp;R120&amp;" "&amp;R121&amp;" "&amp;R122&amp;" "&amp;R123</f>
        <v xml:space="preserve">蔬菜 薑    </v>
      </c>
      <c r="AE117" s="23" t="str">
        <f>T118&amp;" "&amp;T119&amp;" "&amp;T120&amp;" "&amp;T121&amp;" "&amp;T122&amp;" "&amp;T123</f>
        <v xml:space="preserve">白蘿蔔 乾小麥豆皮 薑   </v>
      </c>
      <c r="AF117" s="23" t="str">
        <f>V118&amp;" "&amp;V119&amp;" "&amp;V120&amp;" "&amp;V121&amp;" "&amp;V122&amp;" "&amp;V123</f>
        <v xml:space="preserve">包子     </v>
      </c>
      <c r="AG117" s="23" t="str">
        <f>W118&amp;" "&amp;W119&amp;" "&amp;W120&amp;" "&amp;W121&amp;" "&amp;W122&amp;" "&amp;W123</f>
        <v xml:space="preserve">1     </v>
      </c>
      <c r="AH117" s="23" t="str">
        <f>X118&amp;" "&amp;X119&amp;" "&amp;X120&amp;" "&amp;X121&amp;" "&amp;X122&amp;" "&amp;X123</f>
        <v xml:space="preserve">     </v>
      </c>
    </row>
    <row r="118" spans="1:34" ht="15" customHeight="1">
      <c r="A118" s="303"/>
      <c r="B118" s="74"/>
      <c r="C118" s="113"/>
      <c r="D118" s="113"/>
      <c r="E118" s="113"/>
      <c r="F118" s="113"/>
      <c r="G118" s="113"/>
      <c r="H118" s="113"/>
      <c r="I118" s="242"/>
      <c r="J118" s="115" t="s">
        <v>18</v>
      </c>
      <c r="K118" s="116">
        <v>7</v>
      </c>
      <c r="L118" s="116" t="s">
        <v>259</v>
      </c>
      <c r="M118" s="116">
        <v>10</v>
      </c>
      <c r="N118" s="116" t="s">
        <v>345</v>
      </c>
      <c r="O118" s="116">
        <v>2</v>
      </c>
      <c r="P118" s="116" t="s">
        <v>21</v>
      </c>
      <c r="Q118" s="116">
        <v>5</v>
      </c>
      <c r="R118" s="116" t="s">
        <v>14</v>
      </c>
      <c r="S118" s="116">
        <v>7</v>
      </c>
      <c r="T118" s="116" t="s">
        <v>49</v>
      </c>
      <c r="U118" s="231">
        <v>3</v>
      </c>
      <c r="V118" s="14" t="s">
        <v>93</v>
      </c>
      <c r="W118" s="14">
        <v>1</v>
      </c>
      <c r="X118" s="277"/>
      <c r="Y118" s="24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15" customHeight="1">
      <c r="A119" s="303"/>
      <c r="B119" s="74"/>
      <c r="C119" s="113"/>
      <c r="D119" s="113"/>
      <c r="E119" s="113"/>
      <c r="F119" s="113"/>
      <c r="G119" s="113"/>
      <c r="H119" s="113"/>
      <c r="I119" s="242"/>
      <c r="J119" s="115" t="s">
        <v>35</v>
      </c>
      <c r="K119" s="116">
        <v>3</v>
      </c>
      <c r="L119" s="116" t="s">
        <v>212</v>
      </c>
      <c r="M119" s="116">
        <v>3</v>
      </c>
      <c r="N119" s="116" t="s">
        <v>45</v>
      </c>
      <c r="O119" s="116">
        <v>6</v>
      </c>
      <c r="P119" s="116" t="s">
        <v>352</v>
      </c>
      <c r="Q119" s="116">
        <v>2</v>
      </c>
      <c r="R119" s="116" t="s">
        <v>28</v>
      </c>
      <c r="S119" s="116">
        <v>0.05</v>
      </c>
      <c r="T119" s="116" t="s">
        <v>339</v>
      </c>
      <c r="U119" s="231">
        <v>0.2</v>
      </c>
      <c r="V119" s="14"/>
      <c r="W119" s="59"/>
      <c r="X119" s="277"/>
      <c r="Y119" s="24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303"/>
      <c r="B120" s="74"/>
      <c r="C120" s="113"/>
      <c r="D120" s="113"/>
      <c r="E120" s="113"/>
      <c r="F120" s="113"/>
      <c r="G120" s="113"/>
      <c r="H120" s="113"/>
      <c r="I120" s="242"/>
      <c r="J120" s="115"/>
      <c r="K120" s="116"/>
      <c r="L120" s="116" t="s">
        <v>209</v>
      </c>
      <c r="M120" s="116">
        <v>0.5</v>
      </c>
      <c r="N120" s="116" t="s">
        <v>22</v>
      </c>
      <c r="O120" s="116">
        <v>0.5</v>
      </c>
      <c r="P120" s="116" t="s">
        <v>346</v>
      </c>
      <c r="Q120" s="116">
        <v>1</v>
      </c>
      <c r="R120" s="116"/>
      <c r="S120" s="116"/>
      <c r="T120" s="116" t="s">
        <v>28</v>
      </c>
      <c r="U120" s="231">
        <v>0.05</v>
      </c>
      <c r="V120" s="14"/>
      <c r="W120" s="14"/>
      <c r="X120" s="277"/>
      <c r="Y120" s="24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>
      <c r="A121" s="303"/>
      <c r="B121" s="74"/>
      <c r="C121" s="113"/>
      <c r="D121" s="113"/>
      <c r="E121" s="113"/>
      <c r="F121" s="113"/>
      <c r="G121" s="113"/>
      <c r="H121" s="113"/>
      <c r="I121" s="242"/>
      <c r="J121" s="115"/>
      <c r="K121" s="116"/>
      <c r="L121" s="116" t="s">
        <v>28</v>
      </c>
      <c r="M121" s="116">
        <v>0.05</v>
      </c>
      <c r="N121" s="116" t="s">
        <v>28</v>
      </c>
      <c r="O121" s="116">
        <v>0.05</v>
      </c>
      <c r="P121" s="116" t="s">
        <v>28</v>
      </c>
      <c r="Q121" s="116">
        <v>0.05</v>
      </c>
      <c r="R121" s="116"/>
      <c r="S121" s="116"/>
      <c r="T121" s="116"/>
      <c r="U121" s="231"/>
      <c r="V121" s="14"/>
      <c r="W121" s="14"/>
      <c r="X121" s="277"/>
      <c r="Y121" s="24"/>
      <c r="Z121" s="5"/>
      <c r="AA121" s="5"/>
      <c r="AB121" s="5"/>
      <c r="AC121" s="5"/>
      <c r="AD121" s="5"/>
      <c r="AE121" s="5"/>
      <c r="AF121" s="5"/>
      <c r="AG121" s="5"/>
      <c r="AH121" s="5"/>
    </row>
    <row r="122" spans="1:34" ht="15" customHeight="1">
      <c r="A122" s="303"/>
      <c r="B122" s="74"/>
      <c r="C122" s="113"/>
      <c r="D122" s="113"/>
      <c r="E122" s="113"/>
      <c r="F122" s="113"/>
      <c r="G122" s="113"/>
      <c r="H122" s="113"/>
      <c r="I122" s="242"/>
      <c r="J122" s="115"/>
      <c r="K122" s="116"/>
      <c r="L122" s="116" t="s">
        <v>213</v>
      </c>
      <c r="M122" s="116"/>
      <c r="N122" s="172"/>
      <c r="O122" s="172"/>
      <c r="P122" s="116"/>
      <c r="Q122" s="116"/>
      <c r="R122" s="116"/>
      <c r="S122" s="116"/>
      <c r="T122" s="116"/>
      <c r="U122" s="231"/>
      <c r="V122" s="14"/>
      <c r="W122" s="14"/>
      <c r="X122" s="277"/>
      <c r="Y122" s="24"/>
      <c r="Z122" s="5"/>
      <c r="AA122" s="5"/>
      <c r="AB122" s="5"/>
      <c r="AC122" s="5"/>
      <c r="AD122" s="5"/>
      <c r="AE122" s="5"/>
      <c r="AF122" s="5"/>
      <c r="AG122" s="5"/>
      <c r="AH122" s="5"/>
    </row>
    <row r="123" spans="1:34" ht="15" customHeight="1" thickBot="1">
      <c r="A123" s="304"/>
      <c r="B123" s="75"/>
      <c r="C123" s="117"/>
      <c r="D123" s="117"/>
      <c r="E123" s="117"/>
      <c r="F123" s="117"/>
      <c r="G123" s="117"/>
      <c r="H123" s="117"/>
      <c r="I123" s="265"/>
      <c r="J123" s="119"/>
      <c r="K123" s="120"/>
      <c r="L123" s="120"/>
      <c r="M123" s="120"/>
      <c r="N123" s="120"/>
      <c r="O123" s="120"/>
      <c r="P123" s="170"/>
      <c r="Q123" s="170"/>
      <c r="R123" s="120"/>
      <c r="S123" s="120"/>
      <c r="T123" s="120"/>
      <c r="U123" s="232"/>
      <c r="V123" s="19"/>
      <c r="W123" s="19"/>
      <c r="X123" s="279"/>
      <c r="Y123" s="25"/>
      <c r="Z123" s="30"/>
      <c r="AA123" s="30"/>
      <c r="AB123" s="30"/>
      <c r="AC123" s="30"/>
      <c r="AD123" s="30"/>
      <c r="AE123" s="30"/>
      <c r="AF123" s="30"/>
      <c r="AG123" s="30"/>
      <c r="AH123" s="30"/>
    </row>
    <row r="124" spans="1:34" ht="15" customHeight="1">
      <c r="A124" s="305" t="s">
        <v>136</v>
      </c>
      <c r="B124" s="73" t="s">
        <v>137</v>
      </c>
      <c r="C124" s="109">
        <v>5.2</v>
      </c>
      <c r="D124" s="109">
        <v>2.9</v>
      </c>
      <c r="E124" s="109">
        <v>2.1</v>
      </c>
      <c r="F124" s="109">
        <v>3</v>
      </c>
      <c r="G124" s="109">
        <v>0</v>
      </c>
      <c r="H124" s="109">
        <v>0</v>
      </c>
      <c r="I124" s="239">
        <v>769</v>
      </c>
      <c r="J124" s="121" t="s">
        <v>172</v>
      </c>
      <c r="K124" s="122"/>
      <c r="L124" s="280" t="s">
        <v>331</v>
      </c>
      <c r="M124" s="281"/>
      <c r="N124" s="122" t="s">
        <v>261</v>
      </c>
      <c r="O124" s="122"/>
      <c r="P124" s="122" t="s">
        <v>289</v>
      </c>
      <c r="Q124" s="122"/>
      <c r="R124" s="189" t="s">
        <v>17</v>
      </c>
      <c r="S124" s="190"/>
      <c r="T124" s="122" t="s">
        <v>327</v>
      </c>
      <c r="U124" s="227"/>
      <c r="V124" s="17" t="s">
        <v>159</v>
      </c>
      <c r="W124" s="17"/>
      <c r="X124" s="276"/>
      <c r="Y124" s="22" t="str">
        <f>B124</f>
        <v>R3</v>
      </c>
      <c r="Z124" s="23" t="str">
        <f>J125&amp;" "&amp;J126&amp;" "&amp;J127&amp;" "&amp;J128&amp;" "&amp;J129&amp;" "&amp;J130</f>
        <v xml:space="preserve">蝴蝶麵     </v>
      </c>
      <c r="AA124" s="23" t="str">
        <f>L125&amp;" "&amp;L126&amp;" "&amp;L127&amp;" "&amp;L128&amp;" "&amp;L129&amp;" "&amp;L130</f>
        <v xml:space="preserve">素排     </v>
      </c>
      <c r="AB124" s="23" t="str">
        <f>N125&amp;" "&amp;N126&amp;" "&amp;N127&amp;" "&amp;N128&amp;" "&amp;N129&amp;" "&amp;N130</f>
        <v xml:space="preserve">乾小麥豆皮 三色豆 時瓜 蕃茄醬  </v>
      </c>
      <c r="AC124" s="23" t="str">
        <f>P125&amp;" "&amp;P126&amp;" "&amp;P127&amp;" "&amp;P128&amp;" "&amp;P129&amp;" "&amp;P130</f>
        <v xml:space="preserve">素火腿 時瓜 冷凍玉米筍 鮮菇 薑 </v>
      </c>
      <c r="AD124" s="23" t="str">
        <f>R125&amp;" "&amp;R126&amp;" "&amp;R127&amp;" "&amp;R128&amp;" "&amp;R129&amp;" "&amp;R130</f>
        <v xml:space="preserve">蔬菜 薑    </v>
      </c>
      <c r="AE124" s="23" t="str">
        <f>T125&amp;" "&amp;T126&amp;" "&amp;T127&amp;" "&amp;T128&amp;" "&amp;T129&amp;" "&amp;T130</f>
        <v xml:space="preserve">雞蛋 洋菇罐頭 冷凍玉米粒   </v>
      </c>
      <c r="AF124" s="23" t="str">
        <f>V125&amp;" "&amp;V126&amp;" "&amp;V127&amp;" "&amp;V128&amp;" "&amp;V129&amp;" "&amp;V130</f>
        <v xml:space="preserve">餐包     </v>
      </c>
      <c r="AG124" s="23" t="str">
        <f>W125&amp;" "&amp;W126&amp;" "&amp;W127&amp;" "&amp;W128&amp;" "&amp;W129&amp;" "&amp;W130</f>
        <v xml:space="preserve">2.5     </v>
      </c>
      <c r="AH124" s="23" t="str">
        <f>X125&amp;" "&amp;X126&amp;" "&amp;X127&amp;" "&amp;X128&amp;" "&amp;X129&amp;" "&amp;X130</f>
        <v xml:space="preserve">     </v>
      </c>
    </row>
    <row r="125" spans="1:34" ht="15" customHeight="1">
      <c r="A125" s="306"/>
      <c r="B125" s="74"/>
      <c r="C125" s="113"/>
      <c r="D125" s="113"/>
      <c r="E125" s="113"/>
      <c r="F125" s="113"/>
      <c r="G125" s="113"/>
      <c r="H125" s="113"/>
      <c r="I125" s="242"/>
      <c r="J125" s="123" t="s">
        <v>397</v>
      </c>
      <c r="K125" s="124">
        <v>15</v>
      </c>
      <c r="L125" s="245" t="s">
        <v>89</v>
      </c>
      <c r="M125" s="191">
        <v>6</v>
      </c>
      <c r="N125" s="124" t="s">
        <v>339</v>
      </c>
      <c r="O125" s="124">
        <v>0.1</v>
      </c>
      <c r="P125" s="264" t="s">
        <v>349</v>
      </c>
      <c r="Q125" s="124">
        <v>1.5</v>
      </c>
      <c r="R125" s="191" t="s">
        <v>14</v>
      </c>
      <c r="S125" s="191">
        <v>6</v>
      </c>
      <c r="T125" s="124" t="s">
        <v>33</v>
      </c>
      <c r="U125" s="228">
        <v>0.5</v>
      </c>
      <c r="V125" s="14" t="s">
        <v>159</v>
      </c>
      <c r="W125" s="14">
        <v>2.5</v>
      </c>
      <c r="X125" s="277"/>
      <c r="Y125" s="24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15" customHeight="1">
      <c r="A126" s="306"/>
      <c r="B126" s="74"/>
      <c r="C126" s="113"/>
      <c r="D126" s="113"/>
      <c r="E126" s="113"/>
      <c r="F126" s="113"/>
      <c r="G126" s="113"/>
      <c r="H126" s="113"/>
      <c r="I126" s="242"/>
      <c r="J126" s="123"/>
      <c r="K126" s="124"/>
      <c r="L126" s="245"/>
      <c r="M126" s="191"/>
      <c r="N126" s="124" t="s">
        <v>229</v>
      </c>
      <c r="O126" s="124">
        <v>3</v>
      </c>
      <c r="P126" s="124" t="s">
        <v>291</v>
      </c>
      <c r="Q126" s="124">
        <v>4</v>
      </c>
      <c r="R126" s="191" t="s">
        <v>28</v>
      </c>
      <c r="S126" s="191">
        <v>0.05</v>
      </c>
      <c r="T126" s="124" t="s">
        <v>328</v>
      </c>
      <c r="U126" s="228">
        <v>2</v>
      </c>
      <c r="V126" s="14"/>
      <c r="W126" s="59"/>
      <c r="X126" s="277"/>
      <c r="Y126" s="24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306"/>
      <c r="B127" s="74"/>
      <c r="C127" s="113"/>
      <c r="D127" s="113"/>
      <c r="E127" s="113"/>
      <c r="F127" s="113"/>
      <c r="G127" s="113"/>
      <c r="H127" s="113"/>
      <c r="I127" s="242"/>
      <c r="J127" s="123"/>
      <c r="K127" s="124"/>
      <c r="L127" s="245"/>
      <c r="M127" s="191"/>
      <c r="N127" s="124" t="s">
        <v>208</v>
      </c>
      <c r="O127" s="124">
        <v>4</v>
      </c>
      <c r="P127" s="124" t="s">
        <v>292</v>
      </c>
      <c r="Q127" s="124">
        <v>1</v>
      </c>
      <c r="R127" s="191"/>
      <c r="S127" s="191"/>
      <c r="T127" s="124" t="s">
        <v>223</v>
      </c>
      <c r="U127" s="228">
        <v>1.5</v>
      </c>
      <c r="V127" s="14"/>
      <c r="W127" s="14"/>
      <c r="X127" s="277"/>
      <c r="Y127" s="24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>
      <c r="A128" s="306"/>
      <c r="B128" s="74"/>
      <c r="C128" s="113"/>
      <c r="D128" s="113"/>
      <c r="E128" s="113"/>
      <c r="F128" s="113"/>
      <c r="G128" s="113"/>
      <c r="H128" s="113"/>
      <c r="I128" s="242"/>
      <c r="J128" s="123"/>
      <c r="K128" s="124"/>
      <c r="L128" s="245"/>
      <c r="M128" s="191"/>
      <c r="N128" s="124" t="s">
        <v>55</v>
      </c>
      <c r="O128" s="124"/>
      <c r="P128" s="124" t="s">
        <v>238</v>
      </c>
      <c r="Q128" s="124">
        <v>1</v>
      </c>
      <c r="R128" s="191"/>
      <c r="S128" s="191"/>
      <c r="T128" s="124"/>
      <c r="U128" s="228"/>
      <c r="V128" s="14"/>
      <c r="W128" s="14"/>
      <c r="X128" s="277"/>
      <c r="Y128" s="24"/>
      <c r="Z128" s="5"/>
      <c r="AA128" s="5"/>
      <c r="AB128" s="5"/>
      <c r="AC128" s="5"/>
      <c r="AD128" s="5"/>
      <c r="AE128" s="5"/>
      <c r="AF128" s="5"/>
      <c r="AG128" s="5"/>
      <c r="AH128" s="5"/>
    </row>
    <row r="129" spans="1:34" ht="15" customHeight="1">
      <c r="A129" s="306"/>
      <c r="B129" s="74"/>
      <c r="C129" s="113"/>
      <c r="D129" s="113"/>
      <c r="E129" s="113"/>
      <c r="F129" s="113"/>
      <c r="G129" s="113"/>
      <c r="H129" s="113"/>
      <c r="I129" s="242"/>
      <c r="J129" s="123"/>
      <c r="K129" s="124"/>
      <c r="L129" s="245"/>
      <c r="M129" s="191"/>
      <c r="N129" s="124"/>
      <c r="O129" s="124"/>
      <c r="P129" s="124" t="s">
        <v>28</v>
      </c>
      <c r="Q129" s="124">
        <v>0.05</v>
      </c>
      <c r="R129" s="191"/>
      <c r="S129" s="191"/>
      <c r="T129" s="124"/>
      <c r="U129" s="228"/>
      <c r="V129" s="14"/>
      <c r="W129" s="14"/>
      <c r="X129" s="277"/>
      <c r="Y129" s="24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ht="15" customHeight="1" thickBot="1">
      <c r="A130" s="307"/>
      <c r="B130" s="75"/>
      <c r="C130" s="117"/>
      <c r="D130" s="117"/>
      <c r="E130" s="117"/>
      <c r="F130" s="117"/>
      <c r="G130" s="117"/>
      <c r="H130" s="117"/>
      <c r="I130" s="265"/>
      <c r="J130" s="125"/>
      <c r="K130" s="126"/>
      <c r="L130" s="282"/>
      <c r="M130" s="192"/>
      <c r="N130" s="126"/>
      <c r="O130" s="126"/>
      <c r="P130" s="126"/>
      <c r="Q130" s="126"/>
      <c r="R130" s="192"/>
      <c r="S130" s="192"/>
      <c r="T130" s="126"/>
      <c r="U130" s="229"/>
      <c r="V130" s="19"/>
      <c r="W130" s="19"/>
      <c r="X130" s="279"/>
      <c r="Y130" s="25"/>
      <c r="Z130" s="30"/>
      <c r="AA130" s="30"/>
      <c r="AB130" s="30"/>
      <c r="AC130" s="30"/>
      <c r="AD130" s="30"/>
      <c r="AE130" s="30"/>
      <c r="AF130" s="30"/>
      <c r="AG130" s="30"/>
      <c r="AH130" s="30"/>
    </row>
    <row r="131" spans="1:34" ht="15" customHeight="1">
      <c r="A131" s="308" t="s">
        <v>138</v>
      </c>
      <c r="B131" s="73" t="s">
        <v>139</v>
      </c>
      <c r="C131" s="135">
        <v>6.5</v>
      </c>
      <c r="D131" s="135">
        <v>2.9</v>
      </c>
      <c r="E131" s="135">
        <v>2.1</v>
      </c>
      <c r="F131" s="135">
        <v>3</v>
      </c>
      <c r="G131" s="135">
        <v>0</v>
      </c>
      <c r="H131" s="135">
        <v>0</v>
      </c>
      <c r="I131" s="283">
        <v>860</v>
      </c>
      <c r="J131" s="111" t="s">
        <v>29</v>
      </c>
      <c r="K131" s="112"/>
      <c r="L131" s="112" t="s">
        <v>381</v>
      </c>
      <c r="M131" s="112"/>
      <c r="N131" s="112" t="s">
        <v>59</v>
      </c>
      <c r="O131" s="112"/>
      <c r="P131" s="112" t="s">
        <v>382</v>
      </c>
      <c r="Q131" s="112"/>
      <c r="R131" s="175" t="s">
        <v>17</v>
      </c>
      <c r="S131" s="287"/>
      <c r="T131" s="206" t="s">
        <v>330</v>
      </c>
      <c r="U131" s="284"/>
      <c r="V131" s="17" t="s">
        <v>161</v>
      </c>
      <c r="W131" s="17"/>
      <c r="X131" s="276"/>
      <c r="Y131" s="22" t="str">
        <f>B131</f>
        <v>R4</v>
      </c>
      <c r="Z131" s="23" t="str">
        <f>J132&amp;" "&amp;J133&amp;" "&amp;J134&amp;" "&amp;J135&amp;" "&amp;J136&amp;" "&amp;J137</f>
        <v xml:space="preserve">米 糙米    </v>
      </c>
      <c r="AA131" s="23" t="str">
        <f>L132&amp;" "&amp;L133&amp;" "&amp;L134&amp;" "&amp;L135&amp;" "&amp;L136&amp;" "&amp;L137</f>
        <v xml:space="preserve">麵腸 白蘿蔔 胡蘿蔔 薑 滷包 </v>
      </c>
      <c r="AB131" s="23" t="str">
        <f>N132&amp;" "&amp;N133&amp;" "&amp;N134&amp;" "&amp;N135&amp;" "&amp;N136&amp;" "&amp;N137</f>
        <v xml:space="preserve">金針菇 豆腐 胡蘿蔔 雞蛋★ 薑 </v>
      </c>
      <c r="AC131" s="23" t="str">
        <f>P132&amp;" "&amp;P133&amp;" "&amp;P134&amp;" "&amp;P135&amp;" "&amp;P136&amp;" "&amp;P137</f>
        <v xml:space="preserve">結球白菜 豆包 乾木耳 薑  </v>
      </c>
      <c r="AD131" s="23" t="str">
        <f>R132&amp;" "&amp;R133&amp;" "&amp;R134&amp;" "&amp;R135&amp;" "&amp;R136&amp;" "&amp;R137</f>
        <v xml:space="preserve">蔬菜 薑    </v>
      </c>
      <c r="AE131" s="23" t="str">
        <f>T132&amp;" "&amp;T133&amp;" "&amp;T134&amp;" "&amp;T135&amp;" "&amp;T136&amp;" "&amp;T137</f>
        <v xml:space="preserve">綠豆 濕粉圓 二砂糖   </v>
      </c>
      <c r="AF131" s="23" t="str">
        <f>V132&amp;" "&amp;V133&amp;" "&amp;V134&amp;" "&amp;V135&amp;" "&amp;V136&amp;" "&amp;V137</f>
        <v xml:space="preserve">馬拉糕     </v>
      </c>
      <c r="AG131" s="23" t="str">
        <f>W132&amp;" "&amp;W133&amp;" "&amp;W134&amp;" "&amp;W135&amp;" "&amp;W136&amp;" "&amp;W137</f>
        <v xml:space="preserve">5     </v>
      </c>
      <c r="AH131" s="23" t="str">
        <f>X132&amp;" "&amp;X133&amp;" "&amp;X134&amp;" "&amp;X135&amp;" "&amp;X136&amp;" "&amp;X137</f>
        <v xml:space="preserve">     </v>
      </c>
    </row>
    <row r="132" spans="1:34" ht="15" customHeight="1">
      <c r="A132" s="309"/>
      <c r="B132" s="74"/>
      <c r="C132" s="113"/>
      <c r="D132" s="113"/>
      <c r="E132" s="113"/>
      <c r="F132" s="113"/>
      <c r="G132" s="113"/>
      <c r="H132" s="113"/>
      <c r="I132" s="247"/>
      <c r="J132" s="115" t="s">
        <v>18</v>
      </c>
      <c r="K132" s="116">
        <v>7</v>
      </c>
      <c r="L132" s="116" t="s">
        <v>351</v>
      </c>
      <c r="M132" s="116">
        <v>6.5</v>
      </c>
      <c r="N132" s="116" t="s">
        <v>26</v>
      </c>
      <c r="O132" s="116">
        <v>1</v>
      </c>
      <c r="P132" s="116" t="s">
        <v>38</v>
      </c>
      <c r="Q132" s="116">
        <v>6</v>
      </c>
      <c r="R132" s="116" t="s">
        <v>14</v>
      </c>
      <c r="S132" s="116">
        <v>7</v>
      </c>
      <c r="T132" s="172" t="s">
        <v>302</v>
      </c>
      <c r="U132" s="255">
        <v>2</v>
      </c>
      <c r="V132" s="14" t="s">
        <v>161</v>
      </c>
      <c r="W132" s="14">
        <v>5</v>
      </c>
      <c r="X132" s="277"/>
      <c r="Y132" s="24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15" customHeight="1">
      <c r="A133" s="309"/>
      <c r="B133" s="74"/>
      <c r="C133" s="113"/>
      <c r="D133" s="113"/>
      <c r="E133" s="113"/>
      <c r="F133" s="113"/>
      <c r="G133" s="113"/>
      <c r="H133" s="113"/>
      <c r="I133" s="247"/>
      <c r="J133" s="115" t="s">
        <v>35</v>
      </c>
      <c r="K133" s="116">
        <v>3</v>
      </c>
      <c r="L133" s="116" t="s">
        <v>186</v>
      </c>
      <c r="M133" s="116">
        <v>4</v>
      </c>
      <c r="N133" s="116" t="s">
        <v>20</v>
      </c>
      <c r="O133" s="116">
        <v>4</v>
      </c>
      <c r="P133" s="176" t="s">
        <v>345</v>
      </c>
      <c r="Q133" s="116">
        <v>1</v>
      </c>
      <c r="R133" s="116" t="s">
        <v>28</v>
      </c>
      <c r="S133" s="116">
        <v>0.05</v>
      </c>
      <c r="T133" s="172" t="s">
        <v>311</v>
      </c>
      <c r="U133" s="255">
        <v>1</v>
      </c>
      <c r="V133" s="14"/>
      <c r="W133" s="59"/>
      <c r="X133" s="277"/>
      <c r="Y133" s="24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309"/>
      <c r="B134" s="74"/>
      <c r="C134" s="113"/>
      <c r="D134" s="113"/>
      <c r="E134" s="113"/>
      <c r="F134" s="113"/>
      <c r="G134" s="113"/>
      <c r="H134" s="113"/>
      <c r="I134" s="242"/>
      <c r="J134" s="115"/>
      <c r="K134" s="116"/>
      <c r="L134" s="116" t="s">
        <v>216</v>
      </c>
      <c r="M134" s="116">
        <v>1.5</v>
      </c>
      <c r="N134" s="116" t="s">
        <v>216</v>
      </c>
      <c r="O134" s="116">
        <v>1</v>
      </c>
      <c r="P134" s="116" t="s">
        <v>39</v>
      </c>
      <c r="Q134" s="243">
        <v>0.02</v>
      </c>
      <c r="R134" s="116"/>
      <c r="S134" s="116"/>
      <c r="T134" s="116" t="s">
        <v>47</v>
      </c>
      <c r="U134" s="231">
        <v>1</v>
      </c>
      <c r="V134" s="14"/>
      <c r="W134" s="14"/>
      <c r="X134" s="277"/>
      <c r="Y134" s="24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>
      <c r="A135" s="309"/>
      <c r="B135" s="74"/>
      <c r="C135" s="113"/>
      <c r="D135" s="113"/>
      <c r="E135" s="113"/>
      <c r="F135" s="113"/>
      <c r="G135" s="113"/>
      <c r="H135" s="113"/>
      <c r="I135" s="247"/>
      <c r="J135" s="115"/>
      <c r="K135" s="116"/>
      <c r="L135" s="116" t="s">
        <v>28</v>
      </c>
      <c r="M135" s="116">
        <v>0.05</v>
      </c>
      <c r="N135" s="116" t="s">
        <v>226</v>
      </c>
      <c r="O135" s="116">
        <v>1</v>
      </c>
      <c r="P135" s="214" t="s">
        <v>28</v>
      </c>
      <c r="Q135" s="243">
        <v>0.05</v>
      </c>
      <c r="R135" s="116"/>
      <c r="S135" s="116"/>
      <c r="T135" s="116"/>
      <c r="U135" s="231"/>
      <c r="V135" s="14"/>
      <c r="W135" s="14"/>
      <c r="X135" s="277"/>
      <c r="Y135" s="24"/>
      <c r="Z135" s="5"/>
      <c r="AA135" s="5"/>
      <c r="AB135" s="5"/>
      <c r="AC135" s="5"/>
      <c r="AD135" s="5"/>
      <c r="AE135" s="5"/>
      <c r="AF135" s="5"/>
      <c r="AG135" s="5"/>
      <c r="AH135" s="5"/>
    </row>
    <row r="136" spans="1:34" ht="15" customHeight="1">
      <c r="A136" s="309"/>
      <c r="B136" s="74"/>
      <c r="C136" s="113"/>
      <c r="D136" s="113"/>
      <c r="E136" s="113"/>
      <c r="F136" s="113"/>
      <c r="G136" s="113"/>
      <c r="H136" s="113"/>
      <c r="I136" s="247"/>
      <c r="J136" s="115"/>
      <c r="K136" s="116"/>
      <c r="L136" s="116" t="s">
        <v>44</v>
      </c>
      <c r="M136" s="116"/>
      <c r="N136" s="116" t="s">
        <v>28</v>
      </c>
      <c r="O136" s="116">
        <v>0.05</v>
      </c>
      <c r="P136" s="116"/>
      <c r="Q136" s="116"/>
      <c r="R136" s="116"/>
      <c r="S136" s="116"/>
      <c r="T136" s="116"/>
      <c r="U136" s="231"/>
      <c r="V136" s="14"/>
      <c r="W136" s="14"/>
      <c r="X136" s="277"/>
      <c r="Y136" s="24"/>
      <c r="Z136" s="5"/>
      <c r="AA136" s="5"/>
      <c r="AB136" s="5"/>
      <c r="AC136" s="5"/>
      <c r="AD136" s="5"/>
      <c r="AE136" s="5"/>
      <c r="AF136" s="5"/>
      <c r="AG136" s="5"/>
      <c r="AH136" s="5"/>
    </row>
    <row r="137" spans="1:34" ht="15" customHeight="1" thickBot="1">
      <c r="A137" s="310"/>
      <c r="B137" s="75"/>
      <c r="C137" s="117"/>
      <c r="D137" s="117"/>
      <c r="E137" s="117"/>
      <c r="F137" s="117"/>
      <c r="G137" s="117"/>
      <c r="H137" s="117"/>
      <c r="I137" s="253"/>
      <c r="J137" s="119"/>
      <c r="K137" s="120"/>
      <c r="L137" s="170"/>
      <c r="M137" s="170"/>
      <c r="N137" s="170"/>
      <c r="O137" s="170"/>
      <c r="P137" s="170"/>
      <c r="Q137" s="170"/>
      <c r="R137" s="120"/>
      <c r="S137" s="120"/>
      <c r="T137" s="120"/>
      <c r="U137" s="232"/>
      <c r="V137" s="19"/>
      <c r="W137" s="19"/>
      <c r="X137" s="279"/>
      <c r="Y137" s="25"/>
      <c r="Z137" s="30"/>
      <c r="AA137" s="30"/>
      <c r="AB137" s="30"/>
      <c r="AC137" s="30"/>
      <c r="AD137" s="30"/>
      <c r="AE137" s="30"/>
      <c r="AF137" s="30"/>
      <c r="AG137" s="30"/>
      <c r="AH137" s="30"/>
    </row>
    <row r="138" spans="1:34" ht="15" customHeight="1">
      <c r="A138" s="299" t="s">
        <v>147</v>
      </c>
      <c r="B138" s="73" t="s">
        <v>140</v>
      </c>
      <c r="C138" s="135">
        <v>6.1</v>
      </c>
      <c r="D138" s="135">
        <v>2.7</v>
      </c>
      <c r="E138" s="135">
        <v>2</v>
      </c>
      <c r="F138" s="135">
        <v>3</v>
      </c>
      <c r="G138" s="135">
        <v>0</v>
      </c>
      <c r="H138" s="135">
        <v>0</v>
      </c>
      <c r="I138" s="283">
        <v>815</v>
      </c>
      <c r="J138" s="111" t="s">
        <v>173</v>
      </c>
      <c r="K138" s="112"/>
      <c r="L138" s="112" t="s">
        <v>383</v>
      </c>
      <c r="M138" s="112"/>
      <c r="N138" s="112" t="s">
        <v>263</v>
      </c>
      <c r="O138" s="112"/>
      <c r="P138" s="288" t="s">
        <v>293</v>
      </c>
      <c r="Q138" s="112"/>
      <c r="R138" s="112" t="s">
        <v>17</v>
      </c>
      <c r="S138" s="112"/>
      <c r="T138" s="112" t="s">
        <v>88</v>
      </c>
      <c r="U138" s="230"/>
      <c r="V138" s="17" t="s">
        <v>152</v>
      </c>
      <c r="W138" s="17"/>
      <c r="X138" s="276" t="s">
        <v>394</v>
      </c>
      <c r="Y138" s="22" t="str">
        <f>B138</f>
        <v>R5</v>
      </c>
      <c r="Z138" s="23" t="str">
        <f>J139&amp;" "&amp;J140&amp;" "&amp;J141&amp;" "&amp;J142&amp;" "&amp;J143&amp;" "&amp;J144</f>
        <v xml:space="preserve">米 地瓜    </v>
      </c>
      <c r="AA138" s="23" t="str">
        <f>L139&amp;" "&amp;L140&amp;" "&amp;L141&amp;" "&amp;L142&amp;" "&amp;L143&amp;" "&amp;L144</f>
        <v>豆腐 時瓜 南瓜 胡蘿蔔 薑 豆瓣醬</v>
      </c>
      <c r="AB138" s="23" t="str">
        <f>N139&amp;" "&amp;N140&amp;" "&amp;N141&amp;" "&amp;N142&amp;" "&amp;N143&amp;" "&amp;N144</f>
        <v xml:space="preserve">雞蛋★ 甘藍 鮮菇   </v>
      </c>
      <c r="AC138" s="23" t="str">
        <f>P139&amp;" "&amp;P140&amp;" "&amp;P141&amp;" "&amp;P142&amp;" "&amp;P143&amp;" "&amp;P144</f>
        <v xml:space="preserve">豆包 冬粉 時蔬 乾木耳 薑 </v>
      </c>
      <c r="AD138" s="23" t="str">
        <f>R139&amp;" "&amp;R140&amp;" "&amp;R141&amp;" "&amp;R142&amp;" "&amp;R143&amp;" "&amp;R144</f>
        <v xml:space="preserve">蔬菜 薑    </v>
      </c>
      <c r="AE138" s="23" t="str">
        <f>T139&amp;" "&amp;T140&amp;" "&amp;T141&amp;" "&amp;T142&amp;" "&amp;T143&amp;" "&amp;T144</f>
        <v xml:space="preserve">冬瓜 乾小麥豆皮 薑   </v>
      </c>
      <c r="AF138" s="23" t="str">
        <f>V139&amp;" "&amp;V140&amp;" "&amp;V141&amp;" "&amp;V142&amp;" "&amp;V143&amp;" "&amp;V144</f>
        <v xml:space="preserve">水果     </v>
      </c>
      <c r="AG138" s="23" t="str">
        <f>W139&amp;" "&amp;W140&amp;" "&amp;W141&amp;" "&amp;W142&amp;" "&amp;W143&amp;" "&amp;W144</f>
        <v xml:space="preserve">11     </v>
      </c>
      <c r="AH138" s="23" t="str">
        <f>X139&amp;" "&amp;X140&amp;" "&amp;X141&amp;" "&amp;X142&amp;" "&amp;X143&amp;" "&amp;X144</f>
        <v xml:space="preserve">     </v>
      </c>
    </row>
    <row r="139" spans="1:34" ht="15" customHeight="1">
      <c r="A139" s="300"/>
      <c r="B139" s="74"/>
      <c r="C139" s="113"/>
      <c r="D139" s="113"/>
      <c r="E139" s="113"/>
      <c r="F139" s="113"/>
      <c r="G139" s="113"/>
      <c r="H139" s="113"/>
      <c r="I139" s="247"/>
      <c r="J139" s="115" t="s">
        <v>18</v>
      </c>
      <c r="K139" s="116">
        <v>10</v>
      </c>
      <c r="L139" s="116" t="s">
        <v>318</v>
      </c>
      <c r="M139" s="116">
        <v>10</v>
      </c>
      <c r="N139" s="116" t="s">
        <v>226</v>
      </c>
      <c r="O139" s="116">
        <v>4</v>
      </c>
      <c r="P139" s="116" t="s">
        <v>345</v>
      </c>
      <c r="Q139" s="116">
        <v>2</v>
      </c>
      <c r="R139" s="116" t="s">
        <v>14</v>
      </c>
      <c r="S139" s="116">
        <v>7</v>
      </c>
      <c r="T139" s="116" t="s">
        <v>34</v>
      </c>
      <c r="U139" s="231">
        <v>3</v>
      </c>
      <c r="V139" s="14" t="s">
        <v>152</v>
      </c>
      <c r="W139" s="59">
        <v>11</v>
      </c>
      <c r="X139" s="277"/>
      <c r="Y139" s="24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1:34" ht="15" customHeight="1">
      <c r="A140" s="300"/>
      <c r="B140" s="74"/>
      <c r="C140" s="113"/>
      <c r="D140" s="113"/>
      <c r="E140" s="113"/>
      <c r="F140" s="113"/>
      <c r="G140" s="113"/>
      <c r="H140" s="113"/>
      <c r="I140" s="247"/>
      <c r="J140" s="115" t="s">
        <v>174</v>
      </c>
      <c r="K140" s="116">
        <v>1.5</v>
      </c>
      <c r="L140" s="116" t="s">
        <v>208</v>
      </c>
      <c r="M140" s="116">
        <v>2</v>
      </c>
      <c r="N140" s="116" t="s">
        <v>247</v>
      </c>
      <c r="O140" s="116">
        <v>1.5</v>
      </c>
      <c r="P140" s="116" t="s">
        <v>32</v>
      </c>
      <c r="Q140" s="116">
        <v>1.5</v>
      </c>
      <c r="R140" s="116" t="s">
        <v>28</v>
      </c>
      <c r="S140" s="116">
        <v>0.05</v>
      </c>
      <c r="T140" s="116" t="s">
        <v>339</v>
      </c>
      <c r="U140" s="231">
        <v>0.2</v>
      </c>
      <c r="V140" s="14"/>
      <c r="W140" s="59"/>
      <c r="X140" s="277"/>
      <c r="Y140" s="24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5" customHeight="1">
      <c r="A141" s="300"/>
      <c r="B141" s="74"/>
      <c r="C141" s="113"/>
      <c r="D141" s="113"/>
      <c r="E141" s="113"/>
      <c r="F141" s="113"/>
      <c r="G141" s="113"/>
      <c r="H141" s="113"/>
      <c r="I141" s="242"/>
      <c r="J141" s="115"/>
      <c r="K141" s="116"/>
      <c r="L141" s="116" t="s">
        <v>212</v>
      </c>
      <c r="M141" s="116">
        <v>1.5</v>
      </c>
      <c r="N141" s="116" t="s">
        <v>238</v>
      </c>
      <c r="O141" s="116">
        <v>1</v>
      </c>
      <c r="P141" s="116" t="s">
        <v>17</v>
      </c>
      <c r="Q141" s="116">
        <v>3</v>
      </c>
      <c r="R141" s="116"/>
      <c r="S141" s="116"/>
      <c r="T141" s="116" t="s">
        <v>28</v>
      </c>
      <c r="U141" s="231">
        <v>0.05</v>
      </c>
      <c r="V141" s="14"/>
      <c r="W141" s="14"/>
      <c r="X141" s="277"/>
      <c r="Y141" s="24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5" customHeight="1">
      <c r="A142" s="300"/>
      <c r="B142" s="74"/>
      <c r="C142" s="113"/>
      <c r="D142" s="113"/>
      <c r="E142" s="113"/>
      <c r="F142" s="113"/>
      <c r="G142" s="113"/>
      <c r="H142" s="113"/>
      <c r="I142" s="247"/>
      <c r="J142" s="115"/>
      <c r="K142" s="116"/>
      <c r="L142" s="116" t="s">
        <v>216</v>
      </c>
      <c r="M142" s="116">
        <v>2</v>
      </c>
      <c r="N142" s="116"/>
      <c r="O142" s="116"/>
      <c r="P142" s="116" t="s">
        <v>39</v>
      </c>
      <c r="Q142" s="116">
        <v>0.02</v>
      </c>
      <c r="R142" s="116"/>
      <c r="S142" s="116"/>
      <c r="T142" s="116"/>
      <c r="U142" s="231"/>
      <c r="V142" s="14"/>
      <c r="W142" s="14"/>
      <c r="X142" s="277"/>
      <c r="Y142" s="24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:34" ht="15" customHeight="1">
      <c r="A143" s="300"/>
      <c r="B143" s="74"/>
      <c r="C143" s="113"/>
      <c r="D143" s="113"/>
      <c r="E143" s="113"/>
      <c r="F143" s="113"/>
      <c r="G143" s="113"/>
      <c r="H143" s="113"/>
      <c r="I143" s="247"/>
      <c r="J143" s="115"/>
      <c r="K143" s="116"/>
      <c r="L143" s="116" t="s">
        <v>28</v>
      </c>
      <c r="M143" s="116">
        <v>0.05</v>
      </c>
      <c r="N143" s="116"/>
      <c r="O143" s="116"/>
      <c r="P143" s="116" t="s">
        <v>28</v>
      </c>
      <c r="Q143" s="116">
        <v>0.05</v>
      </c>
      <c r="R143" s="116"/>
      <c r="S143" s="116"/>
      <c r="T143" s="116"/>
      <c r="U143" s="231"/>
      <c r="V143" s="14"/>
      <c r="W143" s="14"/>
      <c r="X143" s="277"/>
      <c r="Y143" s="24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:34" ht="15" customHeight="1" thickBot="1">
      <c r="A144" s="301"/>
      <c r="B144" s="75"/>
      <c r="C144" s="117"/>
      <c r="D144" s="117"/>
      <c r="E144" s="117"/>
      <c r="F144" s="117"/>
      <c r="G144" s="117"/>
      <c r="H144" s="117"/>
      <c r="I144" s="253"/>
      <c r="J144" s="119"/>
      <c r="K144" s="120"/>
      <c r="L144" s="120" t="s">
        <v>187</v>
      </c>
      <c r="M144" s="120"/>
      <c r="N144" s="120"/>
      <c r="O144" s="120"/>
      <c r="P144" s="170"/>
      <c r="Q144" s="170"/>
      <c r="R144" s="120"/>
      <c r="S144" s="120"/>
      <c r="T144" s="120"/>
      <c r="U144" s="232"/>
      <c r="V144" s="19"/>
      <c r="W144" s="19"/>
      <c r="X144" s="279"/>
      <c r="Y144" s="25"/>
      <c r="Z144" s="30"/>
      <c r="AA144" s="30"/>
      <c r="AB144" s="30"/>
      <c r="AC144" s="30"/>
      <c r="AD144" s="30"/>
      <c r="AE144" s="30"/>
      <c r="AF144" s="30"/>
      <c r="AG144" s="30"/>
      <c r="AH144" s="30"/>
    </row>
    <row r="145" spans="1:34" ht="15" customHeight="1">
      <c r="A145" s="299" t="s">
        <v>393</v>
      </c>
      <c r="B145" s="73" t="s">
        <v>141</v>
      </c>
      <c r="C145" s="141">
        <v>5.9</v>
      </c>
      <c r="D145" s="109">
        <v>2.8</v>
      </c>
      <c r="E145" s="109">
        <v>2.1</v>
      </c>
      <c r="F145" s="109">
        <v>3</v>
      </c>
      <c r="G145" s="109">
        <v>0</v>
      </c>
      <c r="H145" s="109">
        <v>0</v>
      </c>
      <c r="I145" s="239">
        <v>811</v>
      </c>
      <c r="J145" s="111" t="s">
        <v>16</v>
      </c>
      <c r="K145" s="112"/>
      <c r="L145" s="112" t="s">
        <v>384</v>
      </c>
      <c r="M145" s="112"/>
      <c r="N145" s="112" t="s">
        <v>385</v>
      </c>
      <c r="O145" s="112"/>
      <c r="P145" s="112" t="s">
        <v>78</v>
      </c>
      <c r="Q145" s="112"/>
      <c r="R145" s="112" t="s">
        <v>17</v>
      </c>
      <c r="S145" s="112"/>
      <c r="T145" s="112" t="s">
        <v>326</v>
      </c>
      <c r="U145" s="230"/>
      <c r="V145" s="17" t="s">
        <v>93</v>
      </c>
      <c r="W145" s="61"/>
      <c r="X145" s="276"/>
      <c r="Y145" s="5" t="str">
        <f>B145</f>
        <v>S1</v>
      </c>
      <c r="Z145" s="5" t="str">
        <f>J146&amp;" "&amp;J147&amp;" "&amp;J148&amp;" "&amp;J149&amp;" "&amp;J150&amp;" "&amp;J151</f>
        <v xml:space="preserve">米     </v>
      </c>
      <c r="AA145" s="5" t="str">
        <f>L146&amp;" "&amp;L147&amp;" "&amp;L148&amp;" "&amp;L149&amp;" "&amp;L150&amp;" "&amp;L151</f>
        <v xml:space="preserve">百頁豆腐 地瓜 胡蘿蔔 薑 滷包 </v>
      </c>
      <c r="AB145" s="5" t="str">
        <f>N146&amp;" "&amp;N147&amp;" "&amp;N148&amp;" "&amp;N149&amp;" "&amp;N150&amp;" "&amp;N151</f>
        <v xml:space="preserve">豆干 芹菜 乾木耳 薑  </v>
      </c>
      <c r="AC145" s="5" t="str">
        <f>P146&amp;" "&amp;P147&amp;" "&amp;P148&amp;" "&amp;P149&amp;" "&amp;P150&amp;" "&amp;P151</f>
        <v xml:space="preserve">冷凍毛豆仁 時瓜 胡蘿蔔 乾木耳 薑 </v>
      </c>
      <c r="AD145" s="5" t="str">
        <f>R146&amp;" "&amp;R147&amp;" "&amp;R148&amp;" "&amp;R149&amp;" "&amp;R150&amp;" "&amp;R151</f>
        <v xml:space="preserve">蔬菜 薑    </v>
      </c>
      <c r="AE145" s="5" t="str">
        <f>T146&amp;" "&amp;T147&amp;" "&amp;T148&amp;" "&amp;T149&amp;" "&amp;T150&amp;" "&amp;T151</f>
        <v xml:space="preserve">白蘿蔔 乾小麥豆皮 薑   </v>
      </c>
      <c r="AF145" s="5" t="str">
        <f>V146&amp;" "&amp;V147&amp;" "&amp;V148&amp;" "&amp;V149&amp;" "&amp;V150&amp;" "&amp;V151</f>
        <v xml:space="preserve">包子     </v>
      </c>
      <c r="AG145" s="5" t="str">
        <f>W146&amp;" "&amp;W147&amp;" "&amp;W148&amp;" "&amp;W149&amp;" "&amp;W150&amp;" "&amp;W151</f>
        <v xml:space="preserve">1     </v>
      </c>
      <c r="AH145" s="5" t="str">
        <f>X146&amp;" "&amp;X147&amp;" "&amp;X148&amp;" "&amp;X149&amp;" "&amp;X150&amp;" "&amp;X151</f>
        <v xml:space="preserve">     </v>
      </c>
    </row>
    <row r="146" spans="1:34" ht="15" customHeight="1">
      <c r="A146" s="300"/>
      <c r="B146" s="74"/>
      <c r="C146" s="130"/>
      <c r="D146" s="113"/>
      <c r="E146" s="113"/>
      <c r="F146" s="113"/>
      <c r="G146" s="113"/>
      <c r="H146" s="113"/>
      <c r="I146" s="242"/>
      <c r="J146" s="115" t="s">
        <v>18</v>
      </c>
      <c r="K146" s="116">
        <v>10</v>
      </c>
      <c r="L146" s="116" t="s">
        <v>376</v>
      </c>
      <c r="M146" s="116">
        <v>8</v>
      </c>
      <c r="N146" s="116" t="s">
        <v>57</v>
      </c>
      <c r="O146" s="116">
        <v>5</v>
      </c>
      <c r="P146" s="116" t="s">
        <v>80</v>
      </c>
      <c r="Q146" s="116">
        <v>2</v>
      </c>
      <c r="R146" s="116" t="s">
        <v>14</v>
      </c>
      <c r="S146" s="116">
        <v>7</v>
      </c>
      <c r="T146" s="116" t="s">
        <v>49</v>
      </c>
      <c r="U146" s="231">
        <v>3</v>
      </c>
      <c r="V146" s="14" t="s">
        <v>93</v>
      </c>
      <c r="W146" s="14">
        <v>1</v>
      </c>
      <c r="X146" s="277"/>
      <c r="Y146" s="5"/>
      <c r="Z146" s="5"/>
      <c r="AA146" s="5"/>
      <c r="AB146" s="5"/>
      <c r="AC146" s="5"/>
      <c r="AD146" s="5"/>
      <c r="AE146" s="5"/>
      <c r="AF146" s="5"/>
      <c r="AG146" s="5"/>
      <c r="AH146" s="5"/>
    </row>
    <row r="147" spans="1:34" ht="15" customHeight="1">
      <c r="A147" s="300"/>
      <c r="B147" s="74"/>
      <c r="C147" s="130"/>
      <c r="D147" s="113"/>
      <c r="E147" s="113"/>
      <c r="F147" s="113"/>
      <c r="G147" s="113"/>
      <c r="H147" s="113"/>
      <c r="I147" s="242"/>
      <c r="J147" s="115"/>
      <c r="K147" s="116"/>
      <c r="L147" s="116" t="s">
        <v>174</v>
      </c>
      <c r="M147" s="116">
        <v>3</v>
      </c>
      <c r="N147" s="116" t="s">
        <v>72</v>
      </c>
      <c r="O147" s="116">
        <v>3</v>
      </c>
      <c r="P147" s="116" t="s">
        <v>53</v>
      </c>
      <c r="Q147" s="116">
        <v>4</v>
      </c>
      <c r="R147" s="116" t="s">
        <v>28</v>
      </c>
      <c r="S147" s="116">
        <v>0.05</v>
      </c>
      <c r="T147" s="116" t="s">
        <v>339</v>
      </c>
      <c r="U147" s="231">
        <v>0.2</v>
      </c>
      <c r="V147" s="14"/>
      <c r="W147" s="59"/>
      <c r="X147" s="277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ht="15" customHeight="1">
      <c r="A148" s="300"/>
      <c r="B148" s="74"/>
      <c r="C148" s="130"/>
      <c r="D148" s="113"/>
      <c r="E148" s="113"/>
      <c r="F148" s="113"/>
      <c r="G148" s="113"/>
      <c r="H148" s="113"/>
      <c r="I148" s="242"/>
      <c r="J148" s="115"/>
      <c r="K148" s="116"/>
      <c r="L148" s="116" t="s">
        <v>22</v>
      </c>
      <c r="M148" s="116">
        <v>2</v>
      </c>
      <c r="N148" s="116" t="s">
        <v>39</v>
      </c>
      <c r="O148" s="116">
        <v>0.02</v>
      </c>
      <c r="P148" s="116" t="s">
        <v>22</v>
      </c>
      <c r="Q148" s="116">
        <v>1</v>
      </c>
      <c r="R148" s="116"/>
      <c r="S148" s="116"/>
      <c r="T148" s="116" t="s">
        <v>28</v>
      </c>
      <c r="U148" s="231">
        <v>0.05</v>
      </c>
      <c r="V148" s="14"/>
      <c r="W148" s="14"/>
      <c r="X148" s="277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spans="1:34" ht="15" customHeight="1">
      <c r="A149" s="300"/>
      <c r="B149" s="74"/>
      <c r="C149" s="130"/>
      <c r="D149" s="113"/>
      <c r="E149" s="113"/>
      <c r="F149" s="113"/>
      <c r="G149" s="113"/>
      <c r="H149" s="113"/>
      <c r="I149" s="242"/>
      <c r="J149" s="115"/>
      <c r="K149" s="116"/>
      <c r="L149" s="116" t="s">
        <v>28</v>
      </c>
      <c r="M149" s="116">
        <v>0.05</v>
      </c>
      <c r="N149" s="116" t="s">
        <v>28</v>
      </c>
      <c r="O149" s="116">
        <v>0.05</v>
      </c>
      <c r="P149" s="116" t="s">
        <v>39</v>
      </c>
      <c r="Q149" s="116">
        <v>0.02</v>
      </c>
      <c r="R149" s="116"/>
      <c r="S149" s="116"/>
      <c r="T149" s="116"/>
      <c r="U149" s="231"/>
      <c r="V149" s="14"/>
      <c r="W149" s="14"/>
      <c r="X149" s="277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spans="1:34" ht="15" customHeight="1">
      <c r="A150" s="300"/>
      <c r="B150" s="74"/>
      <c r="C150" s="130"/>
      <c r="D150" s="113"/>
      <c r="E150" s="113"/>
      <c r="F150" s="113"/>
      <c r="G150" s="113"/>
      <c r="H150" s="113"/>
      <c r="I150" s="242"/>
      <c r="J150" s="115"/>
      <c r="K150" s="116"/>
      <c r="L150" s="116" t="s">
        <v>220</v>
      </c>
      <c r="M150" s="116"/>
      <c r="N150" s="116"/>
      <c r="O150" s="116"/>
      <c r="P150" s="116" t="s">
        <v>28</v>
      </c>
      <c r="Q150" s="116">
        <v>0.05</v>
      </c>
      <c r="R150" s="116"/>
      <c r="S150" s="116"/>
      <c r="T150" s="116"/>
      <c r="U150" s="231"/>
      <c r="V150" s="14"/>
      <c r="W150" s="14"/>
      <c r="X150" s="277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spans="1:34" ht="15" customHeight="1" thickBot="1">
      <c r="A151" s="301"/>
      <c r="B151" s="75"/>
      <c r="C151" s="147"/>
      <c r="D151" s="117"/>
      <c r="E151" s="117"/>
      <c r="F151" s="117"/>
      <c r="G151" s="117"/>
      <c r="H151" s="117"/>
      <c r="I151" s="265"/>
      <c r="J151" s="119"/>
      <c r="K151" s="120"/>
      <c r="L151" s="120"/>
      <c r="M151" s="120"/>
      <c r="N151" s="120"/>
      <c r="O151" s="120"/>
      <c r="P151" s="170"/>
      <c r="Q151" s="170"/>
      <c r="R151" s="120"/>
      <c r="S151" s="120"/>
      <c r="T151" s="120"/>
      <c r="U151" s="232"/>
      <c r="V151" s="19"/>
      <c r="W151" s="19"/>
      <c r="X151" s="279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spans="1:34" ht="15" customHeight="1">
      <c r="A152" s="302" t="s">
        <v>142</v>
      </c>
      <c r="B152" s="73" t="s">
        <v>143</v>
      </c>
      <c r="C152" s="109">
        <v>5.5</v>
      </c>
      <c r="D152" s="109">
        <v>3.4</v>
      </c>
      <c r="E152" s="109">
        <v>2.2000000000000002</v>
      </c>
      <c r="F152" s="109">
        <v>3</v>
      </c>
      <c r="G152" s="109">
        <v>0.1</v>
      </c>
      <c r="H152" s="109">
        <v>0</v>
      </c>
      <c r="I152" s="239">
        <v>845</v>
      </c>
      <c r="J152" s="111" t="s">
        <v>29</v>
      </c>
      <c r="K152" s="112"/>
      <c r="L152" s="112" t="s">
        <v>386</v>
      </c>
      <c r="M152" s="112"/>
      <c r="N152" s="206" t="s">
        <v>266</v>
      </c>
      <c r="O152" s="206">
        <v>80</v>
      </c>
      <c r="P152" s="112" t="s">
        <v>56</v>
      </c>
      <c r="Q152" s="112"/>
      <c r="R152" s="112" t="s">
        <v>17</v>
      </c>
      <c r="S152" s="112"/>
      <c r="T152" s="112" t="s">
        <v>79</v>
      </c>
      <c r="U152" s="230"/>
      <c r="V152" s="17" t="s">
        <v>152</v>
      </c>
      <c r="W152" s="17"/>
      <c r="X152" s="276"/>
      <c r="Y152" s="22" t="str">
        <f>B152</f>
        <v>S2</v>
      </c>
      <c r="Z152" s="23" t="str">
        <f>J153&amp;" "&amp;J154&amp;" "&amp;J155&amp;" "&amp;J156&amp;" "&amp;J157&amp;" "&amp;J158</f>
        <v xml:space="preserve">米 糙米    </v>
      </c>
      <c r="AA152" s="23" t="str">
        <f>L153&amp;" "&amp;L154&amp;" "&amp;L155&amp;" "&amp;L156&amp;" "&amp;L157&amp;" "&amp;L158</f>
        <v xml:space="preserve">調味素腰花 甘藍 薑 醬油膏  </v>
      </c>
      <c r="AB152" s="23" t="str">
        <f>N153&amp;" "&amp;N154&amp;" "&amp;N155&amp;" "&amp;N156&amp;" "&amp;N157&amp;" "&amp;N158</f>
        <v xml:space="preserve">冷凍花椰菜 素培根 胡蘿蔔 刨絲乾酪◆ 白醬 </v>
      </c>
      <c r="AC152" s="23" t="str">
        <f>P153&amp;" "&amp;P154&amp;" "&amp;P155&amp;" "&amp;P156&amp;" "&amp;P157&amp;" "&amp;P158</f>
        <v xml:space="preserve">豆干 芝麻(熟) 薑   </v>
      </c>
      <c r="AD152" s="23" t="str">
        <f>R153&amp;" "&amp;R154&amp;" "&amp;R155&amp;" "&amp;R156&amp;" "&amp;R157&amp;" "&amp;R158</f>
        <v xml:space="preserve">蔬菜 薑    </v>
      </c>
      <c r="AE152" s="23" t="str">
        <f>T153&amp;" "&amp;T154&amp;" "&amp;T155&amp;" "&amp;T156&amp;" "&amp;T157&amp;" "&amp;T158</f>
        <v xml:space="preserve">濕裙帶菜 時蔬 味噌 薑  </v>
      </c>
      <c r="AF152" s="23" t="str">
        <f>V153&amp;" "&amp;V154&amp;" "&amp;V155&amp;" "&amp;V156&amp;" "&amp;V157&amp;" "&amp;V158</f>
        <v xml:space="preserve">水果     </v>
      </c>
      <c r="AG152" s="23" t="str">
        <f>W153&amp;" "&amp;W154&amp;" "&amp;W155&amp;" "&amp;W156&amp;" "&amp;W157&amp;" "&amp;W158</f>
        <v xml:space="preserve">11     </v>
      </c>
      <c r="AH152" s="23" t="str">
        <f>X153&amp;" "&amp;X154&amp;" "&amp;X155&amp;" "&amp;X156&amp;" "&amp;X157&amp;" "&amp;X158</f>
        <v xml:space="preserve">     </v>
      </c>
    </row>
    <row r="153" spans="1:34" ht="15" customHeight="1">
      <c r="A153" s="303"/>
      <c r="B153" s="74"/>
      <c r="C153" s="113"/>
      <c r="D153" s="113"/>
      <c r="E153" s="113"/>
      <c r="F153" s="113"/>
      <c r="G153" s="113"/>
      <c r="H153" s="113"/>
      <c r="I153" s="242"/>
      <c r="J153" s="115" t="s">
        <v>18</v>
      </c>
      <c r="K153" s="116">
        <v>7</v>
      </c>
      <c r="L153" s="116" t="s">
        <v>387</v>
      </c>
      <c r="M153" s="116">
        <v>6</v>
      </c>
      <c r="N153" s="172" t="s">
        <v>45</v>
      </c>
      <c r="O153" s="172">
        <v>6</v>
      </c>
      <c r="P153" s="116" t="s">
        <v>57</v>
      </c>
      <c r="Q153" s="116">
        <v>5</v>
      </c>
      <c r="R153" s="116" t="s">
        <v>14</v>
      </c>
      <c r="S153" s="116">
        <v>7</v>
      </c>
      <c r="T153" s="116" t="s">
        <v>270</v>
      </c>
      <c r="U153" s="231">
        <v>1.5</v>
      </c>
      <c r="V153" s="14" t="s">
        <v>152</v>
      </c>
      <c r="W153" s="59">
        <v>11</v>
      </c>
      <c r="X153" s="277"/>
      <c r="Y153" s="24"/>
      <c r="Z153" s="5"/>
      <c r="AA153" s="5"/>
      <c r="AB153" s="5"/>
      <c r="AC153" s="5"/>
      <c r="AD153" s="5"/>
      <c r="AE153" s="5"/>
      <c r="AF153" s="5"/>
      <c r="AG153" s="5"/>
      <c r="AH153" s="5"/>
    </row>
    <row r="154" spans="1:34" ht="15" customHeight="1">
      <c r="A154" s="303"/>
      <c r="B154" s="74"/>
      <c r="C154" s="113"/>
      <c r="D154" s="113"/>
      <c r="E154" s="113"/>
      <c r="F154" s="113"/>
      <c r="G154" s="113"/>
      <c r="H154" s="113"/>
      <c r="I154" s="242"/>
      <c r="J154" s="115" t="s">
        <v>35</v>
      </c>
      <c r="K154" s="116">
        <v>4</v>
      </c>
      <c r="L154" s="116" t="s">
        <v>36</v>
      </c>
      <c r="M154" s="116">
        <v>4</v>
      </c>
      <c r="N154" s="172" t="s">
        <v>352</v>
      </c>
      <c r="O154" s="172">
        <v>1</v>
      </c>
      <c r="P154" s="116" t="s">
        <v>359</v>
      </c>
      <c r="Q154" s="116">
        <v>0.02</v>
      </c>
      <c r="R154" s="116" t="s">
        <v>28</v>
      </c>
      <c r="S154" s="116">
        <v>0.05</v>
      </c>
      <c r="T154" s="116" t="s">
        <v>297</v>
      </c>
      <c r="U154" s="231">
        <v>2.5</v>
      </c>
      <c r="V154" s="14"/>
      <c r="W154" s="59"/>
      <c r="X154" s="277"/>
      <c r="Y154" s="24"/>
      <c r="Z154" s="5"/>
      <c r="AA154" s="5"/>
      <c r="AB154" s="5"/>
      <c r="AC154" s="5"/>
      <c r="AD154" s="5"/>
      <c r="AE154" s="5"/>
      <c r="AF154" s="5"/>
      <c r="AG154" s="5"/>
      <c r="AH154" s="5"/>
    </row>
    <row r="155" spans="1:34" ht="15" customHeight="1">
      <c r="A155" s="303"/>
      <c r="B155" s="74"/>
      <c r="C155" s="113"/>
      <c r="D155" s="113"/>
      <c r="E155" s="113"/>
      <c r="F155" s="113"/>
      <c r="G155" s="113"/>
      <c r="H155" s="113"/>
      <c r="I155" s="242"/>
      <c r="J155" s="115"/>
      <c r="K155" s="116"/>
      <c r="L155" s="116" t="s">
        <v>28</v>
      </c>
      <c r="M155" s="116">
        <v>0.2</v>
      </c>
      <c r="N155" s="172" t="s">
        <v>22</v>
      </c>
      <c r="O155" s="172">
        <v>1</v>
      </c>
      <c r="P155" s="116" t="s">
        <v>28</v>
      </c>
      <c r="Q155" s="116">
        <v>0.05</v>
      </c>
      <c r="R155" s="116"/>
      <c r="S155" s="116"/>
      <c r="T155" s="116" t="s">
        <v>43</v>
      </c>
      <c r="U155" s="231">
        <v>0.6</v>
      </c>
      <c r="V155" s="14"/>
      <c r="W155" s="14"/>
      <c r="X155" s="277"/>
      <c r="Y155" s="24"/>
      <c r="Z155" s="5"/>
      <c r="AA155" s="5"/>
      <c r="AB155" s="5"/>
      <c r="AC155" s="5"/>
      <c r="AD155" s="5"/>
      <c r="AE155" s="5"/>
      <c r="AF155" s="5"/>
      <c r="AG155" s="5"/>
      <c r="AH155" s="5"/>
    </row>
    <row r="156" spans="1:34" ht="15" customHeight="1">
      <c r="A156" s="303"/>
      <c r="B156" s="74"/>
      <c r="C156" s="113"/>
      <c r="D156" s="113"/>
      <c r="E156" s="113"/>
      <c r="F156" s="113"/>
      <c r="G156" s="113"/>
      <c r="H156" s="113"/>
      <c r="I156" s="242"/>
      <c r="J156" s="115"/>
      <c r="K156" s="116"/>
      <c r="L156" s="116" t="s">
        <v>81</v>
      </c>
      <c r="M156" s="116"/>
      <c r="N156" s="172" t="s">
        <v>267</v>
      </c>
      <c r="O156" s="172">
        <v>0.2</v>
      </c>
      <c r="P156" s="116"/>
      <c r="Q156" s="116"/>
      <c r="R156" s="116"/>
      <c r="S156" s="116"/>
      <c r="T156" s="116" t="s">
        <v>28</v>
      </c>
      <c r="U156" s="231">
        <v>0.05</v>
      </c>
      <c r="V156" s="14"/>
      <c r="W156" s="14"/>
      <c r="X156" s="277"/>
      <c r="Y156" s="24"/>
      <c r="Z156" s="5"/>
      <c r="AA156" s="5"/>
      <c r="AB156" s="5"/>
      <c r="AC156" s="5"/>
      <c r="AD156" s="5"/>
      <c r="AE156" s="5"/>
      <c r="AF156" s="5"/>
      <c r="AG156" s="5"/>
      <c r="AH156" s="5"/>
    </row>
    <row r="157" spans="1:34" ht="15" customHeight="1">
      <c r="A157" s="303"/>
      <c r="B157" s="74"/>
      <c r="C157" s="113"/>
      <c r="D157" s="113"/>
      <c r="E157" s="113"/>
      <c r="F157" s="113"/>
      <c r="G157" s="113"/>
      <c r="H157" s="113"/>
      <c r="I157" s="242"/>
      <c r="J157" s="115"/>
      <c r="K157" s="116"/>
      <c r="L157" s="116"/>
      <c r="M157" s="116"/>
      <c r="N157" s="172" t="s">
        <v>268</v>
      </c>
      <c r="O157" s="172"/>
      <c r="P157" s="116"/>
      <c r="Q157" s="116"/>
      <c r="R157" s="116"/>
      <c r="S157" s="116"/>
      <c r="T157" s="116"/>
      <c r="U157" s="231"/>
      <c r="V157" s="14"/>
      <c r="W157" s="14"/>
      <c r="X157" s="277"/>
      <c r="Y157" s="24"/>
      <c r="Z157" s="5"/>
      <c r="AA157" s="5"/>
      <c r="AB157" s="5"/>
      <c r="AC157" s="5"/>
      <c r="AD157" s="5"/>
      <c r="AE157" s="5"/>
      <c r="AF157" s="5"/>
      <c r="AG157" s="5"/>
      <c r="AH157" s="5"/>
    </row>
    <row r="158" spans="1:34" ht="15" customHeight="1" thickBot="1">
      <c r="A158" s="304"/>
      <c r="B158" s="75"/>
      <c r="C158" s="117"/>
      <c r="D158" s="117"/>
      <c r="E158" s="117"/>
      <c r="F158" s="117"/>
      <c r="G158" s="117"/>
      <c r="H158" s="117"/>
      <c r="I158" s="265"/>
      <c r="J158" s="119"/>
      <c r="K158" s="120"/>
      <c r="L158" s="170"/>
      <c r="M158" s="170"/>
      <c r="N158" s="170"/>
      <c r="O158" s="170"/>
      <c r="P158" s="120"/>
      <c r="Q158" s="120"/>
      <c r="R158" s="120"/>
      <c r="S158" s="120"/>
      <c r="T158" s="120"/>
      <c r="U158" s="232"/>
      <c r="V158" s="19"/>
      <c r="W158" s="19"/>
      <c r="X158" s="279"/>
      <c r="Y158" s="25"/>
      <c r="Z158" s="30"/>
      <c r="AA158" s="30"/>
      <c r="AB158" s="30"/>
      <c r="AC158" s="30"/>
      <c r="AD158" s="30"/>
      <c r="AE158" s="30"/>
      <c r="AF158" s="30"/>
      <c r="AG158" s="30"/>
      <c r="AH158" s="30"/>
    </row>
    <row r="159" spans="1:34" s="58" customFormat="1" ht="15.75" customHeight="1">
      <c r="A159" s="316" t="s">
        <v>101</v>
      </c>
      <c r="B159" s="316"/>
      <c r="C159" s="316"/>
      <c r="D159" s="316"/>
      <c r="E159" s="316"/>
      <c r="F159" s="316"/>
      <c r="G159" s="316"/>
      <c r="H159" s="316"/>
      <c r="I159" s="316"/>
      <c r="J159" s="316"/>
      <c r="K159" s="316"/>
      <c r="L159" s="316"/>
      <c r="M159" s="316"/>
      <c r="N159" s="316"/>
      <c r="O159" s="316"/>
      <c r="P159" s="316"/>
      <c r="Q159" s="316"/>
      <c r="R159" s="316"/>
      <c r="S159" s="316"/>
      <c r="T159" s="316"/>
      <c r="U159" s="316"/>
      <c r="V159" s="316"/>
      <c r="W159" s="316"/>
      <c r="X159" s="65"/>
      <c r="Y159" s="65"/>
      <c r="Z159" s="79"/>
      <c r="AA159" s="79"/>
      <c r="AB159" s="79"/>
      <c r="AC159" s="79"/>
      <c r="AD159" s="79"/>
      <c r="AE159" s="79"/>
      <c r="AF159" s="79"/>
      <c r="AG159" s="79"/>
      <c r="AH159" s="79"/>
    </row>
    <row r="160" spans="1:34" s="58" customFormat="1" ht="15.75" customHeight="1">
      <c r="A160" s="315" t="s">
        <v>149</v>
      </c>
      <c r="B160" s="315"/>
      <c r="C160" s="315"/>
      <c r="D160" s="315"/>
      <c r="E160" s="315"/>
      <c r="F160" s="315"/>
      <c r="G160" s="315"/>
      <c r="H160" s="315"/>
      <c r="I160" s="315"/>
      <c r="J160" s="315"/>
      <c r="K160" s="315"/>
      <c r="L160" s="80"/>
      <c r="M160" s="80"/>
      <c r="N160" s="78"/>
      <c r="O160" s="78"/>
      <c r="P160" s="78"/>
      <c r="Q160" s="78"/>
      <c r="R160" s="78"/>
      <c r="S160" s="78"/>
      <c r="T160" s="83"/>
      <c r="U160" s="83"/>
      <c r="V160" s="83"/>
      <c r="W160" s="83"/>
      <c r="X160" s="83"/>
      <c r="Y160" s="79"/>
      <c r="Z160" s="79"/>
      <c r="AA160" s="79"/>
      <c r="AB160" s="79"/>
      <c r="AC160" s="79"/>
      <c r="AD160" s="79"/>
      <c r="AE160" s="79"/>
      <c r="AF160" s="79"/>
      <c r="AG160" s="79"/>
      <c r="AH160" s="79"/>
    </row>
    <row r="161" spans="1:34" s="58" customFormat="1" ht="15.75" customHeight="1">
      <c r="A161" s="315" t="s">
        <v>99</v>
      </c>
      <c r="B161" s="315"/>
      <c r="C161" s="315"/>
      <c r="D161" s="315"/>
      <c r="E161" s="315"/>
      <c r="F161" s="315"/>
      <c r="G161" s="315"/>
      <c r="H161" s="315"/>
      <c r="I161" s="315"/>
      <c r="J161" s="315"/>
      <c r="K161" s="315"/>
      <c r="L161" s="315"/>
      <c r="M161" s="315"/>
      <c r="N161" s="315"/>
      <c r="O161" s="78"/>
      <c r="P161" s="78"/>
      <c r="Q161" s="78"/>
      <c r="R161" s="78"/>
      <c r="S161" s="78"/>
      <c r="T161" s="83"/>
      <c r="U161" s="83"/>
      <c r="V161" s="83"/>
      <c r="W161" s="83"/>
      <c r="X161" s="83"/>
      <c r="Y161" s="79"/>
      <c r="Z161" s="79"/>
      <c r="AA161" s="79"/>
      <c r="AB161" s="79"/>
      <c r="AC161" s="79"/>
      <c r="AD161" s="79"/>
      <c r="AE161" s="79"/>
      <c r="AF161" s="79"/>
      <c r="AG161" s="79"/>
      <c r="AH161" s="79"/>
    </row>
    <row r="162" spans="1:34" ht="15.75" customHeight="1"/>
    <row r="163" spans="1:34" ht="15.75" customHeight="1"/>
    <row r="164" spans="1:34" ht="15.75" customHeight="1"/>
    <row r="165" spans="1:34" ht="15.75" customHeight="1"/>
    <row r="166" spans="1:34" ht="15.75" customHeight="1"/>
    <row r="167" spans="1:34" ht="15.75" customHeight="1"/>
  </sheetData>
  <mergeCells count="28">
    <mergeCell ref="A159:W159"/>
    <mergeCell ref="A160:K160"/>
    <mergeCell ref="A161:N161"/>
    <mergeCell ref="A138:A144"/>
    <mergeCell ref="A145:A151"/>
    <mergeCell ref="A152:A158"/>
    <mergeCell ref="A103:A109"/>
    <mergeCell ref="A110:A116"/>
    <mergeCell ref="A117:A123"/>
    <mergeCell ref="A124:A130"/>
    <mergeCell ref="A131:A137"/>
    <mergeCell ref="A68:A74"/>
    <mergeCell ref="A75:A81"/>
    <mergeCell ref="A82:A88"/>
    <mergeCell ref="A89:A95"/>
    <mergeCell ref="A96:A102"/>
    <mergeCell ref="A5:A11"/>
    <mergeCell ref="A12:A18"/>
    <mergeCell ref="A1:X1"/>
    <mergeCell ref="A2:X2"/>
    <mergeCell ref="A3:X3"/>
    <mergeCell ref="A54:A60"/>
    <mergeCell ref="A61:A67"/>
    <mergeCell ref="A19:A25"/>
    <mergeCell ref="A26:A32"/>
    <mergeCell ref="A33:A39"/>
    <mergeCell ref="A40:A46"/>
    <mergeCell ref="A47:A53"/>
  </mergeCells>
  <phoneticPr fontId="10" type="noConversion"/>
  <pageMargins left="0" right="0" top="0.19685039370078741" bottom="0" header="0" footer="0"/>
  <pageSetup paperSize="9" scale="83" fitToHeight="0" orientation="landscape" r:id="rId1"/>
  <rowBreaks count="4" manualBreakCount="4">
    <brk id="39" max="23" man="1"/>
    <brk id="74" max="23" man="1"/>
    <brk id="109" max="23" man="1"/>
    <brk id="144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非偏鄉計劃學校(葷)國中月總表</vt:lpstr>
      <vt:lpstr>非偏鄉計劃學校(葷)國中</vt:lpstr>
      <vt:lpstr>非偏鄉計劃學校(素)國中月總表</vt:lpstr>
      <vt:lpstr>非偏鄉計劃學校(素)國中</vt:lpstr>
      <vt:lpstr>'非偏鄉計劃學校(素)國中'!Print_Area</vt:lpstr>
      <vt:lpstr>'非偏鄉計劃學校(葷)國中'!Print_Area</vt:lpstr>
      <vt:lpstr>'非偏鄉計劃學校(素)國中'!Print_Titles</vt:lpstr>
      <vt:lpstr>'非偏鄉計劃學校(葷)國中'!Print_Titles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Windows User</cp:lastModifiedBy>
  <cp:lastPrinted>2024-11-12T02:42:34Z</cp:lastPrinted>
  <dcterms:created xsi:type="dcterms:W3CDTF">2023-07-31T02:00:59Z</dcterms:created>
  <dcterms:modified xsi:type="dcterms:W3CDTF">2024-12-04T00:44:07Z</dcterms:modified>
</cp:coreProperties>
</file>