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學生資料複合查詢" sheetId="1" r:id="rId1"/>
  </sheets>
  <calcPr calcId="14562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4" i="1"/>
</calcChain>
</file>

<file path=xl/sharedStrings.xml><?xml version="1.0" encoding="utf-8"?>
<sst xmlns="http://schemas.openxmlformats.org/spreadsheetml/2006/main" count="109" uniqueCount="72">
  <si>
    <t>學號</t>
  </si>
  <si>
    <t>姓名</t>
  </si>
  <si>
    <t>年級</t>
  </si>
  <si>
    <t>身份</t>
  </si>
  <si>
    <t>班級</t>
  </si>
  <si>
    <t>座號</t>
  </si>
  <si>
    <t>1</t>
  </si>
  <si>
    <t>01</t>
  </si>
  <si>
    <t>02</t>
  </si>
  <si>
    <t>一般學生  中低收入戶</t>
  </si>
  <si>
    <t>03</t>
  </si>
  <si>
    <t>3</t>
  </si>
  <si>
    <t>21</t>
  </si>
  <si>
    <t>4</t>
  </si>
  <si>
    <t>105044</t>
  </si>
  <si>
    <t>段艾妞</t>
  </si>
  <si>
    <t>2</t>
  </si>
  <si>
    <t>5</t>
  </si>
  <si>
    <t>109027</t>
  </si>
  <si>
    <t>李子峻</t>
  </si>
  <si>
    <t>05</t>
  </si>
  <si>
    <t>16</t>
  </si>
  <si>
    <t>6</t>
  </si>
  <si>
    <t>10</t>
  </si>
  <si>
    <t>109072</t>
  </si>
  <si>
    <t>朱妃燕</t>
  </si>
  <si>
    <t>22</t>
  </si>
  <si>
    <t>106055</t>
  </si>
  <si>
    <t>廖格霆</t>
  </si>
  <si>
    <t>14</t>
  </si>
  <si>
    <t>110032</t>
  </si>
  <si>
    <t>原住民  中低收入戶</t>
  </si>
  <si>
    <t>109006</t>
  </si>
  <si>
    <t>余寧佑</t>
  </si>
  <si>
    <t>108059</t>
  </si>
  <si>
    <t>陳澔恩</t>
  </si>
  <si>
    <t>108075</t>
  </si>
  <si>
    <t>高梓昀</t>
  </si>
  <si>
    <t>17</t>
  </si>
  <si>
    <t>107111</t>
  </si>
  <si>
    <t>江紫婷</t>
  </si>
  <si>
    <t>106024</t>
  </si>
  <si>
    <t>林忠澔</t>
  </si>
  <si>
    <t>105004</t>
  </si>
  <si>
    <t>江峻崴</t>
  </si>
  <si>
    <t>24</t>
  </si>
  <si>
    <t>107093</t>
  </si>
  <si>
    <t>13</t>
  </si>
  <si>
    <t>20</t>
  </si>
  <si>
    <r>
      <t xml:space="preserve"> </t>
    </r>
    <r>
      <rPr>
        <sz val="10"/>
        <rFont val="細明體"/>
        <family val="3"/>
        <charset val="136"/>
      </rPr>
      <t>原住民</t>
    </r>
    <r>
      <rPr>
        <sz val="10"/>
        <rFont val="Arial"/>
        <family val="2"/>
      </rPr>
      <t xml:space="preserve">  </t>
    </r>
    <r>
      <rPr>
        <sz val="10"/>
        <rFont val="細明體"/>
        <family val="3"/>
        <charset val="136"/>
      </rPr>
      <t>中低收入戶</t>
    </r>
    <phoneticPr fontId="1" type="noConversion"/>
  </si>
  <si>
    <t>109029</t>
  </si>
  <si>
    <t>謝承聿</t>
  </si>
  <si>
    <t>04</t>
  </si>
  <si>
    <t>25</t>
  </si>
  <si>
    <t>109069</t>
  </si>
  <si>
    <t>蘇恩熙</t>
  </si>
  <si>
    <t>109075</t>
  </si>
  <si>
    <t>林柔安</t>
  </si>
  <si>
    <t>中低收入戶</t>
    <phoneticPr fontId="1" type="noConversion"/>
  </si>
  <si>
    <r>
      <rPr>
        <sz val="10"/>
        <rFont val="細明體"/>
        <family val="3"/>
        <charset val="136"/>
      </rPr>
      <t>原住民</t>
    </r>
    <r>
      <rPr>
        <sz val="10"/>
        <rFont val="Arial"/>
        <family val="2"/>
      </rPr>
      <t xml:space="preserve">  </t>
    </r>
    <r>
      <rPr>
        <sz val="10"/>
        <rFont val="細明體"/>
        <family val="3"/>
        <charset val="136"/>
      </rPr>
      <t>中低收入戶</t>
    </r>
    <phoneticPr fontId="1" type="noConversion"/>
  </si>
  <si>
    <t>胡淑婷</t>
  </si>
  <si>
    <r>
      <rPr>
        <sz val="10"/>
        <rFont val="細明體"/>
        <family val="3"/>
        <charset val="136"/>
      </rPr>
      <t>新住民</t>
    </r>
    <r>
      <rPr>
        <sz val="10"/>
        <rFont val="Arial"/>
        <family val="2"/>
      </rPr>
      <t xml:space="preserve">  </t>
    </r>
    <r>
      <rPr>
        <sz val="10"/>
        <rFont val="細明體"/>
        <family val="3"/>
        <charset val="136"/>
      </rPr>
      <t>中低收入戶</t>
    </r>
    <phoneticPr fontId="1" type="noConversion"/>
  </si>
  <si>
    <t>107063</t>
  </si>
  <si>
    <t>蘇家熙</t>
  </si>
  <si>
    <r>
      <rPr>
        <sz val="10"/>
        <rFont val="細明體"/>
        <family val="3"/>
        <charset val="136"/>
      </rPr>
      <t>新住民</t>
    </r>
    <r>
      <rPr>
        <sz val="10"/>
        <rFont val="Arial"/>
        <family val="2"/>
      </rPr>
      <t xml:space="preserve"> </t>
    </r>
    <r>
      <rPr>
        <sz val="10"/>
        <rFont val="細明體"/>
        <family val="3"/>
        <charset val="136"/>
      </rPr>
      <t>中低收入戶</t>
    </r>
    <phoneticPr fontId="1" type="noConversion"/>
  </si>
  <si>
    <r>
      <rPr>
        <sz val="10"/>
        <rFont val="細明體"/>
        <family val="3"/>
        <charset val="136"/>
      </rPr>
      <t>原住民</t>
    </r>
    <r>
      <rPr>
        <sz val="10"/>
        <rFont val="Arial"/>
        <family val="2"/>
      </rPr>
      <t xml:space="preserve">  </t>
    </r>
    <r>
      <rPr>
        <sz val="10"/>
        <rFont val="細明體"/>
        <family val="3"/>
        <charset val="136"/>
      </rPr>
      <t>中低收入戶</t>
    </r>
    <phoneticPr fontId="1" type="noConversion"/>
  </si>
  <si>
    <r>
      <rPr>
        <sz val="10"/>
        <rFont val="細明體"/>
        <family val="3"/>
        <charset val="136"/>
      </rPr>
      <t>原住民</t>
    </r>
    <r>
      <rPr>
        <sz val="10"/>
        <rFont val="Arial"/>
        <family val="2"/>
      </rPr>
      <t xml:space="preserve">  </t>
    </r>
    <r>
      <rPr>
        <sz val="10"/>
        <rFont val="細明體"/>
        <family val="3"/>
        <charset val="136"/>
      </rPr>
      <t>中低收入戶</t>
    </r>
    <phoneticPr fontId="1" type="noConversion"/>
  </si>
  <si>
    <r>
      <t>111</t>
    </r>
    <r>
      <rPr>
        <sz val="10"/>
        <rFont val="細明體"/>
        <family val="3"/>
        <charset val="136"/>
      </rPr>
      <t>年度中低收入戶學生證明繳交明細</t>
    </r>
    <r>
      <rPr>
        <sz val="10"/>
        <rFont val="Arial"/>
        <family val="2"/>
      </rPr>
      <t>111.2.18</t>
    </r>
    <phoneticPr fontId="1" type="noConversion"/>
  </si>
  <si>
    <t>前學年(學期)成績參考</t>
    <phoneticPr fontId="1" type="noConversion"/>
  </si>
  <si>
    <t>未達80分</t>
    <phoneticPr fontId="1" type="noConversion"/>
  </si>
  <si>
    <r>
      <rPr>
        <sz val="10"/>
        <rFont val="Arial"/>
        <family val="2"/>
      </rPr>
      <t>余寧恩</t>
    </r>
  </si>
  <si>
    <r>
      <rPr>
        <sz val="10"/>
        <rFont val="Arial"/>
        <family val="2"/>
      </rPr>
      <t>原住民  中低收入戶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</si>
</sst>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9"/>
      <name val="細明體"/>
      <family val="3"/>
      <charset val="136"/>
    </font>
    <font>
      <sz val="10"/>
      <name val="細明體"/>
      <family val="3"/>
      <charset val="136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</cellStyleXfs>
  <cellXfs count="22">
    <xf numFmtId="0" fontId="0" fillId="0" borderId="0" xfId="0" applyNumberFormat="1" applyFont="1" applyFill="1" applyBorder="1" applyAlignment="1"/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/>
    <xf numFmtId="0" fontId="0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1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ont="1" applyFill="1" applyBorder="1" applyAlignment="1"/>
    <xf numFmtId="0" fontId="0" fillId="2" borderId="0" xfId="0" applyNumberFormat="1" applyFont="1" applyFill="1" applyBorder="1" applyAlignment="1"/>
    <xf numFmtId="0" fontId="0" fillId="0" borderId="2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/>
    <xf numFmtId="0" fontId="2" fillId="0" borderId="0" xfId="0" applyNumberFormat="1" applyFont="1" applyFill="1" applyBorder="1" applyAlignment="1"/>
    <xf numFmtId="0" fontId="0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3" xfId="1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ont="1" applyFill="1" applyBorder="1" applyAlignment="1"/>
    <xf numFmtId="0" fontId="0" fillId="3" borderId="5" xfId="0" applyNumberFormat="1" applyFont="1" applyFill="1" applyBorder="1" applyAlignment="1"/>
    <xf numFmtId="0" fontId="0" fillId="3" borderId="1" xfId="0" applyNumberFormat="1" applyFont="1" applyFill="1" applyBorder="1" applyAlignment="1"/>
    <xf numFmtId="0" fontId="2" fillId="3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Normal="100" workbookViewId="0">
      <selection activeCell="D8" sqref="D8"/>
    </sheetView>
  </sheetViews>
  <sheetFormatPr defaultRowHeight="12.5" x14ac:dyDescent="0.25"/>
  <cols>
    <col min="1" max="1" width="10.26953125" customWidth="1"/>
    <col min="2" max="2" width="16.90625" customWidth="1"/>
    <col min="3" max="3" width="7.26953125" customWidth="1"/>
    <col min="4" max="4" width="35.81640625" customWidth="1"/>
    <col min="5" max="5" width="6.453125" customWidth="1"/>
    <col min="6" max="6" width="11.54296875" customWidth="1"/>
    <col min="7" max="7" width="8.7265625" customWidth="1"/>
    <col min="8" max="8" width="8.81640625" customWidth="1"/>
  </cols>
  <sheetData>
    <row r="1" spans="1:10" ht="13.5" x14ac:dyDescent="0.3">
      <c r="A1" s="10" t="s">
        <v>67</v>
      </c>
      <c r="B1" s="10"/>
      <c r="C1" s="10"/>
      <c r="D1" s="10"/>
      <c r="E1" s="10"/>
      <c r="F1" s="10"/>
      <c r="G1" s="12"/>
      <c r="H1" s="12"/>
    </row>
    <row r="2" spans="1:10" ht="13.5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1" t="s">
        <v>68</v>
      </c>
      <c r="H2" s="13"/>
      <c r="I2" s="13"/>
    </row>
    <row r="3" spans="1:10" x14ac:dyDescent="0.25">
      <c r="A3" s="15" t="s">
        <v>30</v>
      </c>
      <c r="B3" s="15" t="s">
        <v>70</v>
      </c>
      <c r="C3" s="15" t="s">
        <v>6</v>
      </c>
      <c r="D3" s="15" t="s">
        <v>71</v>
      </c>
      <c r="E3" s="15" t="s">
        <v>8</v>
      </c>
      <c r="F3" s="15" t="s">
        <v>23</v>
      </c>
      <c r="G3" s="16">
        <v>63.24</v>
      </c>
      <c r="H3" s="17"/>
      <c r="I3" s="18"/>
    </row>
    <row r="4" spans="1:10" ht="13.5" x14ac:dyDescent="0.3">
      <c r="A4" s="1" t="s">
        <v>32</v>
      </c>
      <c r="B4" s="1" t="s">
        <v>33</v>
      </c>
      <c r="C4" s="1" t="s">
        <v>16</v>
      </c>
      <c r="D4" s="1" t="s">
        <v>49</v>
      </c>
      <c r="E4" s="1" t="s">
        <v>7</v>
      </c>
      <c r="F4" s="1" t="s">
        <v>20</v>
      </c>
      <c r="G4" s="2">
        <v>66.930000000000007</v>
      </c>
      <c r="H4" s="3">
        <v>72.69</v>
      </c>
      <c r="I4" s="4">
        <f>AVERAGE(G4,H4)</f>
        <v>69.81</v>
      </c>
      <c r="J4" s="14" t="s">
        <v>69</v>
      </c>
    </row>
    <row r="5" spans="1:10" ht="13.5" x14ac:dyDescent="0.3">
      <c r="A5" s="1" t="s">
        <v>18</v>
      </c>
      <c r="B5" s="1" t="s">
        <v>19</v>
      </c>
      <c r="C5" s="1" t="s">
        <v>16</v>
      </c>
      <c r="D5" s="1" t="s">
        <v>31</v>
      </c>
      <c r="E5" s="1" t="s">
        <v>8</v>
      </c>
      <c r="F5" s="1" t="s">
        <v>8</v>
      </c>
      <c r="G5" s="2">
        <v>90.19</v>
      </c>
      <c r="H5" s="3">
        <v>89.63</v>
      </c>
      <c r="I5" s="4">
        <f t="shared" ref="I5:I18" si="0">AVERAGE(G5,H5)</f>
        <v>89.91</v>
      </c>
    </row>
    <row r="6" spans="1:10" s="9" customFormat="1" ht="13.5" x14ac:dyDescent="0.3">
      <c r="A6" s="5" t="s">
        <v>50</v>
      </c>
      <c r="B6" s="5" t="s">
        <v>51</v>
      </c>
      <c r="C6" s="5" t="s">
        <v>16</v>
      </c>
      <c r="D6" s="6" t="s">
        <v>65</v>
      </c>
      <c r="E6" s="5" t="s">
        <v>8</v>
      </c>
      <c r="F6" s="5" t="s">
        <v>52</v>
      </c>
      <c r="G6" s="7">
        <v>79.44</v>
      </c>
      <c r="H6" s="3">
        <v>84.63</v>
      </c>
      <c r="I6" s="4">
        <f t="shared" si="0"/>
        <v>82.034999999999997</v>
      </c>
    </row>
    <row r="7" spans="1:10" s="9" customFormat="1" ht="13.5" x14ac:dyDescent="0.3">
      <c r="A7" s="5" t="s">
        <v>54</v>
      </c>
      <c r="B7" s="5" t="s">
        <v>55</v>
      </c>
      <c r="C7" s="5" t="s">
        <v>16</v>
      </c>
      <c r="D7" s="6" t="s">
        <v>66</v>
      </c>
      <c r="E7" s="5" t="s">
        <v>10</v>
      </c>
      <c r="F7" s="5" t="s">
        <v>48</v>
      </c>
      <c r="G7" s="7">
        <v>66.489999999999995</v>
      </c>
      <c r="H7" s="3">
        <v>76.64</v>
      </c>
      <c r="I7" s="4">
        <f t="shared" si="0"/>
        <v>71.564999999999998</v>
      </c>
      <c r="J7" s="14" t="s">
        <v>69</v>
      </c>
    </row>
    <row r="8" spans="1:10" ht="13.5" x14ac:dyDescent="0.3">
      <c r="A8" s="1" t="s">
        <v>24</v>
      </c>
      <c r="B8" s="1" t="s">
        <v>25</v>
      </c>
      <c r="C8" s="1" t="s">
        <v>16</v>
      </c>
      <c r="D8" s="1" t="s">
        <v>9</v>
      </c>
      <c r="E8" s="1" t="s">
        <v>10</v>
      </c>
      <c r="F8" s="1" t="s">
        <v>26</v>
      </c>
      <c r="G8" s="4">
        <v>87.12</v>
      </c>
      <c r="H8" s="3">
        <v>81.77</v>
      </c>
      <c r="I8" s="4">
        <f t="shared" si="0"/>
        <v>84.444999999999993</v>
      </c>
    </row>
    <row r="9" spans="1:10" s="9" customFormat="1" ht="13.5" x14ac:dyDescent="0.3">
      <c r="A9" s="5" t="s">
        <v>56</v>
      </c>
      <c r="B9" s="5" t="s">
        <v>57</v>
      </c>
      <c r="C9" s="5" t="s">
        <v>16</v>
      </c>
      <c r="D9" s="6" t="s">
        <v>65</v>
      </c>
      <c r="E9" s="5" t="s">
        <v>10</v>
      </c>
      <c r="F9" s="5" t="s">
        <v>53</v>
      </c>
      <c r="G9" s="8">
        <v>75.77</v>
      </c>
      <c r="H9" s="3">
        <v>77.569999999999993</v>
      </c>
      <c r="I9" s="4">
        <f t="shared" si="0"/>
        <v>76.669999999999987</v>
      </c>
      <c r="J9" s="14" t="s">
        <v>69</v>
      </c>
    </row>
    <row r="10" spans="1:10" s="9" customFormat="1" ht="13.5" x14ac:dyDescent="0.3">
      <c r="A10" s="15" t="s">
        <v>34</v>
      </c>
      <c r="B10" s="15" t="s">
        <v>35</v>
      </c>
      <c r="C10" s="15" t="s">
        <v>11</v>
      </c>
      <c r="D10" s="15" t="s">
        <v>59</v>
      </c>
      <c r="E10" s="15" t="s">
        <v>8</v>
      </c>
      <c r="F10" s="15" t="s">
        <v>10</v>
      </c>
      <c r="G10" s="19">
        <v>85.54</v>
      </c>
      <c r="H10" s="20">
        <v>87.64</v>
      </c>
      <c r="I10" s="19">
        <f t="shared" si="0"/>
        <v>86.59</v>
      </c>
    </row>
    <row r="11" spans="1:10" ht="13.5" x14ac:dyDescent="0.3">
      <c r="A11" s="15" t="s">
        <v>36</v>
      </c>
      <c r="B11" s="15" t="s">
        <v>37</v>
      </c>
      <c r="C11" s="15" t="s">
        <v>11</v>
      </c>
      <c r="D11" s="15" t="s">
        <v>59</v>
      </c>
      <c r="E11" s="15" t="s">
        <v>8</v>
      </c>
      <c r="F11" s="15" t="s">
        <v>38</v>
      </c>
      <c r="G11" s="19">
        <v>89.51</v>
      </c>
      <c r="H11" s="20">
        <v>89.58</v>
      </c>
      <c r="I11" s="19">
        <f t="shared" si="0"/>
        <v>89.545000000000002</v>
      </c>
    </row>
    <row r="12" spans="1:10" ht="13.5" x14ac:dyDescent="0.3">
      <c r="A12" s="1" t="s">
        <v>39</v>
      </c>
      <c r="B12" s="1" t="s">
        <v>40</v>
      </c>
      <c r="C12" s="1" t="s">
        <v>13</v>
      </c>
      <c r="D12" s="1" t="s">
        <v>59</v>
      </c>
      <c r="E12" s="1" t="s">
        <v>7</v>
      </c>
      <c r="F12" s="1" t="s">
        <v>21</v>
      </c>
      <c r="G12" s="4">
        <v>78.67</v>
      </c>
      <c r="H12" s="3">
        <v>74.349999999999994</v>
      </c>
      <c r="I12" s="4">
        <f t="shared" si="0"/>
        <v>76.509999999999991</v>
      </c>
      <c r="J12" s="14" t="s">
        <v>69</v>
      </c>
    </row>
    <row r="13" spans="1:10" ht="13.5" x14ac:dyDescent="0.3">
      <c r="A13" s="1" t="s">
        <v>46</v>
      </c>
      <c r="B13" s="1" t="s">
        <v>60</v>
      </c>
      <c r="C13" s="1" t="s">
        <v>13</v>
      </c>
      <c r="D13" s="1" t="s">
        <v>61</v>
      </c>
      <c r="E13" s="1" t="s">
        <v>8</v>
      </c>
      <c r="F13" s="1" t="s">
        <v>47</v>
      </c>
      <c r="G13" s="4">
        <v>79.22</v>
      </c>
      <c r="H13" s="3">
        <v>78.45</v>
      </c>
      <c r="I13" s="4">
        <f t="shared" si="0"/>
        <v>78.835000000000008</v>
      </c>
      <c r="J13" s="14" t="s">
        <v>69</v>
      </c>
    </row>
    <row r="14" spans="1:10" s="9" customFormat="1" ht="13.5" x14ac:dyDescent="0.3">
      <c r="A14" s="5" t="s">
        <v>62</v>
      </c>
      <c r="B14" s="5" t="s">
        <v>63</v>
      </c>
      <c r="C14" s="5" t="s">
        <v>13</v>
      </c>
      <c r="D14" s="6" t="s">
        <v>66</v>
      </c>
      <c r="E14" s="5" t="s">
        <v>52</v>
      </c>
      <c r="F14" s="5" t="s">
        <v>47</v>
      </c>
      <c r="G14" s="8">
        <v>89.61</v>
      </c>
      <c r="H14" s="3">
        <v>88.33</v>
      </c>
      <c r="I14" s="4">
        <f t="shared" si="0"/>
        <v>88.97</v>
      </c>
    </row>
    <row r="15" spans="1:10" ht="13.5" x14ac:dyDescent="0.3">
      <c r="A15" s="15" t="s">
        <v>27</v>
      </c>
      <c r="B15" s="15" t="s">
        <v>28</v>
      </c>
      <c r="C15" s="15" t="s">
        <v>17</v>
      </c>
      <c r="D15" s="21" t="s">
        <v>58</v>
      </c>
      <c r="E15" s="15" t="s">
        <v>8</v>
      </c>
      <c r="F15" s="15" t="s">
        <v>29</v>
      </c>
      <c r="G15" s="19">
        <v>90.7</v>
      </c>
      <c r="H15" s="20">
        <v>88.52</v>
      </c>
      <c r="I15" s="19">
        <f t="shared" si="0"/>
        <v>89.61</v>
      </c>
    </row>
    <row r="16" spans="1:10" ht="13.5" x14ac:dyDescent="0.3">
      <c r="A16" s="15" t="s">
        <v>41</v>
      </c>
      <c r="B16" s="15" t="s">
        <v>42</v>
      </c>
      <c r="C16" s="15" t="s">
        <v>17</v>
      </c>
      <c r="D16" s="15" t="s">
        <v>59</v>
      </c>
      <c r="E16" s="15" t="s">
        <v>10</v>
      </c>
      <c r="F16" s="15" t="s">
        <v>10</v>
      </c>
      <c r="G16" s="19">
        <v>79.3</v>
      </c>
      <c r="H16" s="20">
        <v>81.739999999999995</v>
      </c>
      <c r="I16" s="19">
        <f t="shared" si="0"/>
        <v>80.52</v>
      </c>
    </row>
    <row r="17" spans="1:9" ht="13.5" x14ac:dyDescent="0.3">
      <c r="A17" s="1" t="s">
        <v>14</v>
      </c>
      <c r="B17" s="1" t="s">
        <v>15</v>
      </c>
      <c r="C17" s="1" t="s">
        <v>22</v>
      </c>
      <c r="D17" s="1" t="s">
        <v>64</v>
      </c>
      <c r="E17" s="1" t="s">
        <v>7</v>
      </c>
      <c r="F17" s="1" t="s">
        <v>12</v>
      </c>
      <c r="G17" s="4">
        <v>82.81</v>
      </c>
      <c r="H17" s="3">
        <v>84.07</v>
      </c>
      <c r="I17" s="4">
        <f t="shared" si="0"/>
        <v>83.44</v>
      </c>
    </row>
    <row r="18" spans="1:9" ht="13.5" x14ac:dyDescent="0.3">
      <c r="A18" s="1" t="s">
        <v>43</v>
      </c>
      <c r="B18" s="1" t="s">
        <v>44</v>
      </c>
      <c r="C18" s="1" t="s">
        <v>22</v>
      </c>
      <c r="D18" s="1" t="s">
        <v>59</v>
      </c>
      <c r="E18" s="1" t="s">
        <v>10</v>
      </c>
      <c r="F18" s="1" t="s">
        <v>45</v>
      </c>
      <c r="G18" s="4">
        <v>81.88</v>
      </c>
      <c r="H18" s="3">
        <v>78.13</v>
      </c>
      <c r="I18" s="4">
        <f t="shared" si="0"/>
        <v>80.004999999999995</v>
      </c>
    </row>
  </sheetData>
  <mergeCells count="3">
    <mergeCell ref="A1:H1"/>
    <mergeCell ref="G2:I2"/>
    <mergeCell ref="G3:I3"/>
  </mergeCells>
  <phoneticPr fontId="1" type="noConversion"/>
  <pageMargins left="0.74803149606299213" right="0.74803149606299213" top="0.98425196850393704" bottom="0.98425196850393704" header="0.51181102362204722" footer="0.51181102362204722"/>
  <pageSetup paperSize="9" firstPageNumber="0" fitToWidth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學生資料複合查詢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2021-09-08T04:54:44Z</cp:lastPrinted>
  <dcterms:created xsi:type="dcterms:W3CDTF">2019-09-27T05:21:08Z</dcterms:created>
  <dcterms:modified xsi:type="dcterms:W3CDTF">2022-02-21T02:46:24Z</dcterms:modified>
</cp:coreProperties>
</file>