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學生資料複合查詢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6" i="1"/>
</calcChain>
</file>

<file path=xl/sharedStrings.xml><?xml version="1.0" encoding="utf-8"?>
<sst xmlns="http://schemas.openxmlformats.org/spreadsheetml/2006/main" count="103" uniqueCount="71">
  <si>
    <t>學號</t>
  </si>
  <si>
    <t>姓名</t>
  </si>
  <si>
    <t>年級</t>
  </si>
  <si>
    <t>身份</t>
  </si>
  <si>
    <t>班級</t>
  </si>
  <si>
    <t>座號</t>
  </si>
  <si>
    <t>1</t>
  </si>
  <si>
    <t>01</t>
  </si>
  <si>
    <t>02</t>
  </si>
  <si>
    <t>一般學生  中低收入戶</t>
  </si>
  <si>
    <t>03</t>
  </si>
  <si>
    <t>3</t>
  </si>
  <si>
    <t>21</t>
  </si>
  <si>
    <t>4</t>
  </si>
  <si>
    <t>2</t>
  </si>
  <si>
    <t>5</t>
  </si>
  <si>
    <t>109027</t>
  </si>
  <si>
    <t>李子峻</t>
  </si>
  <si>
    <t>05</t>
  </si>
  <si>
    <t>16</t>
  </si>
  <si>
    <t>6</t>
  </si>
  <si>
    <t>109072</t>
  </si>
  <si>
    <t>朱妃燕</t>
  </si>
  <si>
    <t>106055</t>
  </si>
  <si>
    <t>廖格霆</t>
  </si>
  <si>
    <t>14</t>
  </si>
  <si>
    <t>110032</t>
  </si>
  <si>
    <t>原住民  中低收入戶</t>
  </si>
  <si>
    <t>109006</t>
  </si>
  <si>
    <t>余寧佑</t>
  </si>
  <si>
    <t>108059</t>
  </si>
  <si>
    <t>陳澔恩</t>
  </si>
  <si>
    <t>108075</t>
  </si>
  <si>
    <t>高梓昀</t>
  </si>
  <si>
    <t>107111</t>
  </si>
  <si>
    <t>107093</t>
  </si>
  <si>
    <t>13</t>
  </si>
  <si>
    <t>04</t>
  </si>
  <si>
    <t>前學年(學期)成績參考</t>
    <phoneticPr fontId="1" type="noConversion"/>
  </si>
  <si>
    <t>未達80分</t>
    <phoneticPr fontId="1" type="noConversion"/>
  </si>
  <si>
    <r>
      <t>112</t>
    </r>
    <r>
      <rPr>
        <sz val="10"/>
        <rFont val="細明體"/>
        <family val="3"/>
        <charset val="136"/>
      </rPr>
      <t>年度中低收入戶學生證明繳交明細</t>
    </r>
    <r>
      <rPr>
        <sz val="10"/>
        <rFont val="Arial"/>
        <family val="2"/>
      </rPr>
      <t>112.2.22</t>
    </r>
    <phoneticPr fontId="1" type="noConversion"/>
  </si>
  <si>
    <t>111026</t>
  </si>
  <si>
    <t>高梓苑</t>
    <phoneticPr fontId="1" type="noConversion"/>
  </si>
  <si>
    <t>一般學生 原住民  中低收入戶</t>
  </si>
  <si>
    <t>許恩潔</t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</si>
  <si>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</si>
  <si>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t>111089</t>
  </si>
  <si>
    <t>盧宜㚬</t>
  </si>
  <si>
    <t>家庭收入30萬以下 原住民  中低收入戶 學校認定之清寒</t>
  </si>
  <si>
    <t>23</t>
  </si>
  <si>
    <t>余寧恩</t>
  </si>
  <si>
    <t>身心障礙-檢定 參加課後輔導 原住民  中低收入戶</t>
  </si>
  <si>
    <t>12</t>
  </si>
  <si>
    <t>109031</t>
  </si>
  <si>
    <t>高江星樂</t>
    <phoneticPr fontId="1" type="noConversion"/>
  </si>
  <si>
    <t>原住民  低收入戶</t>
  </si>
  <si>
    <t>109090</t>
  </si>
  <si>
    <t>高文權</t>
  </si>
  <si>
    <t>身心障礙-檢定 鄉語課程-原 原住民  中低收入戶</t>
  </si>
  <si>
    <t>鄉語課程-原 參加課後輔導 原住民  中低收入戶</t>
  </si>
  <si>
    <t>鄉語課程-閩 參加課後輔導 原住民  中低收入戶</t>
  </si>
  <si>
    <t>胡淑婷</t>
    <phoneticPr fontId="1" type="noConversion"/>
  </si>
  <si>
    <t>新住民 身心障礙-檢定 鄉語課程-閩 參加課後輔導  中低收入戶</t>
  </si>
  <si>
    <t>江紫婷</t>
    <phoneticPr fontId="1" type="noConversion"/>
  </si>
  <si>
    <t>身心障礙-檢定 鄉語課程-閩 原住民  中低收入戶</t>
  </si>
  <si>
    <t>林亞頡</t>
    <phoneticPr fontId="1" type="noConversion"/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</si>
  <si>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中低收入戶</t>
    </r>
    <phoneticPr fontId="1" type="noConversion"/>
  </si>
  <si>
    <t>106100</t>
  </si>
  <si>
    <t>李廣彥</t>
  </si>
  <si>
    <t>身心障礙-檢定 參加課後輔導 原住民 本人身心障礙  中低收入戶</t>
  </si>
  <si>
    <t>一般學生 無力負擔學費 無力負擔午餐 鄉語課程-閩 參加課後輔導  中低收入戶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</si>
</sst>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2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ont="1" applyFill="1" applyBorder="1" applyAlignment="1"/>
    <xf numFmtId="0" fontId="0" fillId="3" borderId="5" xfId="0" applyNumberFormat="1" applyFont="1" applyFill="1" applyBorder="1" applyAlignment="1"/>
    <xf numFmtId="0" fontId="0" fillId="3" borderId="0" xfId="0" applyFill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D14" sqref="D14"/>
    </sheetView>
  </sheetViews>
  <sheetFormatPr defaultRowHeight="13.2" x14ac:dyDescent="0.25"/>
  <cols>
    <col min="1" max="1" width="10.21875" customWidth="1"/>
    <col min="2" max="2" width="16.88671875" customWidth="1"/>
    <col min="3" max="3" width="7.21875" customWidth="1"/>
    <col min="4" max="4" width="35.77734375" customWidth="1"/>
    <col min="5" max="5" width="6.44140625" customWidth="1"/>
    <col min="6" max="6" width="11.5546875" customWidth="1"/>
    <col min="7" max="8" width="8.77734375" customWidth="1"/>
  </cols>
  <sheetData>
    <row r="1" spans="1:10" ht="13.8" x14ac:dyDescent="0.25">
      <c r="A1" s="8" t="s">
        <v>40</v>
      </c>
      <c r="B1" s="8"/>
      <c r="C1" s="8"/>
      <c r="D1" s="8"/>
      <c r="E1" s="8"/>
      <c r="F1" s="8"/>
      <c r="G1" s="9"/>
      <c r="H1" s="9"/>
    </row>
    <row r="2" spans="1:10" ht="13.2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0" t="s">
        <v>38</v>
      </c>
      <c r="H2" s="11"/>
      <c r="I2" s="11"/>
    </row>
    <row r="3" spans="1:10" s="7" customFormat="1" ht="13.8" x14ac:dyDescent="0.25">
      <c r="A3" s="24" t="s">
        <v>41</v>
      </c>
      <c r="B3" s="15" t="s">
        <v>42</v>
      </c>
      <c r="C3" s="14" t="s">
        <v>6</v>
      </c>
      <c r="D3" s="14" t="s">
        <v>43</v>
      </c>
      <c r="E3" s="14" t="s">
        <v>8</v>
      </c>
      <c r="F3" s="14" t="s">
        <v>37</v>
      </c>
      <c r="G3" s="16">
        <v>91.16</v>
      </c>
      <c r="H3" s="17"/>
      <c r="I3" s="18"/>
    </row>
    <row r="4" spans="1:10" s="7" customFormat="1" ht="13.8" x14ac:dyDescent="0.25">
      <c r="A4" s="19">
        <v>111090</v>
      </c>
      <c r="B4" s="25" t="s">
        <v>44</v>
      </c>
      <c r="C4" s="25">
        <v>1</v>
      </c>
      <c r="D4" s="14" t="s">
        <v>45</v>
      </c>
      <c r="E4" s="25">
        <v>2</v>
      </c>
      <c r="F4" s="25">
        <v>16</v>
      </c>
      <c r="G4" s="16">
        <v>91.78</v>
      </c>
      <c r="H4" s="17"/>
      <c r="I4" s="18"/>
      <c r="J4" s="13"/>
    </row>
    <row r="5" spans="1:10" s="7" customFormat="1" ht="13.8" x14ac:dyDescent="0.25">
      <c r="A5" s="14" t="s">
        <v>46</v>
      </c>
      <c r="B5" s="14" t="s">
        <v>47</v>
      </c>
      <c r="C5" s="14" t="s">
        <v>6</v>
      </c>
      <c r="D5" s="14" t="s">
        <v>48</v>
      </c>
      <c r="E5" s="14" t="s">
        <v>37</v>
      </c>
      <c r="F5" s="14" t="s">
        <v>49</v>
      </c>
      <c r="G5" s="16">
        <v>79</v>
      </c>
      <c r="H5" s="17"/>
      <c r="I5" s="18"/>
      <c r="J5" s="13" t="s">
        <v>39</v>
      </c>
    </row>
    <row r="6" spans="1:10" s="7" customFormat="1" ht="13.8" x14ac:dyDescent="0.25">
      <c r="A6" s="4" t="s">
        <v>26</v>
      </c>
      <c r="B6" s="4" t="s">
        <v>50</v>
      </c>
      <c r="C6" s="4" t="s">
        <v>14</v>
      </c>
      <c r="D6" s="4" t="s">
        <v>51</v>
      </c>
      <c r="E6" s="4" t="s">
        <v>8</v>
      </c>
      <c r="F6" s="4" t="s">
        <v>52</v>
      </c>
      <c r="G6" s="5">
        <v>60.72</v>
      </c>
      <c r="H6" s="12">
        <v>71.989999999999995</v>
      </c>
      <c r="I6" s="6">
        <f>AVERAGE(G6:H6)</f>
        <v>66.35499999999999</v>
      </c>
      <c r="J6" s="13" t="s">
        <v>39</v>
      </c>
    </row>
    <row r="7" spans="1:10" s="7" customFormat="1" ht="13.8" x14ac:dyDescent="0.25">
      <c r="A7" s="14" t="s">
        <v>28</v>
      </c>
      <c r="B7" s="14" t="s">
        <v>29</v>
      </c>
      <c r="C7" s="14" t="s">
        <v>11</v>
      </c>
      <c r="D7" s="14" t="s">
        <v>51</v>
      </c>
      <c r="E7" s="14" t="s">
        <v>7</v>
      </c>
      <c r="F7" s="14" t="s">
        <v>37</v>
      </c>
      <c r="G7" s="20">
        <v>78.87</v>
      </c>
      <c r="H7" s="21">
        <v>79.22</v>
      </c>
      <c r="I7" s="22">
        <f t="shared" ref="I7:I18" si="0">AVERAGE(G7:H7)</f>
        <v>79.045000000000002</v>
      </c>
      <c r="J7" s="13" t="s">
        <v>39</v>
      </c>
    </row>
    <row r="8" spans="1:10" s="7" customFormat="1" ht="13.8" x14ac:dyDescent="0.25">
      <c r="A8" s="14" t="s">
        <v>53</v>
      </c>
      <c r="B8" s="15" t="s">
        <v>54</v>
      </c>
      <c r="C8" s="14" t="s">
        <v>11</v>
      </c>
      <c r="D8" s="14" t="s">
        <v>55</v>
      </c>
      <c r="E8" s="14" t="s">
        <v>7</v>
      </c>
      <c r="F8" s="14" t="s">
        <v>18</v>
      </c>
      <c r="G8" s="22">
        <v>81.08</v>
      </c>
      <c r="H8" s="21">
        <v>79.040000000000006</v>
      </c>
      <c r="I8" s="22">
        <f t="shared" si="0"/>
        <v>80.06</v>
      </c>
    </row>
    <row r="9" spans="1:10" s="7" customFormat="1" ht="13.8" x14ac:dyDescent="0.25">
      <c r="A9" s="14" t="s">
        <v>56</v>
      </c>
      <c r="B9" s="14" t="s">
        <v>57</v>
      </c>
      <c r="C9" s="14" t="s">
        <v>11</v>
      </c>
      <c r="D9" s="14" t="s">
        <v>58</v>
      </c>
      <c r="E9" s="14" t="s">
        <v>8</v>
      </c>
      <c r="F9" s="14" t="s">
        <v>18</v>
      </c>
      <c r="G9" s="22">
        <v>77.08</v>
      </c>
      <c r="H9" s="21">
        <v>79.989999999999995</v>
      </c>
      <c r="I9" s="22">
        <f t="shared" si="0"/>
        <v>78.534999999999997</v>
      </c>
      <c r="J9" s="13" t="s">
        <v>39</v>
      </c>
    </row>
    <row r="10" spans="1:10" s="7" customFormat="1" ht="13.8" x14ac:dyDescent="0.25">
      <c r="A10" s="14" t="s">
        <v>16</v>
      </c>
      <c r="B10" s="14" t="s">
        <v>17</v>
      </c>
      <c r="C10" s="14" t="s">
        <v>11</v>
      </c>
      <c r="D10" s="14" t="s">
        <v>27</v>
      </c>
      <c r="E10" s="14" t="s">
        <v>10</v>
      </c>
      <c r="F10" s="14" t="s">
        <v>8</v>
      </c>
      <c r="G10" s="22">
        <v>89.78</v>
      </c>
      <c r="H10" s="21">
        <v>89.35</v>
      </c>
      <c r="I10" s="22">
        <f t="shared" si="0"/>
        <v>89.564999999999998</v>
      </c>
    </row>
    <row r="11" spans="1:10" s="7" customFormat="1" ht="13.8" x14ac:dyDescent="0.25">
      <c r="A11" s="14" t="s">
        <v>21</v>
      </c>
      <c r="B11" s="14" t="s">
        <v>22</v>
      </c>
      <c r="C11" s="14" t="s">
        <v>11</v>
      </c>
      <c r="D11" s="14" t="s">
        <v>9</v>
      </c>
      <c r="E11" s="14" t="s">
        <v>10</v>
      </c>
      <c r="F11" s="14" t="s">
        <v>12</v>
      </c>
      <c r="G11" s="22">
        <v>86.6</v>
      </c>
      <c r="H11" s="21">
        <v>87.67</v>
      </c>
      <c r="I11" s="22">
        <f t="shared" si="0"/>
        <v>87.134999999999991</v>
      </c>
    </row>
    <row r="12" spans="1:10" s="7" customFormat="1" ht="13.8" x14ac:dyDescent="0.25">
      <c r="A12" s="4" t="s">
        <v>30</v>
      </c>
      <c r="B12" s="4" t="s">
        <v>31</v>
      </c>
      <c r="C12" s="4" t="s">
        <v>13</v>
      </c>
      <c r="D12" s="4" t="s">
        <v>59</v>
      </c>
      <c r="E12" s="4" t="s">
        <v>8</v>
      </c>
      <c r="F12" s="4" t="s">
        <v>10</v>
      </c>
      <c r="G12" s="6">
        <v>83.21</v>
      </c>
      <c r="H12" s="12">
        <v>82.93</v>
      </c>
      <c r="I12" s="6">
        <f t="shared" si="0"/>
        <v>83.07</v>
      </c>
      <c r="J12" s="13"/>
    </row>
    <row r="13" spans="1:10" s="7" customFormat="1" ht="13.8" x14ac:dyDescent="0.25">
      <c r="A13" s="4" t="s">
        <v>32</v>
      </c>
      <c r="B13" s="4" t="s">
        <v>33</v>
      </c>
      <c r="C13" s="4" t="s">
        <v>13</v>
      </c>
      <c r="D13" s="4" t="s">
        <v>60</v>
      </c>
      <c r="E13" s="4" t="s">
        <v>8</v>
      </c>
      <c r="F13" s="4" t="s">
        <v>19</v>
      </c>
      <c r="G13" s="6">
        <v>91.82</v>
      </c>
      <c r="H13" s="12">
        <v>89.22</v>
      </c>
      <c r="I13" s="6">
        <f t="shared" si="0"/>
        <v>90.52</v>
      </c>
      <c r="J13" s="13"/>
    </row>
    <row r="14" spans="1:10" s="7" customFormat="1" ht="13.8" x14ac:dyDescent="0.25">
      <c r="A14" s="14" t="s">
        <v>35</v>
      </c>
      <c r="B14" s="15" t="s">
        <v>61</v>
      </c>
      <c r="C14" s="14" t="s">
        <v>15</v>
      </c>
      <c r="D14" s="14" t="s">
        <v>62</v>
      </c>
      <c r="E14" s="14" t="s">
        <v>7</v>
      </c>
      <c r="F14" s="14" t="s">
        <v>25</v>
      </c>
      <c r="G14" s="22">
        <v>80.62</v>
      </c>
      <c r="H14" s="21">
        <v>79.44</v>
      </c>
      <c r="I14" s="22">
        <f t="shared" si="0"/>
        <v>80.03</v>
      </c>
    </row>
    <row r="15" spans="1:10" s="7" customFormat="1" ht="13.8" x14ac:dyDescent="0.25">
      <c r="A15" s="14" t="s">
        <v>34</v>
      </c>
      <c r="B15" s="15" t="s">
        <v>63</v>
      </c>
      <c r="C15" s="14" t="s">
        <v>15</v>
      </c>
      <c r="D15" s="14" t="s">
        <v>64</v>
      </c>
      <c r="E15" s="14" t="s">
        <v>8</v>
      </c>
      <c r="F15" s="14" t="s">
        <v>25</v>
      </c>
      <c r="G15" s="22">
        <v>75.47</v>
      </c>
      <c r="H15" s="21">
        <v>73.97</v>
      </c>
      <c r="I15" s="22">
        <f t="shared" si="0"/>
        <v>74.72</v>
      </c>
      <c r="J15" s="13" t="s">
        <v>39</v>
      </c>
    </row>
    <row r="16" spans="1:10" s="7" customFormat="1" ht="13.8" x14ac:dyDescent="0.25">
      <c r="A16" s="14">
        <v>107110</v>
      </c>
      <c r="B16" s="23" t="s">
        <v>65</v>
      </c>
      <c r="C16" s="14">
        <v>5</v>
      </c>
      <c r="D16" s="14" t="s">
        <v>66</v>
      </c>
      <c r="E16" s="14">
        <v>4</v>
      </c>
      <c r="F16" s="14">
        <v>3</v>
      </c>
      <c r="G16" s="22">
        <v>73</v>
      </c>
      <c r="H16" s="21">
        <v>75.73</v>
      </c>
      <c r="I16" s="22">
        <f t="shared" si="0"/>
        <v>74.365000000000009</v>
      </c>
      <c r="J16" s="13" t="s">
        <v>39</v>
      </c>
    </row>
    <row r="17" spans="1:10" s="7" customFormat="1" ht="13.8" x14ac:dyDescent="0.25">
      <c r="A17" s="4" t="s">
        <v>67</v>
      </c>
      <c r="B17" s="4" t="s">
        <v>68</v>
      </c>
      <c r="C17" s="4" t="s">
        <v>20</v>
      </c>
      <c r="D17" s="4" t="s">
        <v>69</v>
      </c>
      <c r="E17" s="4" t="s">
        <v>7</v>
      </c>
      <c r="F17" s="4" t="s">
        <v>36</v>
      </c>
      <c r="G17" s="6">
        <v>71.25</v>
      </c>
      <c r="H17" s="12">
        <v>73.7</v>
      </c>
      <c r="I17" s="6">
        <f t="shared" si="0"/>
        <v>72.474999999999994</v>
      </c>
      <c r="J17" s="13" t="s">
        <v>39</v>
      </c>
    </row>
    <row r="18" spans="1:10" ht="13.8" x14ac:dyDescent="0.25">
      <c r="A18" s="4" t="s">
        <v>23</v>
      </c>
      <c r="B18" s="4" t="s">
        <v>24</v>
      </c>
      <c r="C18" s="4" t="s">
        <v>20</v>
      </c>
      <c r="D18" s="4" t="s">
        <v>70</v>
      </c>
      <c r="E18" s="4" t="s">
        <v>8</v>
      </c>
      <c r="F18" s="4" t="s">
        <v>25</v>
      </c>
      <c r="G18" s="3">
        <v>87.96</v>
      </c>
      <c r="H18" s="2">
        <v>86.63</v>
      </c>
      <c r="I18" s="6">
        <f t="shared" si="0"/>
        <v>87.294999999999987</v>
      </c>
    </row>
  </sheetData>
  <mergeCells count="5">
    <mergeCell ref="A1:H1"/>
    <mergeCell ref="G2:I2"/>
    <mergeCell ref="G3:I3"/>
    <mergeCell ref="G4:I4"/>
    <mergeCell ref="G5:I5"/>
  </mergeCells>
  <phoneticPr fontId="1" type="noConversion"/>
  <conditionalFormatting sqref="B8">
    <cfRule type="duplicateValues" dxfId="1" priority="2" stopIfTrue="1"/>
  </conditionalFormatting>
  <conditionalFormatting sqref="B3:B18">
    <cfRule type="duplicateValues" dxfId="0" priority="1" stopIfTrue="1"/>
  </conditionalFormatting>
  <pageMargins left="0.74803149606299213" right="0.74803149606299213" top="0.98425196850393704" bottom="0.98425196850393704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學生資料複合查詢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2021-09-08T04:54:44Z</cp:lastPrinted>
  <dcterms:created xsi:type="dcterms:W3CDTF">2019-09-27T05:21:08Z</dcterms:created>
  <dcterms:modified xsi:type="dcterms:W3CDTF">2023-02-22T01:09:27Z</dcterms:modified>
</cp:coreProperties>
</file>