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學生資料複合查詢" sheetId="1" r:id="rId1"/>
  </sheet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</calcChain>
</file>

<file path=xl/sharedStrings.xml><?xml version="1.0" encoding="utf-8"?>
<sst xmlns="http://schemas.openxmlformats.org/spreadsheetml/2006/main" count="228" uniqueCount="128">
  <si>
    <t>學號</t>
  </si>
  <si>
    <t>姓名</t>
  </si>
  <si>
    <t>年級</t>
  </si>
  <si>
    <t>身份</t>
  </si>
  <si>
    <t>班級</t>
  </si>
  <si>
    <t>座號</t>
  </si>
  <si>
    <t>108006</t>
  </si>
  <si>
    <t>高允傑</t>
  </si>
  <si>
    <t>1</t>
  </si>
  <si>
    <t>原住民  低收入戶</t>
  </si>
  <si>
    <t>01</t>
  </si>
  <si>
    <t>06</t>
  </si>
  <si>
    <t>08</t>
  </si>
  <si>
    <t>108020</t>
  </si>
  <si>
    <t>邱苡涵</t>
  </si>
  <si>
    <t>20</t>
  </si>
  <si>
    <t>02</t>
  </si>
  <si>
    <t>05</t>
  </si>
  <si>
    <t>107005</t>
  </si>
  <si>
    <t>劉品奕</t>
  </si>
  <si>
    <t>2</t>
  </si>
  <si>
    <t>107007</t>
  </si>
  <si>
    <t>余旻翔</t>
  </si>
  <si>
    <t>107040</t>
  </si>
  <si>
    <t>李以涵</t>
  </si>
  <si>
    <t>15</t>
  </si>
  <si>
    <t>03</t>
  </si>
  <si>
    <t>16</t>
  </si>
  <si>
    <t>106029</t>
  </si>
  <si>
    <t>林銘偉</t>
  </si>
  <si>
    <t>3</t>
  </si>
  <si>
    <t>09</t>
  </si>
  <si>
    <t>106051</t>
  </si>
  <si>
    <t>高偉傑</t>
  </si>
  <si>
    <t>11</t>
  </si>
  <si>
    <t>106046</t>
  </si>
  <si>
    <t>劉品浩</t>
  </si>
  <si>
    <t>21</t>
  </si>
  <si>
    <t>106094</t>
  </si>
  <si>
    <t>楊品言</t>
  </si>
  <si>
    <t>4</t>
  </si>
  <si>
    <t>5</t>
  </si>
  <si>
    <t>6</t>
  </si>
  <si>
    <t>22</t>
  </si>
  <si>
    <t>107068</t>
  </si>
  <si>
    <t>109011</t>
  </si>
  <si>
    <t>高亦傑</t>
  </si>
  <si>
    <t>109068</t>
  </si>
  <si>
    <t>李以雯</t>
  </si>
  <si>
    <t>18</t>
  </si>
  <si>
    <t>25</t>
  </si>
  <si>
    <t>無力負擔午餐 鄉語課程-原 參加課後輔導 原住民  低收入戶</t>
  </si>
  <si>
    <t>身心障礙-檢定 無力負擔午餐 鄉語課程-閩 原住民  低收入戶</t>
  </si>
  <si>
    <t>身心障礙-檢定 無力負擔午餐 鄉語課程-閩 參加課後輔導 家長身心障礙  低收入戶</t>
  </si>
  <si>
    <t>新住民 無力負擔午餐 鄉語課程-閩  低收入戶</t>
  </si>
  <si>
    <t>07</t>
  </si>
  <si>
    <t>黃瓊尼</t>
  </si>
  <si>
    <t>一般學生  低收入戶</t>
  </si>
  <si>
    <t>鄭琮櫳</t>
  </si>
  <si>
    <t>劉品勳</t>
  </si>
  <si>
    <t>黃石川</t>
  </si>
  <si>
    <t>王宣懿</t>
  </si>
  <si>
    <t>鄉語課程-原 原住民  低收入戶</t>
  </si>
  <si>
    <t>身心障礙-檢定 原住民  低收入戶</t>
  </si>
  <si>
    <t>19</t>
  </si>
  <si>
    <t>鄭唯衽</t>
  </si>
  <si>
    <t>一般學生 無力負擔午餐 鄉語課程-閩  低收入戶</t>
  </si>
  <si>
    <t>12</t>
  </si>
  <si>
    <t>黃芷薇</t>
  </si>
  <si>
    <t>身心障礙-檢定 原住民 本人身心障礙  低收入戶</t>
  </si>
  <si>
    <t>一般學生 無力負擔學費 無力負擔午餐 鄉語課程-閩 參加課後輔導  低收入戶</t>
  </si>
  <si>
    <t>王泊淯</t>
  </si>
  <si>
    <t>王姿驊</t>
  </si>
  <si>
    <t>10</t>
  </si>
  <si>
    <t>身心障礙-檢定 無力負擔午餐 鄉語課程-原 參加課後輔導 原住民  低收入戶</t>
  </si>
  <si>
    <t>110042</t>
  </si>
  <si>
    <t>110049</t>
  </si>
  <si>
    <t>110052</t>
  </si>
  <si>
    <t>109080</t>
  </si>
  <si>
    <t>109085</t>
  </si>
  <si>
    <t>108069</t>
  </si>
  <si>
    <t>108025</t>
  </si>
  <si>
    <t>108034</t>
  </si>
  <si>
    <t>108096</t>
  </si>
  <si>
    <t>106105</t>
  </si>
  <si>
    <t>110051</t>
  </si>
  <si>
    <t>杜宇翔</t>
  </si>
  <si>
    <t>107020</t>
  </si>
  <si>
    <t>簡亦晨</t>
  </si>
  <si>
    <t>一般學生 鄉語課程-閩 參加課後輔導  低收入戶</t>
  </si>
  <si>
    <t>04</t>
  </si>
  <si>
    <t>未達80分</t>
    <phoneticPr fontId="1" type="noConversion"/>
  </si>
  <si>
    <t>前學年(學期)成績參考</t>
    <phoneticPr fontId="1" type="noConversion"/>
  </si>
  <si>
    <r>
      <t>112</t>
    </r>
    <r>
      <rPr>
        <sz val="10"/>
        <rFont val="細明體"/>
        <family val="3"/>
        <charset val="136"/>
      </rPr>
      <t>年度低收入戶學生證明繳交明細</t>
    </r>
    <r>
      <rPr>
        <sz val="10"/>
        <rFont val="Arial"/>
        <family val="2"/>
      </rPr>
      <t>112.2.22</t>
    </r>
    <phoneticPr fontId="1" type="noConversion"/>
  </si>
  <si>
    <t>111002</t>
  </si>
  <si>
    <t>簡宇頡</t>
  </si>
  <si>
    <t>111015</t>
  </si>
  <si>
    <t>張芷羽</t>
  </si>
  <si>
    <t>111021</t>
  </si>
  <si>
    <t>葉雅玟</t>
  </si>
  <si>
    <t>新住民  低收入戶</t>
  </si>
  <si>
    <t>111040</t>
  </si>
  <si>
    <t>鄭庭瑄</t>
  </si>
  <si>
    <t>111051</t>
  </si>
  <si>
    <t>江岷璁</t>
  </si>
  <si>
    <t>111059</t>
  </si>
  <si>
    <t>楊柔蕥</t>
  </si>
  <si>
    <t>一般學生 新住民  低收入戶</t>
  </si>
  <si>
    <t>111060</t>
  </si>
  <si>
    <t>連玥</t>
  </si>
  <si>
    <t>一般學生 原住民  低收入戶</t>
  </si>
  <si>
    <t>111071</t>
  </si>
  <si>
    <t>高孟傑</t>
  </si>
  <si>
    <t>家庭收入30萬以下 原住民  低收入戶 學校認定之清寒</t>
  </si>
  <si>
    <t>111073</t>
  </si>
  <si>
    <t>林宥祥</t>
    <phoneticPr fontId="1" type="noConversion"/>
  </si>
  <si>
    <t>一般學生 身心障礙-檢定  低收入戶</t>
  </si>
  <si>
    <t>109075</t>
  </si>
  <si>
    <t>林柔安</t>
    <phoneticPr fontId="1" type="noConversion"/>
  </si>
  <si>
    <t>109084</t>
  </si>
  <si>
    <t>黃忱龍</t>
  </si>
  <si>
    <t>身心障礙-檢定 鄉語課程-原 原住民 本人身心障礙  低收入戶</t>
  </si>
  <si>
    <t>身心障礙-檢定 參加課後輔導 原住民  低收入戶</t>
  </si>
  <si>
    <t>23</t>
  </si>
  <si>
    <t>黃冠諭</t>
    <phoneticPr fontId="1" type="noConversion"/>
  </si>
  <si>
    <t>向昱霏</t>
    <phoneticPr fontId="1" type="noConversion"/>
  </si>
  <si>
    <t>新住民 身心障礙-檢定 無力負擔學費 無力負擔午餐 鄉語課程-閩 參加課後輔導 本人身心障礙  低收入戶</t>
  </si>
  <si>
    <t>無力負擔學費 無力負擔午餐 鄉語課程-原 參加課後輔導 原住民  低收入戶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</si>
</sst>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4" fillId="2" borderId="2" xfId="0" applyNumberFormat="1" applyFont="1" applyFill="1" applyBorder="1" applyAlignment="1"/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110" zoomScaleNormal="110" workbookViewId="0">
      <selection activeCell="A33" sqref="A33:XFD37"/>
    </sheetView>
  </sheetViews>
  <sheetFormatPr defaultRowHeight="13.2" x14ac:dyDescent="0.25"/>
  <cols>
    <col min="1" max="2" width="20" bestFit="1" customWidth="1"/>
    <col min="3" max="3" width="7.77734375" customWidth="1"/>
    <col min="4" max="4" width="20" bestFit="1" customWidth="1"/>
    <col min="5" max="5" width="11.21875" customWidth="1"/>
    <col min="6" max="6" width="6" customWidth="1"/>
    <col min="7" max="7" width="8.77734375" style="2" customWidth="1"/>
  </cols>
  <sheetData>
    <row r="1" spans="1:12" s="1" customFormat="1" ht="13.8" x14ac:dyDescent="0.25">
      <c r="A1" s="7" t="s">
        <v>93</v>
      </c>
      <c r="B1" s="8"/>
      <c r="C1" s="8"/>
      <c r="D1" s="8"/>
      <c r="E1" s="8"/>
      <c r="F1" s="8"/>
      <c r="G1" s="8"/>
      <c r="H1" s="5"/>
      <c r="I1" s="5"/>
    </row>
    <row r="2" spans="1:12" ht="13.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9" t="s">
        <v>92</v>
      </c>
      <c r="H2" s="8"/>
      <c r="I2" s="8"/>
    </row>
    <row r="3" spans="1:12" x14ac:dyDescent="0.25">
      <c r="A3" s="12" t="s">
        <v>94</v>
      </c>
      <c r="B3" s="12" t="s">
        <v>95</v>
      </c>
      <c r="C3" s="12" t="s">
        <v>8</v>
      </c>
      <c r="D3" s="12" t="s">
        <v>57</v>
      </c>
      <c r="E3" s="12" t="s">
        <v>10</v>
      </c>
      <c r="F3" s="12" t="s">
        <v>16</v>
      </c>
      <c r="G3" s="13">
        <v>94.22</v>
      </c>
      <c r="H3" s="13"/>
      <c r="I3" s="13"/>
    </row>
    <row r="4" spans="1:12" ht="13.8" x14ac:dyDescent="0.25">
      <c r="A4" s="12" t="s">
        <v>96</v>
      </c>
      <c r="B4" s="12" t="s">
        <v>97</v>
      </c>
      <c r="C4" s="12" t="s">
        <v>8</v>
      </c>
      <c r="D4" s="12" t="s">
        <v>69</v>
      </c>
      <c r="E4" s="12" t="s">
        <v>10</v>
      </c>
      <c r="F4" s="12" t="s">
        <v>25</v>
      </c>
      <c r="G4" s="13">
        <v>81.23</v>
      </c>
      <c r="H4" s="13"/>
      <c r="I4" s="13"/>
      <c r="J4" s="6"/>
    </row>
    <row r="5" spans="1:12" ht="13.8" x14ac:dyDescent="0.25">
      <c r="A5" s="12" t="s">
        <v>98</v>
      </c>
      <c r="B5" s="12" t="s">
        <v>99</v>
      </c>
      <c r="C5" s="12" t="s">
        <v>8</v>
      </c>
      <c r="D5" s="12" t="s">
        <v>100</v>
      </c>
      <c r="E5" s="12" t="s">
        <v>10</v>
      </c>
      <c r="F5" s="12" t="s">
        <v>37</v>
      </c>
      <c r="G5" s="13">
        <v>76.5</v>
      </c>
      <c r="H5" s="13"/>
      <c r="I5" s="13"/>
      <c r="J5" s="6" t="s">
        <v>91</v>
      </c>
    </row>
    <row r="6" spans="1:12" x14ac:dyDescent="0.25">
      <c r="A6" s="12" t="s">
        <v>101</v>
      </c>
      <c r="B6" s="12" t="s">
        <v>102</v>
      </c>
      <c r="C6" s="12" t="s">
        <v>8</v>
      </c>
      <c r="D6" s="12" t="s">
        <v>57</v>
      </c>
      <c r="E6" s="12" t="s">
        <v>16</v>
      </c>
      <c r="F6" s="12" t="s">
        <v>49</v>
      </c>
      <c r="G6" s="13">
        <v>94.55</v>
      </c>
      <c r="H6" s="13"/>
      <c r="I6" s="13"/>
    </row>
    <row r="7" spans="1:12" ht="13.8" x14ac:dyDescent="0.25">
      <c r="A7" s="12" t="s">
        <v>103</v>
      </c>
      <c r="B7" s="12" t="s">
        <v>104</v>
      </c>
      <c r="C7" s="12" t="s">
        <v>8</v>
      </c>
      <c r="D7" s="12" t="s">
        <v>57</v>
      </c>
      <c r="E7" s="12" t="s">
        <v>26</v>
      </c>
      <c r="F7" s="12" t="s">
        <v>55</v>
      </c>
      <c r="G7" s="13">
        <v>77.28</v>
      </c>
      <c r="H7" s="13"/>
      <c r="I7" s="13"/>
      <c r="J7" s="6" t="s">
        <v>91</v>
      </c>
    </row>
    <row r="8" spans="1:12" x14ac:dyDescent="0.25">
      <c r="A8" s="12" t="s">
        <v>105</v>
      </c>
      <c r="B8" s="12" t="s">
        <v>106</v>
      </c>
      <c r="C8" s="12" t="s">
        <v>8</v>
      </c>
      <c r="D8" s="12" t="s">
        <v>107</v>
      </c>
      <c r="E8" s="12" t="s">
        <v>26</v>
      </c>
      <c r="F8" s="12" t="s">
        <v>25</v>
      </c>
      <c r="G8" s="13">
        <v>88.99</v>
      </c>
      <c r="H8" s="13"/>
      <c r="I8" s="13"/>
      <c r="J8" s="1"/>
      <c r="K8" s="1"/>
      <c r="L8" s="1"/>
    </row>
    <row r="9" spans="1:12" x14ac:dyDescent="0.25">
      <c r="A9" s="12" t="s">
        <v>108</v>
      </c>
      <c r="B9" s="12" t="s">
        <v>109</v>
      </c>
      <c r="C9" s="12" t="s">
        <v>8</v>
      </c>
      <c r="D9" s="12" t="s">
        <v>110</v>
      </c>
      <c r="E9" s="12" t="s">
        <v>26</v>
      </c>
      <c r="F9" s="12" t="s">
        <v>27</v>
      </c>
      <c r="G9" s="13">
        <v>87.61</v>
      </c>
      <c r="H9" s="13"/>
      <c r="I9" s="13"/>
    </row>
    <row r="10" spans="1:12" x14ac:dyDescent="0.25">
      <c r="A10" s="12" t="s">
        <v>111</v>
      </c>
      <c r="B10" s="12" t="s">
        <v>112</v>
      </c>
      <c r="C10" s="12" t="s">
        <v>8</v>
      </c>
      <c r="D10" s="12" t="s">
        <v>113</v>
      </c>
      <c r="E10" s="12" t="s">
        <v>90</v>
      </c>
      <c r="F10" s="12" t="s">
        <v>17</v>
      </c>
      <c r="G10" s="13">
        <v>88.11</v>
      </c>
      <c r="H10" s="13"/>
      <c r="I10" s="13"/>
    </row>
    <row r="11" spans="1:12" ht="13.8" x14ac:dyDescent="0.25">
      <c r="A11" s="12" t="s">
        <v>114</v>
      </c>
      <c r="B11" s="15" t="s">
        <v>115</v>
      </c>
      <c r="C11" s="12" t="s">
        <v>8</v>
      </c>
      <c r="D11" s="12" t="s">
        <v>9</v>
      </c>
      <c r="E11" s="12" t="s">
        <v>90</v>
      </c>
      <c r="F11" s="12" t="s">
        <v>55</v>
      </c>
      <c r="G11" s="13">
        <v>86.43</v>
      </c>
      <c r="H11" s="13"/>
      <c r="I11" s="13"/>
    </row>
    <row r="12" spans="1:12" ht="13.8" x14ac:dyDescent="0.25">
      <c r="A12" s="10" t="s">
        <v>75</v>
      </c>
      <c r="B12" s="10" t="s">
        <v>56</v>
      </c>
      <c r="C12" s="10" t="s">
        <v>20</v>
      </c>
      <c r="D12" s="10" t="s">
        <v>66</v>
      </c>
      <c r="E12" s="10" t="s">
        <v>16</v>
      </c>
      <c r="F12" s="10" t="s">
        <v>43</v>
      </c>
      <c r="G12" s="18">
        <v>76.03</v>
      </c>
      <c r="H12" s="16">
        <v>79.900000000000006</v>
      </c>
      <c r="I12" s="4">
        <f>AVERAGE(G12:H12)</f>
        <v>77.965000000000003</v>
      </c>
      <c r="J12" s="6" t="s">
        <v>91</v>
      </c>
    </row>
    <row r="13" spans="1:12" x14ac:dyDescent="0.25">
      <c r="A13" s="10" t="s">
        <v>76</v>
      </c>
      <c r="B13" s="10" t="s">
        <v>58</v>
      </c>
      <c r="C13" s="10" t="s">
        <v>20</v>
      </c>
      <c r="D13" s="10" t="s">
        <v>116</v>
      </c>
      <c r="E13" s="10" t="s">
        <v>26</v>
      </c>
      <c r="F13" s="10" t="s">
        <v>17</v>
      </c>
      <c r="G13" s="18">
        <v>89.87</v>
      </c>
      <c r="H13" s="16">
        <v>88.32</v>
      </c>
      <c r="I13" s="4">
        <f t="shared" ref="I13:I37" si="0">AVERAGE(G13:H13)</f>
        <v>89.094999999999999</v>
      </c>
    </row>
    <row r="14" spans="1:12" x14ac:dyDescent="0.25">
      <c r="A14" s="10" t="s">
        <v>85</v>
      </c>
      <c r="B14" s="10" t="s">
        <v>86</v>
      </c>
      <c r="C14" s="10" t="s">
        <v>20</v>
      </c>
      <c r="D14" s="10" t="s">
        <v>9</v>
      </c>
      <c r="E14" s="10" t="s">
        <v>26</v>
      </c>
      <c r="F14" s="10" t="s">
        <v>12</v>
      </c>
      <c r="G14" s="17">
        <v>81.59</v>
      </c>
      <c r="H14" s="4">
        <v>79.89</v>
      </c>
      <c r="I14" s="4">
        <f t="shared" si="0"/>
        <v>80.740000000000009</v>
      </c>
    </row>
    <row r="15" spans="1:12" x14ac:dyDescent="0.25">
      <c r="A15" s="10" t="s">
        <v>77</v>
      </c>
      <c r="B15" s="10" t="s">
        <v>59</v>
      </c>
      <c r="C15" s="10" t="s">
        <v>20</v>
      </c>
      <c r="D15" s="10" t="s">
        <v>9</v>
      </c>
      <c r="E15" s="10" t="s">
        <v>26</v>
      </c>
      <c r="F15" s="10" t="s">
        <v>31</v>
      </c>
      <c r="G15" s="4">
        <v>84.34</v>
      </c>
      <c r="H15" s="4">
        <v>81.069999999999993</v>
      </c>
      <c r="I15" s="4">
        <f t="shared" si="0"/>
        <v>82.704999999999998</v>
      </c>
    </row>
    <row r="16" spans="1:12" ht="13.8" x14ac:dyDescent="0.25">
      <c r="A16" s="12" t="s">
        <v>117</v>
      </c>
      <c r="B16" s="15" t="s">
        <v>118</v>
      </c>
      <c r="C16" s="12" t="s">
        <v>30</v>
      </c>
      <c r="D16" s="12" t="s">
        <v>9</v>
      </c>
      <c r="E16" s="12" t="s">
        <v>10</v>
      </c>
      <c r="F16" s="12" t="s">
        <v>50</v>
      </c>
      <c r="G16" s="14">
        <v>74.44</v>
      </c>
      <c r="H16" s="14">
        <v>75.92</v>
      </c>
      <c r="I16" s="4">
        <f t="shared" si="0"/>
        <v>75.180000000000007</v>
      </c>
      <c r="J16" s="6" t="s">
        <v>91</v>
      </c>
    </row>
    <row r="17" spans="1:10" ht="13.8" x14ac:dyDescent="0.25">
      <c r="A17" s="12" t="s">
        <v>78</v>
      </c>
      <c r="B17" s="12" t="s">
        <v>60</v>
      </c>
      <c r="C17" s="12" t="s">
        <v>30</v>
      </c>
      <c r="D17" s="12" t="s">
        <v>9</v>
      </c>
      <c r="E17" s="12" t="s">
        <v>16</v>
      </c>
      <c r="F17" s="12" t="s">
        <v>34</v>
      </c>
      <c r="G17" s="14">
        <v>83.46</v>
      </c>
      <c r="H17" s="14">
        <v>84.54</v>
      </c>
      <c r="I17" s="4">
        <f t="shared" si="0"/>
        <v>84</v>
      </c>
      <c r="J17" s="6"/>
    </row>
    <row r="18" spans="1:10" x14ac:dyDescent="0.25">
      <c r="A18" s="12" t="s">
        <v>119</v>
      </c>
      <c r="B18" s="12" t="s">
        <v>120</v>
      </c>
      <c r="C18" s="12" t="s">
        <v>30</v>
      </c>
      <c r="D18" s="12" t="s">
        <v>121</v>
      </c>
      <c r="E18" s="12" t="s">
        <v>26</v>
      </c>
      <c r="F18" s="12" t="s">
        <v>55</v>
      </c>
      <c r="G18" s="14">
        <v>79.069999999999993</v>
      </c>
      <c r="H18" s="14">
        <v>81.010000000000005</v>
      </c>
      <c r="I18" s="4">
        <f t="shared" si="0"/>
        <v>80.039999999999992</v>
      </c>
    </row>
    <row r="19" spans="1:10" x14ac:dyDescent="0.25">
      <c r="A19" s="12" t="s">
        <v>45</v>
      </c>
      <c r="B19" s="12" t="s">
        <v>46</v>
      </c>
      <c r="C19" s="12" t="s">
        <v>30</v>
      </c>
      <c r="D19" s="12" t="s">
        <v>9</v>
      </c>
      <c r="E19" s="12" t="s">
        <v>26</v>
      </c>
      <c r="F19" s="12" t="s">
        <v>73</v>
      </c>
      <c r="G19" s="14">
        <v>90.91</v>
      </c>
      <c r="H19" s="14">
        <v>91.31</v>
      </c>
      <c r="I19" s="4">
        <f t="shared" si="0"/>
        <v>91.11</v>
      </c>
    </row>
    <row r="20" spans="1:10" ht="13.8" x14ac:dyDescent="0.25">
      <c r="A20" s="12" t="s">
        <v>47</v>
      </c>
      <c r="B20" s="12" t="s">
        <v>48</v>
      </c>
      <c r="C20" s="12" t="s">
        <v>30</v>
      </c>
      <c r="D20" s="12" t="s">
        <v>63</v>
      </c>
      <c r="E20" s="12" t="s">
        <v>26</v>
      </c>
      <c r="F20" s="12" t="s">
        <v>64</v>
      </c>
      <c r="G20" s="14">
        <v>80.650000000000006</v>
      </c>
      <c r="H20" s="14">
        <v>80.98</v>
      </c>
      <c r="I20" s="4">
        <f t="shared" si="0"/>
        <v>80.814999999999998</v>
      </c>
      <c r="J20" s="6"/>
    </row>
    <row r="21" spans="1:10" ht="13.8" x14ac:dyDescent="0.25">
      <c r="A21" s="12" t="s">
        <v>79</v>
      </c>
      <c r="B21" s="12" t="s">
        <v>61</v>
      </c>
      <c r="C21" s="12" t="s">
        <v>30</v>
      </c>
      <c r="D21" s="12" t="s">
        <v>62</v>
      </c>
      <c r="E21" s="12" t="s">
        <v>26</v>
      </c>
      <c r="F21" s="12" t="s">
        <v>43</v>
      </c>
      <c r="G21" s="14">
        <v>88.99</v>
      </c>
      <c r="H21" s="14">
        <v>90.4</v>
      </c>
      <c r="I21" s="4">
        <f t="shared" si="0"/>
        <v>89.694999999999993</v>
      </c>
      <c r="J21" s="6"/>
    </row>
    <row r="22" spans="1:10" ht="13.8" x14ac:dyDescent="0.25">
      <c r="A22" s="10" t="s">
        <v>6</v>
      </c>
      <c r="B22" s="10" t="s">
        <v>7</v>
      </c>
      <c r="C22" s="10" t="s">
        <v>40</v>
      </c>
      <c r="D22" s="10" t="s">
        <v>51</v>
      </c>
      <c r="E22" s="10" t="s">
        <v>10</v>
      </c>
      <c r="F22" s="10" t="s">
        <v>17</v>
      </c>
      <c r="G22" s="4">
        <v>87.69</v>
      </c>
      <c r="H22" s="4">
        <v>85.63</v>
      </c>
      <c r="I22" s="4">
        <f t="shared" si="0"/>
        <v>86.66</v>
      </c>
      <c r="J22" s="6"/>
    </row>
    <row r="23" spans="1:10" x14ac:dyDescent="0.25">
      <c r="A23" s="10" t="s">
        <v>80</v>
      </c>
      <c r="B23" s="10" t="s">
        <v>65</v>
      </c>
      <c r="C23" s="10" t="s">
        <v>40</v>
      </c>
      <c r="D23" s="10" t="s">
        <v>66</v>
      </c>
      <c r="E23" s="10" t="s">
        <v>10</v>
      </c>
      <c r="F23" s="10" t="s">
        <v>67</v>
      </c>
      <c r="G23" s="4">
        <v>92.55</v>
      </c>
      <c r="H23" s="4">
        <v>92.8</v>
      </c>
      <c r="I23" s="4">
        <f t="shared" si="0"/>
        <v>92.674999999999997</v>
      </c>
    </row>
    <row r="24" spans="1:10" ht="13.8" x14ac:dyDescent="0.25">
      <c r="A24" s="10" t="s">
        <v>13</v>
      </c>
      <c r="B24" s="10" t="s">
        <v>14</v>
      </c>
      <c r="C24" s="10" t="s">
        <v>40</v>
      </c>
      <c r="D24" s="10" t="s">
        <v>53</v>
      </c>
      <c r="E24" s="10" t="s">
        <v>10</v>
      </c>
      <c r="F24" s="10" t="s">
        <v>15</v>
      </c>
      <c r="G24" s="4">
        <v>78.19</v>
      </c>
      <c r="H24" s="4">
        <v>78.89</v>
      </c>
      <c r="I24" s="4">
        <f t="shared" si="0"/>
        <v>78.539999999999992</v>
      </c>
      <c r="J24" s="6" t="s">
        <v>91</v>
      </c>
    </row>
    <row r="25" spans="1:10" ht="13.8" x14ac:dyDescent="0.25">
      <c r="A25" s="10" t="s">
        <v>81</v>
      </c>
      <c r="B25" s="10" t="s">
        <v>68</v>
      </c>
      <c r="C25" s="10" t="s">
        <v>40</v>
      </c>
      <c r="D25" s="10" t="s">
        <v>122</v>
      </c>
      <c r="E25" s="10" t="s">
        <v>16</v>
      </c>
      <c r="F25" s="10" t="s">
        <v>123</v>
      </c>
      <c r="G25" s="4">
        <v>73.2</v>
      </c>
      <c r="H25" s="4">
        <v>80.23</v>
      </c>
      <c r="I25" s="4">
        <f t="shared" si="0"/>
        <v>76.715000000000003</v>
      </c>
      <c r="J25" s="6" t="s">
        <v>91</v>
      </c>
    </row>
    <row r="26" spans="1:10" x14ac:dyDescent="0.25">
      <c r="A26" s="10" t="s">
        <v>83</v>
      </c>
      <c r="B26" s="10" t="s">
        <v>71</v>
      </c>
      <c r="C26" s="10" t="s">
        <v>40</v>
      </c>
      <c r="D26" s="10" t="s">
        <v>62</v>
      </c>
      <c r="E26" s="10" t="s">
        <v>26</v>
      </c>
      <c r="F26" s="10" t="s">
        <v>26</v>
      </c>
      <c r="G26" s="4">
        <v>91.28</v>
      </c>
      <c r="H26" s="4">
        <v>90.63</v>
      </c>
      <c r="I26" s="4">
        <f t="shared" si="0"/>
        <v>90.954999999999998</v>
      </c>
    </row>
    <row r="27" spans="1:10" ht="13.8" x14ac:dyDescent="0.25">
      <c r="A27" s="10" t="s">
        <v>82</v>
      </c>
      <c r="B27" s="11" t="s">
        <v>124</v>
      </c>
      <c r="C27" s="10" t="s">
        <v>40</v>
      </c>
      <c r="D27" s="10" t="s">
        <v>70</v>
      </c>
      <c r="E27" s="10" t="s">
        <v>26</v>
      </c>
      <c r="F27" s="10" t="s">
        <v>55</v>
      </c>
      <c r="G27" s="4">
        <v>74.39</v>
      </c>
      <c r="H27" s="4">
        <v>78.319999999999993</v>
      </c>
      <c r="I27" s="4">
        <f t="shared" si="0"/>
        <v>76.35499999999999</v>
      </c>
      <c r="J27" s="6" t="s">
        <v>91</v>
      </c>
    </row>
    <row r="28" spans="1:10" ht="13.8" x14ac:dyDescent="0.25">
      <c r="A28" s="12" t="s">
        <v>23</v>
      </c>
      <c r="B28" s="12" t="s">
        <v>24</v>
      </c>
      <c r="C28" s="12" t="s">
        <v>41</v>
      </c>
      <c r="D28" s="12" t="s">
        <v>52</v>
      </c>
      <c r="E28" s="12" t="s">
        <v>10</v>
      </c>
      <c r="F28" s="12" t="s">
        <v>34</v>
      </c>
      <c r="G28" s="14">
        <v>78.39</v>
      </c>
      <c r="H28" s="14">
        <v>74.650000000000006</v>
      </c>
      <c r="I28" s="4">
        <f t="shared" si="0"/>
        <v>76.52000000000001</v>
      </c>
      <c r="J28" s="6"/>
    </row>
    <row r="29" spans="1:10" ht="13.8" x14ac:dyDescent="0.25">
      <c r="A29" s="12" t="s">
        <v>44</v>
      </c>
      <c r="B29" s="15" t="s">
        <v>125</v>
      </c>
      <c r="C29" s="12" t="s">
        <v>41</v>
      </c>
      <c r="D29" s="12" t="s">
        <v>54</v>
      </c>
      <c r="E29" s="12" t="s">
        <v>10</v>
      </c>
      <c r="F29" s="12" t="s">
        <v>27</v>
      </c>
      <c r="G29" s="14">
        <v>87.66</v>
      </c>
      <c r="H29" s="14">
        <v>89.77</v>
      </c>
      <c r="I29" s="4">
        <f t="shared" si="0"/>
        <v>88.715000000000003</v>
      </c>
      <c r="J29" s="6"/>
    </row>
    <row r="30" spans="1:10" x14ac:dyDescent="0.25">
      <c r="A30" s="12" t="s">
        <v>18</v>
      </c>
      <c r="B30" s="12" t="s">
        <v>19</v>
      </c>
      <c r="C30" s="12" t="s">
        <v>41</v>
      </c>
      <c r="D30" s="12" t="s">
        <v>51</v>
      </c>
      <c r="E30" s="12" t="s">
        <v>16</v>
      </c>
      <c r="F30" s="12" t="s">
        <v>12</v>
      </c>
      <c r="G30" s="14">
        <v>91.81</v>
      </c>
      <c r="H30" s="14">
        <v>89.99</v>
      </c>
      <c r="I30" s="4">
        <f t="shared" si="0"/>
        <v>90.9</v>
      </c>
    </row>
    <row r="31" spans="1:10" x14ac:dyDescent="0.25">
      <c r="A31" s="12" t="s">
        <v>87</v>
      </c>
      <c r="B31" s="12" t="s">
        <v>88</v>
      </c>
      <c r="C31" s="12" t="s">
        <v>41</v>
      </c>
      <c r="D31" s="12" t="s">
        <v>89</v>
      </c>
      <c r="E31" s="12" t="s">
        <v>16</v>
      </c>
      <c r="F31" s="12" t="s">
        <v>49</v>
      </c>
      <c r="G31" s="14">
        <v>86.49</v>
      </c>
      <c r="H31" s="14">
        <v>85.91</v>
      </c>
      <c r="I31" s="4">
        <f t="shared" si="0"/>
        <v>86.199999999999989</v>
      </c>
    </row>
    <row r="32" spans="1:10" ht="13.8" x14ac:dyDescent="0.25">
      <c r="A32" s="12" t="s">
        <v>21</v>
      </c>
      <c r="B32" s="12" t="s">
        <v>22</v>
      </c>
      <c r="C32" s="12" t="s">
        <v>41</v>
      </c>
      <c r="D32" s="12" t="s">
        <v>74</v>
      </c>
      <c r="E32" s="12" t="s">
        <v>26</v>
      </c>
      <c r="F32" s="12" t="s">
        <v>55</v>
      </c>
      <c r="G32" s="14">
        <v>71.98</v>
      </c>
      <c r="H32" s="14">
        <v>72.45</v>
      </c>
      <c r="I32" s="4">
        <f t="shared" si="0"/>
        <v>72.215000000000003</v>
      </c>
      <c r="J32" s="6" t="s">
        <v>91</v>
      </c>
    </row>
    <row r="33" spans="1:10" ht="13.8" x14ac:dyDescent="0.25">
      <c r="A33" s="10" t="s">
        <v>28</v>
      </c>
      <c r="B33" s="10" t="s">
        <v>29</v>
      </c>
      <c r="C33" s="10" t="s">
        <v>42</v>
      </c>
      <c r="D33" s="10" t="s">
        <v>51</v>
      </c>
      <c r="E33" s="10" t="s">
        <v>10</v>
      </c>
      <c r="F33" s="10" t="s">
        <v>11</v>
      </c>
      <c r="G33" s="4">
        <v>71.64</v>
      </c>
      <c r="H33" s="4">
        <v>75.88</v>
      </c>
      <c r="I33" s="4">
        <f t="shared" si="0"/>
        <v>73.759999999999991</v>
      </c>
      <c r="J33" s="6" t="s">
        <v>91</v>
      </c>
    </row>
    <row r="34" spans="1:10" x14ac:dyDescent="0.25">
      <c r="A34" s="10" t="s">
        <v>84</v>
      </c>
      <c r="B34" s="10" t="s">
        <v>72</v>
      </c>
      <c r="C34" s="10" t="s">
        <v>42</v>
      </c>
      <c r="D34" s="10" t="s">
        <v>62</v>
      </c>
      <c r="E34" s="10" t="s">
        <v>10</v>
      </c>
      <c r="F34" s="10" t="s">
        <v>37</v>
      </c>
      <c r="G34" s="4">
        <v>90.2</v>
      </c>
      <c r="H34" s="4">
        <v>90.04</v>
      </c>
      <c r="I34" s="4">
        <f t="shared" si="0"/>
        <v>90.12</v>
      </c>
    </row>
    <row r="35" spans="1:10" ht="13.8" x14ac:dyDescent="0.25">
      <c r="A35" s="10" t="s">
        <v>38</v>
      </c>
      <c r="B35" s="10" t="s">
        <v>39</v>
      </c>
      <c r="C35" s="10" t="s">
        <v>42</v>
      </c>
      <c r="D35" s="10" t="s">
        <v>126</v>
      </c>
      <c r="E35" s="10" t="s">
        <v>16</v>
      </c>
      <c r="F35" s="10" t="s">
        <v>17</v>
      </c>
      <c r="G35" s="4">
        <v>77.819999999999993</v>
      </c>
      <c r="H35" s="4">
        <v>76.510000000000005</v>
      </c>
      <c r="I35" s="4">
        <f t="shared" si="0"/>
        <v>77.164999999999992</v>
      </c>
      <c r="J35" s="6" t="s">
        <v>91</v>
      </c>
    </row>
    <row r="36" spans="1:10" x14ac:dyDescent="0.25">
      <c r="A36" s="10" t="s">
        <v>32</v>
      </c>
      <c r="B36" s="10" t="s">
        <v>33</v>
      </c>
      <c r="C36" s="10" t="s">
        <v>42</v>
      </c>
      <c r="D36" s="10" t="s">
        <v>127</v>
      </c>
      <c r="E36" s="10" t="s">
        <v>16</v>
      </c>
      <c r="F36" s="10" t="s">
        <v>73</v>
      </c>
      <c r="G36" s="4">
        <v>92.31</v>
      </c>
      <c r="H36" s="4">
        <v>90.05</v>
      </c>
      <c r="I36" s="4">
        <f t="shared" si="0"/>
        <v>91.18</v>
      </c>
    </row>
    <row r="37" spans="1:10" ht="13.8" x14ac:dyDescent="0.25">
      <c r="A37" s="10" t="s">
        <v>35</v>
      </c>
      <c r="B37" s="10" t="s">
        <v>36</v>
      </c>
      <c r="C37" s="10" t="s">
        <v>42</v>
      </c>
      <c r="D37" s="10" t="s">
        <v>51</v>
      </c>
      <c r="E37" s="10" t="s">
        <v>26</v>
      </c>
      <c r="F37" s="10" t="s">
        <v>10</v>
      </c>
      <c r="G37" s="4">
        <v>86.12</v>
      </c>
      <c r="H37" s="4">
        <v>85.51</v>
      </c>
      <c r="I37" s="4">
        <f t="shared" si="0"/>
        <v>85.814999999999998</v>
      </c>
      <c r="J37" s="6"/>
    </row>
  </sheetData>
  <mergeCells count="11">
    <mergeCell ref="G8:I8"/>
    <mergeCell ref="G9:I9"/>
    <mergeCell ref="G10:I10"/>
    <mergeCell ref="G11:I11"/>
    <mergeCell ref="G6:I6"/>
    <mergeCell ref="G7:I7"/>
    <mergeCell ref="A1:G1"/>
    <mergeCell ref="G2:I2"/>
    <mergeCell ref="G3:I3"/>
    <mergeCell ref="G4:I4"/>
    <mergeCell ref="G5:I5"/>
  </mergeCells>
  <phoneticPr fontId="1" type="noConversion"/>
  <conditionalFormatting sqref="B1:B2 B38:B1048576">
    <cfRule type="duplicateValues" dxfId="1" priority="3"/>
  </conditionalFormatting>
  <conditionalFormatting sqref="B3:B37">
    <cfRule type="duplicateValues" dxfId="0" priority="1" stopIfTrue="1"/>
  </conditionalFormatting>
  <pageMargins left="0.39370078740157483" right="0.39370078740157483" top="0.39370078740157483" bottom="0.39370078740157483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2022-02-21T02:32:29Z</cp:lastPrinted>
  <dcterms:created xsi:type="dcterms:W3CDTF">2019-09-27T01:46:13Z</dcterms:created>
  <dcterms:modified xsi:type="dcterms:W3CDTF">2023-02-22T00:59:34Z</dcterms:modified>
</cp:coreProperties>
</file>