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150" windowWidth="18315" windowHeight="12285" activeTab="1"/>
  </bookViews>
  <sheets>
    <sheet name="書單" sheetId="4" r:id="rId1"/>
    <sheet name="學校代碼" sheetId="5" r:id="rId2"/>
  </sheets>
  <definedNames>
    <definedName name="_xlnm._FilterDatabase" localSheetId="0" hidden="1">書單!$A$6:$P$1244</definedName>
  </definedNames>
  <calcPr calcId="124519"/>
</workbook>
</file>

<file path=xl/calcChain.xml><?xml version="1.0" encoding="utf-8"?>
<calcChain xmlns="http://schemas.openxmlformats.org/spreadsheetml/2006/main">
  <c r="M8" i="4"/>
  <c r="M9"/>
  <c r="M7"/>
  <c r="M10"/>
  <c r="M11"/>
  <c r="M12"/>
  <c r="M13"/>
  <c r="M14"/>
  <c r="M15"/>
  <c r="M16"/>
  <c r="M17"/>
  <c r="M18"/>
  <c r="M19"/>
  <c r="M20"/>
  <c r="M21"/>
  <c r="M22"/>
  <c r="M23"/>
  <c r="M24"/>
  <c r="M25"/>
  <c r="M26"/>
  <c r="M27"/>
  <c r="M28"/>
  <c r="M29"/>
  <c r="M30"/>
  <c r="M31"/>
  <c r="M32"/>
  <c r="M33"/>
  <c r="M34"/>
  <c r="M35"/>
  <c r="M36"/>
  <c r="M37"/>
  <c r="M38"/>
  <c r="M39"/>
  <c r="M40"/>
  <c r="M41"/>
  <c r="M42"/>
  <c r="M43"/>
  <c r="M44"/>
  <c r="M45"/>
  <c r="M46"/>
  <c r="M47"/>
  <c r="M48"/>
  <c r="M49"/>
  <c r="M50"/>
  <c r="M51"/>
  <c r="M52"/>
  <c r="M53"/>
  <c r="M54"/>
  <c r="M55"/>
  <c r="M56"/>
  <c r="M57"/>
  <c r="M58"/>
  <c r="M59"/>
  <c r="M60"/>
  <c r="M61"/>
  <c r="M62"/>
  <c r="M63"/>
  <c r="M64"/>
  <c r="M65"/>
  <c r="M66"/>
  <c r="M67"/>
  <c r="M68"/>
  <c r="M69"/>
  <c r="M70"/>
  <c r="M71"/>
  <c r="M72"/>
  <c r="M73"/>
  <c r="M74"/>
  <c r="M75"/>
  <c r="M76"/>
  <c r="M77"/>
  <c r="M78"/>
  <c r="M79"/>
  <c r="M80"/>
  <c r="M81"/>
  <c r="M82"/>
  <c r="M83"/>
  <c r="M84"/>
  <c r="M85"/>
  <c r="M86"/>
  <c r="M87"/>
  <c r="M88"/>
  <c r="M89"/>
  <c r="M90"/>
  <c r="M91"/>
  <c r="M92"/>
  <c r="M93"/>
  <c r="M94"/>
  <c r="M95"/>
  <c r="M96"/>
  <c r="M97"/>
  <c r="M98"/>
  <c r="M99"/>
  <c r="M100"/>
  <c r="M101"/>
  <c r="M102"/>
  <c r="M103"/>
  <c r="M104"/>
  <c r="M105"/>
  <c r="M106"/>
  <c r="M107"/>
  <c r="M108"/>
  <c r="M109"/>
  <c r="M110"/>
  <c r="M111"/>
  <c r="M112"/>
  <c r="M113"/>
  <c r="M114"/>
  <c r="M115"/>
  <c r="M116"/>
  <c r="M117"/>
  <c r="M118"/>
  <c r="M119"/>
  <c r="M120"/>
  <c r="M121"/>
  <c r="M122"/>
  <c r="M123"/>
  <c r="M124"/>
  <c r="M125"/>
  <c r="M126"/>
  <c r="M127"/>
  <c r="M128"/>
  <c r="M129"/>
  <c r="M130"/>
  <c r="M131"/>
  <c r="M132"/>
  <c r="M133"/>
  <c r="M134"/>
  <c r="M135"/>
  <c r="M136"/>
  <c r="M137"/>
  <c r="M138"/>
  <c r="M139"/>
  <c r="M140"/>
  <c r="M141"/>
  <c r="M142"/>
  <c r="M143"/>
  <c r="M144"/>
  <c r="M145"/>
  <c r="M146"/>
  <c r="M147"/>
  <c r="M148"/>
  <c r="M149"/>
  <c r="M150"/>
  <c r="M151"/>
  <c r="M152"/>
  <c r="M153"/>
  <c r="M154"/>
  <c r="M155"/>
  <c r="M156"/>
  <c r="M157"/>
  <c r="M158"/>
  <c r="M159"/>
  <c r="M160"/>
  <c r="M161"/>
  <c r="M162"/>
  <c r="M163"/>
  <c r="M164"/>
  <c r="M165"/>
  <c r="M166"/>
  <c r="M167"/>
  <c r="M168"/>
  <c r="M169"/>
  <c r="M170"/>
  <c r="M171"/>
  <c r="M172"/>
  <c r="M173"/>
  <c r="M174"/>
  <c r="M175"/>
  <c r="M176"/>
  <c r="M177"/>
  <c r="M178"/>
  <c r="M179"/>
  <c r="M180"/>
  <c r="M181"/>
  <c r="M182"/>
  <c r="M183"/>
  <c r="M184"/>
  <c r="M185"/>
  <c r="M186"/>
  <c r="M187"/>
  <c r="M188"/>
  <c r="M189"/>
  <c r="M190"/>
  <c r="M191"/>
  <c r="M192"/>
  <c r="M193"/>
  <c r="M194"/>
  <c r="M195"/>
  <c r="M196"/>
  <c r="M197"/>
  <c r="M198"/>
  <c r="M199"/>
  <c r="M200"/>
  <c r="M201"/>
  <c r="M202"/>
  <c r="M203"/>
  <c r="M204"/>
  <c r="M205"/>
  <c r="M206"/>
  <c r="M207"/>
  <c r="M208"/>
  <c r="M209"/>
  <c r="M210"/>
  <c r="M211"/>
  <c r="M212"/>
  <c r="M213"/>
  <c r="M214"/>
  <c r="M215"/>
  <c r="M216"/>
  <c r="M217"/>
  <c r="M218"/>
  <c r="M219"/>
  <c r="M220"/>
  <c r="M221"/>
  <c r="M222"/>
  <c r="M223"/>
  <c r="M224"/>
  <c r="M225"/>
  <c r="M226"/>
  <c r="M227"/>
  <c r="M228"/>
  <c r="M229"/>
  <c r="M230"/>
  <c r="M231"/>
  <c r="M232"/>
  <c r="M233"/>
  <c r="M234"/>
  <c r="M235"/>
  <c r="M236"/>
  <c r="M237"/>
  <c r="M238"/>
  <c r="M239"/>
  <c r="M240"/>
  <c r="M241"/>
  <c r="M242"/>
  <c r="M243"/>
  <c r="M244"/>
  <c r="M245"/>
  <c r="M246"/>
  <c r="M247"/>
  <c r="M248"/>
  <c r="M249"/>
  <c r="M250"/>
  <c r="M251"/>
  <c r="M252"/>
  <c r="M253"/>
  <c r="M254"/>
  <c r="M255"/>
  <c r="M256"/>
  <c r="M257"/>
  <c r="M258"/>
  <c r="M259"/>
  <c r="M260"/>
  <c r="M261"/>
  <c r="M262"/>
  <c r="M263"/>
  <c r="M264"/>
  <c r="M265"/>
  <c r="M266"/>
  <c r="M267"/>
  <c r="M268"/>
  <c r="M269"/>
  <c r="M270"/>
  <c r="M271"/>
  <c r="M272"/>
  <c r="M273"/>
  <c r="M274"/>
  <c r="M275"/>
  <c r="M276"/>
  <c r="M277"/>
  <c r="M278"/>
  <c r="M279"/>
  <c r="M280"/>
  <c r="M281"/>
  <c r="M282"/>
  <c r="M283"/>
  <c r="M284"/>
  <c r="M285"/>
  <c r="M286"/>
  <c r="M287"/>
  <c r="M288"/>
  <c r="M289"/>
  <c r="M290"/>
  <c r="M291"/>
  <c r="M292"/>
  <c r="M293"/>
  <c r="M294"/>
  <c r="M295"/>
  <c r="M296"/>
  <c r="M297"/>
  <c r="M298"/>
  <c r="M299"/>
  <c r="M300"/>
  <c r="M301"/>
  <c r="M302"/>
  <c r="M303"/>
  <c r="M304"/>
  <c r="M305"/>
  <c r="M306"/>
  <c r="M307"/>
  <c r="M308"/>
  <c r="M309"/>
  <c r="M310"/>
  <c r="M311"/>
  <c r="M312"/>
  <c r="M313"/>
  <c r="M314"/>
  <c r="M315"/>
  <c r="M316"/>
  <c r="M317"/>
  <c r="M318"/>
  <c r="M319"/>
  <c r="M320"/>
  <c r="M321"/>
  <c r="M322"/>
  <c r="M323"/>
  <c r="M324"/>
  <c r="M325"/>
  <c r="M326"/>
  <c r="M327"/>
  <c r="M328"/>
  <c r="M329"/>
  <c r="M330"/>
  <c r="M331"/>
  <c r="M332"/>
  <c r="M333"/>
  <c r="M334"/>
  <c r="M335"/>
  <c r="M336"/>
  <c r="M337"/>
  <c r="M338"/>
  <c r="M339"/>
  <c r="M340"/>
  <c r="M341"/>
  <c r="M342"/>
  <c r="M343"/>
  <c r="M344"/>
  <c r="M345"/>
  <c r="M346"/>
  <c r="M347"/>
  <c r="M348"/>
  <c r="M349"/>
  <c r="M350"/>
  <c r="M351"/>
  <c r="M352"/>
  <c r="M353"/>
  <c r="M354"/>
  <c r="M355"/>
  <c r="M356"/>
  <c r="M357"/>
  <c r="M358"/>
  <c r="M359"/>
  <c r="M360"/>
  <c r="M361"/>
  <c r="M362"/>
  <c r="M363"/>
  <c r="M364"/>
  <c r="M365"/>
  <c r="M366"/>
  <c r="M367"/>
  <c r="M368"/>
  <c r="M369"/>
  <c r="M370"/>
  <c r="M371"/>
  <c r="M372"/>
  <c r="M373"/>
  <c r="M374"/>
  <c r="M375"/>
  <c r="M376"/>
  <c r="M377"/>
  <c r="M378"/>
  <c r="M379"/>
  <c r="M380"/>
  <c r="M381"/>
  <c r="M382"/>
  <c r="M383"/>
  <c r="M384"/>
  <c r="M385"/>
  <c r="M386"/>
  <c r="M387"/>
  <c r="M388"/>
  <c r="M389"/>
  <c r="M390"/>
  <c r="M391"/>
  <c r="M392"/>
  <c r="M393"/>
  <c r="M394"/>
  <c r="M395"/>
  <c r="M396"/>
  <c r="M397"/>
  <c r="M398"/>
  <c r="M399"/>
  <c r="M400"/>
  <c r="M401"/>
  <c r="M402"/>
  <c r="M403"/>
  <c r="M404"/>
  <c r="M405"/>
  <c r="M406"/>
  <c r="M407"/>
  <c r="M408"/>
  <c r="M409"/>
  <c r="M410"/>
  <c r="M411"/>
  <c r="M412"/>
  <c r="M413"/>
  <c r="M414"/>
  <c r="M415"/>
  <c r="M416"/>
  <c r="M417"/>
  <c r="M418"/>
  <c r="M419"/>
  <c r="M420"/>
  <c r="M421"/>
  <c r="M422"/>
  <c r="M423"/>
  <c r="M424"/>
  <c r="M425"/>
  <c r="M426"/>
  <c r="M427"/>
  <c r="M428"/>
  <c r="M429"/>
  <c r="M430"/>
  <c r="M431"/>
  <c r="M432"/>
  <c r="M433"/>
  <c r="M434"/>
  <c r="M435"/>
  <c r="M436"/>
  <c r="M437"/>
  <c r="M438"/>
  <c r="M439"/>
  <c r="M440"/>
  <c r="M441"/>
  <c r="M442"/>
  <c r="M443"/>
  <c r="M444"/>
  <c r="M445"/>
  <c r="M446"/>
  <c r="M447"/>
  <c r="M448"/>
  <c r="M449"/>
  <c r="M450"/>
  <c r="M451"/>
  <c r="M452"/>
  <c r="M453"/>
  <c r="M454"/>
  <c r="M455"/>
  <c r="M456"/>
  <c r="M457"/>
  <c r="M458"/>
  <c r="M459"/>
  <c r="M460"/>
  <c r="M461"/>
  <c r="M462"/>
  <c r="M463"/>
  <c r="M464"/>
  <c r="M465"/>
  <c r="M466"/>
  <c r="M467"/>
  <c r="M468"/>
  <c r="M469"/>
  <c r="M470"/>
  <c r="M471"/>
  <c r="M472"/>
  <c r="M473"/>
  <c r="M474"/>
  <c r="M475"/>
  <c r="M476"/>
  <c r="M477"/>
  <c r="M478"/>
  <c r="M479"/>
  <c r="M480"/>
  <c r="M481"/>
  <c r="M482"/>
  <c r="M483"/>
  <c r="M484"/>
  <c r="M485"/>
  <c r="M486"/>
  <c r="M487"/>
  <c r="M488"/>
  <c r="M489"/>
  <c r="M490"/>
  <c r="M491"/>
  <c r="M492"/>
  <c r="M493"/>
  <c r="M494"/>
  <c r="M495"/>
  <c r="M496"/>
  <c r="M497"/>
  <c r="M498"/>
  <c r="M499"/>
  <c r="M500"/>
  <c r="M501"/>
  <c r="M502"/>
  <c r="M503"/>
  <c r="M504"/>
  <c r="M505"/>
  <c r="M506"/>
  <c r="M507"/>
  <c r="M508"/>
  <c r="M509"/>
  <c r="M510"/>
  <c r="M511"/>
  <c r="M512"/>
  <c r="M513"/>
  <c r="M514"/>
  <c r="M515"/>
  <c r="M516"/>
  <c r="M517"/>
  <c r="M518"/>
  <c r="M519"/>
  <c r="M520"/>
  <c r="M521"/>
  <c r="M522"/>
  <c r="M523"/>
  <c r="M524"/>
  <c r="M525"/>
  <c r="M526"/>
  <c r="M527"/>
  <c r="M528"/>
  <c r="M529"/>
  <c r="M530"/>
  <c r="M531"/>
  <c r="M532"/>
  <c r="M533"/>
  <c r="M534"/>
  <c r="M535"/>
  <c r="M536"/>
  <c r="M537"/>
  <c r="M538"/>
  <c r="M539"/>
  <c r="M540"/>
  <c r="M541"/>
  <c r="M542"/>
  <c r="M543"/>
  <c r="M544"/>
  <c r="M545"/>
  <c r="M546"/>
  <c r="M547"/>
  <c r="M548"/>
  <c r="M549"/>
  <c r="M550"/>
  <c r="M551"/>
  <c r="M552"/>
  <c r="M553"/>
  <c r="M554"/>
  <c r="M555"/>
  <c r="M556"/>
  <c r="M557"/>
  <c r="M558"/>
  <c r="M559"/>
  <c r="M560"/>
  <c r="M561"/>
  <c r="M562"/>
  <c r="M563"/>
  <c r="M564"/>
  <c r="M565"/>
  <c r="M566"/>
  <c r="M567"/>
  <c r="M568"/>
  <c r="M569"/>
  <c r="M570"/>
  <c r="M571"/>
  <c r="M572"/>
  <c r="M573"/>
  <c r="M574"/>
  <c r="M575"/>
  <c r="M576"/>
  <c r="M577"/>
  <c r="M578"/>
  <c r="M579"/>
  <c r="M580"/>
  <c r="M581"/>
  <c r="M582"/>
  <c r="M583"/>
  <c r="M584"/>
  <c r="M585"/>
  <c r="M586"/>
  <c r="M587"/>
  <c r="M588"/>
  <c r="M589"/>
  <c r="M590"/>
  <c r="M591"/>
  <c r="M592"/>
  <c r="M593"/>
  <c r="M594"/>
  <c r="M595"/>
  <c r="M596"/>
  <c r="M597"/>
  <c r="M598"/>
  <c r="M599"/>
  <c r="M600"/>
  <c r="M601"/>
  <c r="M602"/>
  <c r="M603"/>
  <c r="M604"/>
  <c r="M605"/>
  <c r="M606"/>
  <c r="M607"/>
  <c r="M608"/>
  <c r="M609"/>
  <c r="M610"/>
  <c r="M611"/>
  <c r="M612"/>
  <c r="M613"/>
  <c r="M614"/>
  <c r="M615"/>
  <c r="M616"/>
  <c r="M617"/>
  <c r="M618"/>
  <c r="M619"/>
  <c r="M620"/>
  <c r="M621"/>
  <c r="M622"/>
  <c r="M623"/>
  <c r="M624"/>
  <c r="M625"/>
  <c r="M626"/>
  <c r="M627"/>
  <c r="M628"/>
  <c r="M629"/>
  <c r="M630"/>
  <c r="M631"/>
  <c r="M632"/>
  <c r="M633"/>
  <c r="M634"/>
  <c r="M635"/>
  <c r="M636"/>
  <c r="M637"/>
  <c r="M638"/>
  <c r="M639"/>
  <c r="M640"/>
  <c r="M641"/>
  <c r="M642"/>
  <c r="M643"/>
  <c r="M644"/>
  <c r="M645"/>
  <c r="M646"/>
  <c r="M647"/>
  <c r="M648"/>
  <c r="M649"/>
  <c r="M650"/>
  <c r="M651"/>
  <c r="M652"/>
  <c r="M653"/>
  <c r="M654"/>
  <c r="M655"/>
  <c r="M656"/>
  <c r="M657"/>
  <c r="M658"/>
  <c r="M659"/>
  <c r="M660"/>
  <c r="M661"/>
  <c r="M662"/>
  <c r="M663"/>
  <c r="M664"/>
  <c r="M665"/>
  <c r="M666"/>
  <c r="M667"/>
  <c r="M668"/>
  <c r="M669"/>
  <c r="M670"/>
  <c r="M671"/>
  <c r="M672"/>
  <c r="M673"/>
  <c r="M674"/>
  <c r="M675"/>
  <c r="M676"/>
  <c r="M677"/>
  <c r="M678"/>
  <c r="M679"/>
  <c r="M680"/>
  <c r="M681"/>
  <c r="M682"/>
  <c r="M683"/>
  <c r="M684"/>
  <c r="M685"/>
  <c r="M686"/>
  <c r="M687"/>
  <c r="M688"/>
  <c r="M689"/>
  <c r="M690"/>
  <c r="M691"/>
  <c r="M692"/>
  <c r="M693"/>
  <c r="M694"/>
  <c r="M695"/>
  <c r="M696"/>
  <c r="M697"/>
  <c r="M698"/>
  <c r="M699"/>
  <c r="M700"/>
  <c r="M701"/>
  <c r="M702"/>
  <c r="M703"/>
  <c r="M704"/>
  <c r="M705"/>
  <c r="M706"/>
  <c r="M707"/>
  <c r="M708"/>
  <c r="M709"/>
  <c r="M710"/>
  <c r="M711"/>
  <c r="M712"/>
  <c r="M713"/>
  <c r="M714"/>
  <c r="M715"/>
  <c r="M716"/>
  <c r="M717"/>
  <c r="M718"/>
  <c r="M719"/>
  <c r="M720"/>
  <c r="M721"/>
  <c r="M722"/>
  <c r="M723"/>
  <c r="M724"/>
  <c r="M725"/>
  <c r="M726"/>
  <c r="M727"/>
  <c r="M728"/>
  <c r="M729"/>
  <c r="M730"/>
  <c r="M731"/>
  <c r="M732"/>
  <c r="M733"/>
  <c r="M734"/>
  <c r="M735"/>
  <c r="M736"/>
  <c r="M737"/>
  <c r="M738"/>
  <c r="M739"/>
  <c r="M740"/>
  <c r="M741"/>
  <c r="M742"/>
  <c r="M743"/>
  <c r="M744"/>
  <c r="M745"/>
  <c r="M746"/>
  <c r="M747"/>
  <c r="M748"/>
  <c r="M749"/>
  <c r="M750"/>
  <c r="M751"/>
  <c r="M752"/>
  <c r="M753"/>
  <c r="M754"/>
  <c r="M755"/>
  <c r="M756"/>
  <c r="M757"/>
  <c r="M758"/>
  <c r="M759"/>
  <c r="M760"/>
  <c r="M761"/>
  <c r="M762"/>
  <c r="M763"/>
  <c r="M764"/>
  <c r="M765"/>
  <c r="M766"/>
  <c r="M767"/>
  <c r="M768"/>
  <c r="M769"/>
  <c r="M770"/>
  <c r="M771"/>
  <c r="M772"/>
  <c r="M773"/>
  <c r="M774"/>
  <c r="M775"/>
  <c r="M776"/>
  <c r="M777"/>
  <c r="M778"/>
  <c r="M779"/>
  <c r="M780"/>
  <c r="M781"/>
  <c r="M782"/>
  <c r="M783"/>
  <c r="M784"/>
  <c r="M785"/>
  <c r="M786"/>
  <c r="M787"/>
  <c r="M788"/>
  <c r="M789"/>
  <c r="M790"/>
  <c r="M791"/>
  <c r="M792"/>
  <c r="M793"/>
  <c r="M794"/>
  <c r="M795"/>
  <c r="M796"/>
  <c r="M797"/>
  <c r="M798"/>
  <c r="M799"/>
  <c r="M800"/>
  <c r="M801"/>
  <c r="M802"/>
  <c r="M803"/>
  <c r="M804"/>
  <c r="M805"/>
  <c r="M806"/>
  <c r="M807"/>
  <c r="M808"/>
  <c r="M809"/>
  <c r="M810"/>
  <c r="M811"/>
  <c r="M812"/>
  <c r="M813"/>
  <c r="M814"/>
  <c r="M815"/>
  <c r="M816"/>
  <c r="M817"/>
  <c r="M818"/>
  <c r="M819"/>
  <c r="M820"/>
  <c r="M821"/>
  <c r="M822"/>
  <c r="M823"/>
  <c r="M824"/>
  <c r="M825"/>
  <c r="M826"/>
  <c r="M827"/>
  <c r="M828"/>
  <c r="M829"/>
  <c r="M830"/>
  <c r="M831"/>
  <c r="M832"/>
  <c r="M833"/>
  <c r="M834"/>
  <c r="M835"/>
  <c r="M836"/>
  <c r="M837"/>
  <c r="M838"/>
  <c r="M839"/>
  <c r="M840"/>
  <c r="M841"/>
  <c r="M842"/>
  <c r="M843"/>
  <c r="M844"/>
  <c r="M845"/>
  <c r="M846"/>
  <c r="M847"/>
  <c r="M848"/>
  <c r="M849"/>
  <c r="M850"/>
  <c r="M851"/>
  <c r="M852"/>
  <c r="M853"/>
  <c r="M854"/>
  <c r="M855"/>
  <c r="M856"/>
  <c r="M857"/>
  <c r="M858"/>
  <c r="M859"/>
  <c r="M860"/>
  <c r="M861"/>
  <c r="M862"/>
  <c r="M863"/>
  <c r="M864"/>
  <c r="M865"/>
  <c r="M866"/>
  <c r="M867"/>
  <c r="M868"/>
  <c r="M869"/>
  <c r="M870"/>
  <c r="M871"/>
  <c r="M872"/>
  <c r="M873"/>
  <c r="M874"/>
  <c r="M875"/>
  <c r="M876"/>
  <c r="M877"/>
  <c r="M878"/>
  <c r="M879"/>
  <c r="M880"/>
  <c r="M881"/>
  <c r="M882"/>
  <c r="M883"/>
  <c r="M884"/>
  <c r="M885"/>
  <c r="M886"/>
  <c r="M887"/>
  <c r="M888"/>
  <c r="M889"/>
  <c r="M890"/>
  <c r="M891"/>
  <c r="M892"/>
  <c r="M893"/>
  <c r="M894"/>
  <c r="M895"/>
  <c r="M896"/>
  <c r="M897"/>
  <c r="M898"/>
  <c r="M899"/>
  <c r="M900"/>
  <c r="M901"/>
  <c r="M902"/>
  <c r="M903"/>
  <c r="M904"/>
  <c r="M905"/>
  <c r="M906"/>
  <c r="M907"/>
  <c r="M908"/>
  <c r="M909"/>
  <c r="M910"/>
  <c r="M911"/>
  <c r="M912"/>
  <c r="M913"/>
  <c r="M914"/>
  <c r="M915"/>
  <c r="M916"/>
  <c r="M917"/>
  <c r="M918"/>
  <c r="M919"/>
  <c r="M920"/>
  <c r="M921"/>
  <c r="M922"/>
  <c r="M923"/>
  <c r="M924"/>
  <c r="M925"/>
  <c r="M926"/>
  <c r="M927"/>
  <c r="M928"/>
  <c r="M929"/>
  <c r="M930"/>
  <c r="M931"/>
  <c r="M932"/>
  <c r="M933"/>
  <c r="M934"/>
  <c r="M935"/>
  <c r="M936"/>
  <c r="M937"/>
  <c r="M938"/>
  <c r="M939"/>
  <c r="M940"/>
  <c r="M941"/>
  <c r="M942"/>
  <c r="M943"/>
  <c r="M944"/>
  <c r="M945"/>
  <c r="M946"/>
  <c r="M947"/>
  <c r="M948"/>
  <c r="M949"/>
  <c r="M950"/>
  <c r="M951"/>
  <c r="M952"/>
  <c r="M953"/>
  <c r="M954"/>
  <c r="M955"/>
  <c r="M956"/>
  <c r="M957"/>
  <c r="M958"/>
  <c r="M959"/>
  <c r="M960"/>
  <c r="M961"/>
  <c r="M962"/>
  <c r="M963"/>
  <c r="M964"/>
  <c r="M965"/>
  <c r="M966"/>
  <c r="M967"/>
  <c r="M968"/>
  <c r="M969"/>
  <c r="M970"/>
  <c r="M971"/>
  <c r="M972"/>
  <c r="M973"/>
  <c r="M974"/>
  <c r="M975"/>
  <c r="M976"/>
  <c r="M977"/>
  <c r="M978"/>
  <c r="M979"/>
  <c r="M980"/>
  <c r="M981"/>
  <c r="M982"/>
  <c r="M983"/>
  <c r="M984"/>
  <c r="M985"/>
  <c r="M986"/>
  <c r="M987"/>
  <c r="M988"/>
  <c r="M989"/>
  <c r="M990"/>
  <c r="M991"/>
  <c r="M992"/>
  <c r="M993"/>
  <c r="M994"/>
  <c r="M995"/>
  <c r="M996"/>
  <c r="M997"/>
  <c r="M998"/>
  <c r="M999"/>
  <c r="M1000"/>
  <c r="M1001"/>
  <c r="M1002"/>
  <c r="M1003"/>
  <c r="M1004"/>
  <c r="M1005"/>
  <c r="M1006"/>
  <c r="M1007"/>
  <c r="M1008"/>
  <c r="M1009"/>
  <c r="M1010"/>
  <c r="M1011"/>
  <c r="M1012"/>
  <c r="M1013"/>
  <c r="M1014"/>
  <c r="M1015"/>
  <c r="M1016"/>
  <c r="M1017"/>
  <c r="M1018"/>
  <c r="M1019"/>
  <c r="M1020"/>
  <c r="M1021"/>
  <c r="M1022"/>
  <c r="M1023"/>
  <c r="M1024"/>
  <c r="M1025"/>
  <c r="M1026"/>
  <c r="M1027"/>
  <c r="M1028"/>
  <c r="M1029"/>
  <c r="M1030"/>
  <c r="M1031"/>
  <c r="M1032"/>
  <c r="M1033"/>
  <c r="M1034"/>
  <c r="M1035"/>
  <c r="M1036"/>
  <c r="M1037"/>
  <c r="M1038"/>
  <c r="M1039"/>
  <c r="M1040"/>
  <c r="M1041"/>
  <c r="M1042"/>
  <c r="M1043"/>
  <c r="M1044"/>
  <c r="M1045"/>
  <c r="M1046"/>
  <c r="M1047"/>
  <c r="M1048"/>
  <c r="M1049"/>
  <c r="M1050"/>
  <c r="M1051"/>
  <c r="M1052"/>
  <c r="M1053"/>
  <c r="M1054"/>
  <c r="M1055"/>
  <c r="M1056"/>
  <c r="M1057"/>
  <c r="M1058"/>
  <c r="M1059"/>
  <c r="M1060"/>
  <c r="M1061"/>
  <c r="M1062"/>
  <c r="M1063"/>
  <c r="M1064"/>
  <c r="M1065"/>
  <c r="M1066"/>
  <c r="M1067"/>
  <c r="M1068"/>
  <c r="M1069"/>
  <c r="M1070"/>
  <c r="M1071"/>
  <c r="M1072"/>
  <c r="M1073"/>
  <c r="M1074"/>
  <c r="M1075"/>
  <c r="M1076"/>
  <c r="M1077"/>
  <c r="M1078"/>
  <c r="M1079"/>
  <c r="M1080"/>
  <c r="M1081"/>
  <c r="M1082"/>
  <c r="M1083"/>
  <c r="M1084"/>
  <c r="M1085"/>
  <c r="M1086"/>
  <c r="M1087"/>
  <c r="M1088"/>
  <c r="M1089"/>
  <c r="M1090"/>
  <c r="M1091"/>
  <c r="M1092"/>
  <c r="M1093"/>
  <c r="M1094"/>
  <c r="M1095"/>
  <c r="M1096"/>
  <c r="M1097"/>
  <c r="M1098"/>
  <c r="M1099"/>
  <c r="M1100"/>
  <c r="M1101"/>
  <c r="M1102"/>
  <c r="M1103"/>
  <c r="M1104"/>
  <c r="M1105"/>
  <c r="M1106"/>
  <c r="M1107"/>
  <c r="M1108"/>
  <c r="M1109"/>
  <c r="M1110"/>
  <c r="M1111"/>
  <c r="M1112"/>
  <c r="M1113"/>
  <c r="M1114"/>
  <c r="M1115"/>
  <c r="M1116"/>
  <c r="M1117"/>
  <c r="M1118"/>
  <c r="M1119"/>
  <c r="M1120"/>
  <c r="M1121"/>
  <c r="M1122"/>
  <c r="M1123"/>
  <c r="M1124"/>
  <c r="M1125"/>
  <c r="M1126"/>
  <c r="M1127"/>
  <c r="M1128"/>
  <c r="M1129"/>
  <c r="M1130"/>
  <c r="M1131"/>
  <c r="M1132"/>
  <c r="M1133"/>
  <c r="M1134"/>
  <c r="M1135"/>
  <c r="M1136"/>
  <c r="M1137"/>
  <c r="M1138"/>
  <c r="M1139"/>
  <c r="M1140"/>
  <c r="M1141"/>
  <c r="M1142"/>
  <c r="M1143"/>
  <c r="M1144"/>
  <c r="M1145"/>
  <c r="M1146"/>
  <c r="M1147"/>
  <c r="M1148"/>
  <c r="M1149"/>
  <c r="M1150"/>
  <c r="M1151"/>
  <c r="M1152"/>
  <c r="M1153"/>
  <c r="M1154"/>
  <c r="M1155"/>
  <c r="M1156"/>
  <c r="M1157"/>
  <c r="M1158"/>
  <c r="M1159"/>
  <c r="M1160"/>
  <c r="M1161"/>
  <c r="M1162"/>
  <c r="M1163"/>
  <c r="M1164"/>
  <c r="M1165"/>
  <c r="M1166"/>
  <c r="M1167"/>
  <c r="M1168"/>
  <c r="M1169"/>
  <c r="M1170"/>
  <c r="M1171"/>
  <c r="M1172"/>
  <c r="M1173"/>
  <c r="M1174"/>
  <c r="M1175"/>
  <c r="M1176"/>
  <c r="M1177"/>
  <c r="M1178"/>
  <c r="M1179"/>
  <c r="M1180"/>
  <c r="M1181"/>
  <c r="M1182"/>
  <c r="M1183"/>
  <c r="M1184"/>
  <c r="M1185"/>
  <c r="M1186"/>
  <c r="M1187"/>
  <c r="M1188"/>
  <c r="M1189"/>
  <c r="M1190"/>
  <c r="M1191"/>
  <c r="M1192"/>
  <c r="M1193"/>
  <c r="M1194"/>
  <c r="M1195"/>
  <c r="M1196"/>
  <c r="M1197"/>
  <c r="M1198"/>
  <c r="M1199"/>
  <c r="M1200"/>
  <c r="M1201"/>
  <c r="M1202"/>
  <c r="M1203"/>
  <c r="M1204"/>
  <c r="M1205"/>
  <c r="M1206"/>
  <c r="M1207"/>
  <c r="M1208"/>
  <c r="M1209"/>
  <c r="M1210"/>
  <c r="M1211"/>
  <c r="M1212"/>
  <c r="M1213"/>
  <c r="M1214"/>
  <c r="M1215"/>
  <c r="M1216"/>
  <c r="M1217"/>
  <c r="M1218"/>
  <c r="M1219"/>
  <c r="M1220"/>
  <c r="M1221"/>
  <c r="M1222"/>
  <c r="M1223"/>
  <c r="M1224"/>
  <c r="M1225"/>
  <c r="M1226"/>
  <c r="M1227"/>
  <c r="M1228"/>
  <c r="M1229"/>
  <c r="M1230"/>
  <c r="M1231"/>
  <c r="M1232"/>
  <c r="M1233"/>
  <c r="M1234"/>
  <c r="M1235"/>
  <c r="M1236"/>
  <c r="M1237"/>
  <c r="M1238"/>
  <c r="M1239"/>
  <c r="M1240"/>
  <c r="M1241"/>
  <c r="M1242"/>
  <c r="M1243"/>
  <c r="M1244"/>
  <c r="M3"/>
  <c r="O7"/>
  <c r="O8"/>
  <c r="O9"/>
  <c r="O10"/>
  <c r="O11"/>
  <c r="O12"/>
  <c r="O13"/>
  <c r="O14"/>
  <c r="O15"/>
  <c r="O16"/>
  <c r="O17"/>
  <c r="O18"/>
  <c r="O19"/>
  <c r="O20"/>
  <c r="O21"/>
  <c r="O22"/>
  <c r="O23"/>
  <c r="O24"/>
  <c r="O25"/>
  <c r="O26"/>
  <c r="O27"/>
  <c r="O28"/>
  <c r="O29"/>
  <c r="O30"/>
  <c r="O31"/>
  <c r="O32"/>
  <c r="O33"/>
  <c r="O34"/>
  <c r="O35"/>
  <c r="O36"/>
  <c r="O37"/>
  <c r="O38"/>
  <c r="O39"/>
  <c r="O40"/>
  <c r="O41"/>
  <c r="O42"/>
  <c r="O43"/>
  <c r="O44"/>
  <c r="O45"/>
  <c r="O46"/>
  <c r="O47"/>
  <c r="O48"/>
  <c r="O49"/>
  <c r="O50"/>
  <c r="O51"/>
  <c r="O52"/>
  <c r="O53"/>
  <c r="O54"/>
  <c r="O55"/>
  <c r="O56"/>
  <c r="O57"/>
  <c r="O58"/>
  <c r="O59"/>
  <c r="O60"/>
  <c r="O61"/>
  <c r="O62"/>
  <c r="O63"/>
  <c r="O64"/>
  <c r="O65"/>
  <c r="O66"/>
  <c r="O67"/>
  <c r="O68"/>
  <c r="O69"/>
  <c r="O70"/>
  <c r="O71"/>
  <c r="O72"/>
  <c r="O73"/>
  <c r="O74"/>
  <c r="O75"/>
  <c r="O76"/>
  <c r="O77"/>
  <c r="O78"/>
  <c r="O79"/>
  <c r="O80"/>
  <c r="O81"/>
  <c r="O82"/>
  <c r="O83"/>
  <c r="O84"/>
  <c r="O85"/>
  <c r="O86"/>
  <c r="O87"/>
  <c r="O88"/>
  <c r="O89"/>
  <c r="O90"/>
  <c r="O91"/>
  <c r="O92"/>
  <c r="O93"/>
  <c r="O94"/>
  <c r="O95"/>
  <c r="O96"/>
  <c r="O97"/>
  <c r="O98"/>
  <c r="O99"/>
  <c r="O100"/>
  <c r="O101"/>
  <c r="O102"/>
  <c r="O103"/>
  <c r="O104"/>
  <c r="O105"/>
  <c r="O106"/>
  <c r="O107"/>
  <c r="O108"/>
  <c r="O109"/>
  <c r="O110"/>
  <c r="O111"/>
  <c r="O112"/>
  <c r="O113"/>
  <c r="O114"/>
  <c r="O115"/>
  <c r="O116"/>
  <c r="O117"/>
  <c r="O118"/>
  <c r="O119"/>
  <c r="O120"/>
  <c r="O121"/>
  <c r="O122"/>
  <c r="O123"/>
  <c r="O124"/>
  <c r="O125"/>
  <c r="O126"/>
  <c r="O127"/>
  <c r="O128"/>
  <c r="O129"/>
  <c r="O130"/>
  <c r="O131"/>
  <c r="O132"/>
  <c r="O133"/>
  <c r="O134"/>
  <c r="O135"/>
  <c r="O136"/>
  <c r="O137"/>
  <c r="O138"/>
  <c r="O139"/>
  <c r="O140"/>
  <c r="O141"/>
  <c r="O142"/>
  <c r="O143"/>
  <c r="O144"/>
  <c r="O145"/>
  <c r="O146"/>
  <c r="O147"/>
  <c r="O148"/>
  <c r="O149"/>
  <c r="O150"/>
  <c r="O151"/>
  <c r="O152"/>
  <c r="O153"/>
  <c r="O154"/>
  <c r="O155"/>
  <c r="O156"/>
  <c r="O157"/>
  <c r="O158"/>
  <c r="O159"/>
  <c r="O160"/>
  <c r="O161"/>
  <c r="O162"/>
  <c r="O163"/>
  <c r="O164"/>
  <c r="O165"/>
  <c r="O166"/>
  <c r="O167"/>
  <c r="O168"/>
  <c r="O169"/>
  <c r="O170"/>
  <c r="O171"/>
  <c r="O172"/>
  <c r="O173"/>
  <c r="O174"/>
  <c r="O175"/>
  <c r="O176"/>
  <c r="O177"/>
  <c r="O178"/>
  <c r="O179"/>
  <c r="O180"/>
  <c r="O181"/>
  <c r="O182"/>
  <c r="O183"/>
  <c r="O184"/>
  <c r="O185"/>
  <c r="O186"/>
  <c r="O187"/>
  <c r="O188"/>
  <c r="O189"/>
  <c r="O190"/>
  <c r="O191"/>
  <c r="O192"/>
  <c r="O193"/>
  <c r="O194"/>
  <c r="O195"/>
  <c r="O196"/>
  <c r="O197"/>
  <c r="O198"/>
  <c r="O199"/>
  <c r="O200"/>
  <c r="O201"/>
  <c r="O202"/>
  <c r="O203"/>
  <c r="O204"/>
  <c r="O205"/>
  <c r="O206"/>
  <c r="O207"/>
  <c r="O208"/>
  <c r="O209"/>
  <c r="O210"/>
  <c r="O211"/>
  <c r="O212"/>
  <c r="O213"/>
  <c r="O214"/>
  <c r="O215"/>
  <c r="O216"/>
  <c r="O217"/>
  <c r="O218"/>
  <c r="O219"/>
  <c r="O220"/>
  <c r="O221"/>
  <c r="O222"/>
  <c r="O223"/>
  <c r="O224"/>
  <c r="O225"/>
  <c r="O226"/>
  <c r="O227"/>
  <c r="O228"/>
  <c r="O229"/>
  <c r="O230"/>
  <c r="O231"/>
  <c r="O232"/>
  <c r="O233"/>
  <c r="O234"/>
  <c r="O235"/>
  <c r="O236"/>
  <c r="O237"/>
  <c r="O238"/>
  <c r="O239"/>
  <c r="O240"/>
  <c r="O241"/>
  <c r="O242"/>
  <c r="O243"/>
  <c r="O244"/>
  <c r="O245"/>
  <c r="O246"/>
  <c r="O247"/>
  <c r="O248"/>
  <c r="O249"/>
  <c r="O250"/>
  <c r="O251"/>
  <c r="O252"/>
  <c r="O253"/>
  <c r="O254"/>
  <c r="O255"/>
  <c r="O256"/>
  <c r="O257"/>
  <c r="O258"/>
  <c r="O259"/>
  <c r="O260"/>
  <c r="O261"/>
  <c r="O262"/>
  <c r="O263"/>
  <c r="O264"/>
  <c r="O265"/>
  <c r="O266"/>
  <c r="O267"/>
  <c r="O268"/>
  <c r="O269"/>
  <c r="O270"/>
  <c r="O271"/>
  <c r="O272"/>
  <c r="O273"/>
  <c r="O274"/>
  <c r="O275"/>
  <c r="O276"/>
  <c r="O277"/>
  <c r="O278"/>
  <c r="O279"/>
  <c r="O280"/>
  <c r="O281"/>
  <c r="O282"/>
  <c r="O283"/>
  <c r="O284"/>
  <c r="O285"/>
  <c r="O286"/>
  <c r="O287"/>
  <c r="O288"/>
  <c r="O289"/>
  <c r="O290"/>
  <c r="O291"/>
  <c r="O292"/>
  <c r="O293"/>
  <c r="O294"/>
  <c r="O295"/>
  <c r="O296"/>
  <c r="O297"/>
  <c r="O298"/>
  <c r="O299"/>
  <c r="O300"/>
  <c r="O301"/>
  <c r="O302"/>
  <c r="O303"/>
  <c r="O304"/>
  <c r="O305"/>
  <c r="O306"/>
  <c r="O307"/>
  <c r="O308"/>
  <c r="O309"/>
  <c r="O310"/>
  <c r="O311"/>
  <c r="O312"/>
  <c r="O313"/>
  <c r="O314"/>
  <c r="O315"/>
  <c r="O316"/>
  <c r="O317"/>
  <c r="O318"/>
  <c r="O319"/>
  <c r="O320"/>
  <c r="O321"/>
  <c r="O322"/>
  <c r="O323"/>
  <c r="O324"/>
  <c r="O325"/>
  <c r="O326"/>
  <c r="O327"/>
  <c r="O328"/>
  <c r="O329"/>
  <c r="O330"/>
  <c r="O331"/>
  <c r="O332"/>
  <c r="O333"/>
  <c r="O334"/>
  <c r="O335"/>
  <c r="O336"/>
  <c r="O337"/>
  <c r="O338"/>
  <c r="O339"/>
  <c r="O340"/>
  <c r="O341"/>
  <c r="O342"/>
  <c r="O343"/>
  <c r="O344"/>
  <c r="O345"/>
  <c r="O346"/>
  <c r="O347"/>
  <c r="O348"/>
  <c r="O349"/>
  <c r="O350"/>
  <c r="O351"/>
  <c r="O352"/>
  <c r="O353"/>
  <c r="O354"/>
  <c r="O355"/>
  <c r="O356"/>
  <c r="O357"/>
  <c r="O358"/>
  <c r="O359"/>
  <c r="O360"/>
  <c r="O361"/>
  <c r="O362"/>
  <c r="O363"/>
  <c r="O364"/>
  <c r="O365"/>
  <c r="O366"/>
  <c r="O367"/>
  <c r="O368"/>
  <c r="O369"/>
  <c r="O370"/>
  <c r="O371"/>
  <c r="O372"/>
  <c r="O373"/>
  <c r="O374"/>
  <c r="O375"/>
  <c r="O376"/>
  <c r="O377"/>
  <c r="O378"/>
  <c r="O379"/>
  <c r="O380"/>
  <c r="O381"/>
  <c r="O382"/>
  <c r="O383"/>
  <c r="O384"/>
  <c r="O385"/>
  <c r="O386"/>
  <c r="O387"/>
  <c r="O388"/>
  <c r="O389"/>
  <c r="O390"/>
  <c r="O391"/>
  <c r="O392"/>
  <c r="O393"/>
  <c r="O394"/>
  <c r="O395"/>
  <c r="O396"/>
  <c r="O397"/>
  <c r="O398"/>
  <c r="O399"/>
  <c r="O400"/>
  <c r="O401"/>
  <c r="O402"/>
  <c r="O403"/>
  <c r="O404"/>
  <c r="O405"/>
  <c r="O406"/>
  <c r="O407"/>
  <c r="O408"/>
  <c r="O409"/>
  <c r="O410"/>
  <c r="O411"/>
  <c r="O412"/>
  <c r="O413"/>
  <c r="O414"/>
  <c r="O415"/>
  <c r="O416"/>
  <c r="O417"/>
  <c r="O418"/>
  <c r="O419"/>
  <c r="O420"/>
  <c r="O421"/>
  <c r="O422"/>
  <c r="O423"/>
  <c r="O424"/>
  <c r="O425"/>
  <c r="O426"/>
  <c r="O427"/>
  <c r="O428"/>
  <c r="O429"/>
  <c r="O430"/>
  <c r="O431"/>
  <c r="O432"/>
  <c r="O433"/>
  <c r="O434"/>
  <c r="O435"/>
  <c r="O436"/>
  <c r="O437"/>
  <c r="O438"/>
  <c r="O439"/>
  <c r="O440"/>
  <c r="O441"/>
  <c r="O442"/>
  <c r="O443"/>
  <c r="O444"/>
  <c r="O445"/>
  <c r="O446"/>
  <c r="O447"/>
  <c r="O448"/>
  <c r="O449"/>
  <c r="O450"/>
  <c r="O451"/>
  <c r="O452"/>
  <c r="O453"/>
  <c r="O454"/>
  <c r="O455"/>
  <c r="O456"/>
  <c r="O457"/>
  <c r="O458"/>
  <c r="O459"/>
  <c r="O460"/>
  <c r="O461"/>
  <c r="O462"/>
  <c r="O463"/>
  <c r="O464"/>
  <c r="O465"/>
  <c r="O466"/>
  <c r="O467"/>
  <c r="O468"/>
  <c r="O469"/>
  <c r="O470"/>
  <c r="O471"/>
  <c r="O472"/>
  <c r="O473"/>
  <c r="O474"/>
  <c r="O475"/>
  <c r="O476"/>
  <c r="O477"/>
  <c r="O478"/>
  <c r="O479"/>
  <c r="O480"/>
  <c r="O481"/>
  <c r="O482"/>
  <c r="O483"/>
  <c r="O484"/>
  <c r="O485"/>
  <c r="O486"/>
  <c r="O487"/>
  <c r="O488"/>
  <c r="O489"/>
  <c r="O490"/>
  <c r="O491"/>
  <c r="O492"/>
  <c r="O493"/>
  <c r="O494"/>
  <c r="O495"/>
  <c r="O496"/>
  <c r="O497"/>
  <c r="O498"/>
  <c r="O499"/>
  <c r="O500"/>
  <c r="O501"/>
  <c r="O502"/>
  <c r="O503"/>
  <c r="O504"/>
  <c r="O505"/>
  <c r="O506"/>
  <c r="O507"/>
  <c r="O508"/>
  <c r="O509"/>
  <c r="O510"/>
  <c r="O511"/>
  <c r="O512"/>
  <c r="O513"/>
  <c r="O514"/>
  <c r="O515"/>
  <c r="O516"/>
  <c r="O517"/>
  <c r="O518"/>
  <c r="O519"/>
  <c r="O520"/>
  <c r="O521"/>
  <c r="O522"/>
  <c r="O523"/>
  <c r="O524"/>
  <c r="O525"/>
  <c r="O526"/>
  <c r="O527"/>
  <c r="O528"/>
  <c r="O529"/>
  <c r="O530"/>
  <c r="O531"/>
  <c r="O532"/>
  <c r="O533"/>
  <c r="O534"/>
  <c r="O535"/>
  <c r="O536"/>
  <c r="O537"/>
  <c r="O538"/>
  <c r="O539"/>
  <c r="O540"/>
  <c r="O541"/>
  <c r="O542"/>
  <c r="O543"/>
  <c r="O544"/>
  <c r="O545"/>
  <c r="O546"/>
  <c r="O547"/>
  <c r="O548"/>
  <c r="O549"/>
  <c r="O550"/>
  <c r="O551"/>
  <c r="O552"/>
  <c r="O553"/>
  <c r="O554"/>
  <c r="O555"/>
  <c r="O556"/>
  <c r="O557"/>
  <c r="O558"/>
  <c r="O559"/>
  <c r="O560"/>
  <c r="O561"/>
  <c r="O562"/>
  <c r="O563"/>
  <c r="O564"/>
  <c r="O565"/>
  <c r="O566"/>
  <c r="O567"/>
  <c r="O568"/>
  <c r="O569"/>
  <c r="O570"/>
  <c r="O571"/>
  <c r="O572"/>
  <c r="O573"/>
  <c r="O574"/>
  <c r="O575"/>
  <c r="O576"/>
  <c r="O577"/>
  <c r="O578"/>
  <c r="O579"/>
  <c r="O580"/>
  <c r="O581"/>
  <c r="O582"/>
  <c r="O583"/>
  <c r="O584"/>
  <c r="O585"/>
  <c r="O586"/>
  <c r="O587"/>
  <c r="O588"/>
  <c r="O589"/>
  <c r="O590"/>
  <c r="O591"/>
  <c r="O592"/>
  <c r="O593"/>
  <c r="O594"/>
  <c r="O595"/>
  <c r="O596"/>
  <c r="O597"/>
  <c r="O598"/>
  <c r="O599"/>
  <c r="O600"/>
  <c r="O601"/>
  <c r="O602"/>
  <c r="O603"/>
  <c r="O604"/>
  <c r="O605"/>
  <c r="O606"/>
  <c r="O607"/>
  <c r="O608"/>
  <c r="O609"/>
  <c r="O610"/>
  <c r="O611"/>
  <c r="O612"/>
  <c r="O613"/>
  <c r="O614"/>
  <c r="O615"/>
  <c r="O616"/>
  <c r="O617"/>
  <c r="O618"/>
  <c r="O619"/>
  <c r="O620"/>
  <c r="O621"/>
  <c r="O622"/>
  <c r="O623"/>
  <c r="O624"/>
  <c r="O625"/>
  <c r="O626"/>
  <c r="O627"/>
  <c r="O628"/>
  <c r="O629"/>
  <c r="O630"/>
  <c r="O631"/>
  <c r="O632"/>
  <c r="O633"/>
  <c r="O634"/>
  <c r="O635"/>
  <c r="O636"/>
  <c r="O637"/>
  <c r="O638"/>
  <c r="O639"/>
  <c r="O640"/>
  <c r="O641"/>
  <c r="O642"/>
  <c r="O643"/>
  <c r="O644"/>
  <c r="O645"/>
  <c r="O646"/>
  <c r="O647"/>
  <c r="O648"/>
  <c r="O649"/>
  <c r="O650"/>
  <c r="O651"/>
  <c r="O652"/>
  <c r="O653"/>
  <c r="O654"/>
  <c r="O655"/>
  <c r="O656"/>
  <c r="O657"/>
  <c r="O658"/>
  <c r="O659"/>
  <c r="O660"/>
  <c r="O661"/>
  <c r="O662"/>
  <c r="O663"/>
  <c r="O664"/>
  <c r="O665"/>
  <c r="O666"/>
  <c r="O667"/>
  <c r="O668"/>
  <c r="O669"/>
  <c r="O670"/>
  <c r="O671"/>
  <c r="O672"/>
  <c r="O673"/>
  <c r="O674"/>
  <c r="O675"/>
  <c r="O676"/>
  <c r="O677"/>
  <c r="O678"/>
  <c r="O679"/>
  <c r="O680"/>
  <c r="O681"/>
  <c r="O682"/>
  <c r="O683"/>
  <c r="O684"/>
  <c r="O685"/>
  <c r="O686"/>
  <c r="O687"/>
  <c r="O688"/>
  <c r="O689"/>
  <c r="O690"/>
  <c r="O691"/>
  <c r="O692"/>
  <c r="O693"/>
  <c r="O694"/>
  <c r="O695"/>
  <c r="O696"/>
  <c r="O697"/>
  <c r="O698"/>
  <c r="O699"/>
  <c r="O700"/>
  <c r="O701"/>
  <c r="O702"/>
  <c r="O703"/>
  <c r="O704"/>
  <c r="O705"/>
  <c r="O706"/>
  <c r="O707"/>
  <c r="O708"/>
  <c r="O709"/>
  <c r="O710"/>
  <c r="O711"/>
  <c r="O712"/>
  <c r="O713"/>
  <c r="O714"/>
  <c r="O715"/>
  <c r="O716"/>
  <c r="O717"/>
  <c r="O718"/>
  <c r="O719"/>
  <c r="O720"/>
  <c r="O721"/>
  <c r="O722"/>
  <c r="O723"/>
  <c r="O724"/>
  <c r="O725"/>
  <c r="O726"/>
  <c r="O727"/>
  <c r="O728"/>
  <c r="O729"/>
  <c r="O730"/>
  <c r="O731"/>
  <c r="O732"/>
  <c r="O733"/>
  <c r="O734"/>
  <c r="O735"/>
  <c r="O736"/>
  <c r="O737"/>
  <c r="O738"/>
  <c r="O739"/>
  <c r="O740"/>
  <c r="O741"/>
  <c r="O742"/>
  <c r="O743"/>
  <c r="O744"/>
  <c r="O745"/>
  <c r="O746"/>
  <c r="O747"/>
  <c r="O748"/>
  <c r="O749"/>
  <c r="O750"/>
  <c r="O751"/>
  <c r="O752"/>
  <c r="O753"/>
  <c r="O754"/>
  <c r="O755"/>
  <c r="O756"/>
  <c r="O757"/>
  <c r="O758"/>
  <c r="O759"/>
  <c r="O760"/>
  <c r="O761"/>
  <c r="O762"/>
  <c r="O763"/>
  <c r="O764"/>
  <c r="O765"/>
  <c r="O766"/>
  <c r="O767"/>
  <c r="O768"/>
  <c r="O769"/>
  <c r="O770"/>
  <c r="O771"/>
  <c r="O772"/>
  <c r="O773"/>
  <c r="O774"/>
  <c r="O775"/>
  <c r="O776"/>
  <c r="O777"/>
  <c r="O778"/>
  <c r="O779"/>
  <c r="O780"/>
  <c r="O781"/>
  <c r="O782"/>
  <c r="O783"/>
  <c r="O784"/>
  <c r="O785"/>
  <c r="O786"/>
  <c r="O787"/>
  <c r="O788"/>
  <c r="O789"/>
  <c r="O790"/>
  <c r="O791"/>
  <c r="O792"/>
  <c r="O793"/>
  <c r="O794"/>
  <c r="O795"/>
  <c r="O796"/>
  <c r="O797"/>
  <c r="O798"/>
  <c r="O799"/>
  <c r="O800"/>
  <c r="O801"/>
  <c r="O802"/>
  <c r="O803"/>
  <c r="O804"/>
  <c r="O805"/>
  <c r="O806"/>
  <c r="O807"/>
  <c r="O808"/>
  <c r="O809"/>
  <c r="O810"/>
  <c r="O811"/>
  <c r="O812"/>
  <c r="O813"/>
  <c r="O814"/>
  <c r="O815"/>
  <c r="O816"/>
  <c r="O817"/>
  <c r="O818"/>
  <c r="O819"/>
  <c r="O820"/>
  <c r="O821"/>
  <c r="O822"/>
  <c r="O823"/>
  <c r="O824"/>
  <c r="O825"/>
  <c r="O826"/>
  <c r="O827"/>
  <c r="O828"/>
  <c r="O829"/>
  <c r="O830"/>
  <c r="O831"/>
  <c r="O832"/>
  <c r="O833"/>
  <c r="O834"/>
  <c r="O835"/>
  <c r="O836"/>
  <c r="O837"/>
  <c r="O838"/>
  <c r="O839"/>
  <c r="O840"/>
  <c r="O841"/>
  <c r="O842"/>
  <c r="O843"/>
  <c r="O844"/>
  <c r="O845"/>
  <c r="O846"/>
  <c r="O847"/>
  <c r="O848"/>
  <c r="O849"/>
  <c r="O850"/>
  <c r="O851"/>
  <c r="O852"/>
  <c r="O853"/>
  <c r="O854"/>
  <c r="O855"/>
  <c r="O856"/>
  <c r="O857"/>
  <c r="O858"/>
  <c r="O859"/>
  <c r="O860"/>
  <c r="O861"/>
  <c r="O862"/>
  <c r="O863"/>
  <c r="O864"/>
  <c r="O865"/>
  <c r="O866"/>
  <c r="O867"/>
  <c r="O868"/>
  <c r="O869"/>
  <c r="O870"/>
  <c r="O871"/>
  <c r="O872"/>
  <c r="O873"/>
  <c r="O874"/>
  <c r="O875"/>
  <c r="O876"/>
  <c r="O877"/>
  <c r="O878"/>
  <c r="O879"/>
  <c r="O880"/>
  <c r="O881"/>
  <c r="O882"/>
  <c r="O883"/>
  <c r="O884"/>
  <c r="O885"/>
  <c r="O886"/>
  <c r="O887"/>
  <c r="O888"/>
  <c r="O889"/>
  <c r="O890"/>
  <c r="O891"/>
  <c r="O892"/>
  <c r="O893"/>
  <c r="O894"/>
  <c r="O895"/>
  <c r="O896"/>
  <c r="O897"/>
  <c r="O898"/>
  <c r="O899"/>
  <c r="O900"/>
  <c r="O901"/>
  <c r="O902"/>
  <c r="O903"/>
  <c r="O904"/>
  <c r="O905"/>
  <c r="O906"/>
  <c r="O907"/>
  <c r="O908"/>
  <c r="O909"/>
  <c r="O910"/>
  <c r="O911"/>
  <c r="O912"/>
  <c r="O913"/>
  <c r="O914"/>
  <c r="O915"/>
  <c r="O916"/>
  <c r="O917"/>
  <c r="O918"/>
  <c r="O919"/>
  <c r="O920"/>
  <c r="O921"/>
  <c r="O922"/>
  <c r="O923"/>
  <c r="O924"/>
  <c r="O925"/>
  <c r="O926"/>
  <c r="O927"/>
  <c r="O928"/>
  <c r="O929"/>
  <c r="O930"/>
  <c r="O931"/>
  <c r="O932"/>
  <c r="O933"/>
  <c r="O934"/>
  <c r="O935"/>
  <c r="O936"/>
  <c r="O937"/>
  <c r="O938"/>
  <c r="O939"/>
  <c r="O940"/>
  <c r="O941"/>
  <c r="O942"/>
  <c r="O943"/>
  <c r="O944"/>
  <c r="O945"/>
  <c r="O946"/>
  <c r="O947"/>
  <c r="O948"/>
  <c r="O949"/>
  <c r="O950"/>
  <c r="O951"/>
  <c r="O952"/>
  <c r="O953"/>
  <c r="O954"/>
  <c r="O955"/>
  <c r="O956"/>
  <c r="O957"/>
  <c r="O958"/>
  <c r="O959"/>
  <c r="O960"/>
  <c r="O961"/>
  <c r="O962"/>
  <c r="O963"/>
  <c r="O964"/>
  <c r="O965"/>
  <c r="O966"/>
  <c r="O967"/>
  <c r="O968"/>
  <c r="O969"/>
  <c r="O970"/>
  <c r="O971"/>
  <c r="O972"/>
  <c r="O973"/>
  <c r="O974"/>
  <c r="O975"/>
  <c r="O976"/>
  <c r="O977"/>
  <c r="O978"/>
  <c r="O979"/>
  <c r="O980"/>
  <c r="O981"/>
  <c r="O982"/>
  <c r="O983"/>
  <c r="O984"/>
  <c r="O985"/>
  <c r="O986"/>
  <c r="O987"/>
  <c r="O988"/>
  <c r="O989"/>
  <c r="O990"/>
  <c r="O991"/>
  <c r="O992"/>
  <c r="O993"/>
  <c r="O994"/>
  <c r="O995"/>
  <c r="O996"/>
  <c r="O997"/>
  <c r="O998"/>
  <c r="O999"/>
  <c r="O1000"/>
  <c r="O1001"/>
  <c r="O1002"/>
  <c r="O1003"/>
  <c r="O1004"/>
  <c r="O1005"/>
  <c r="O1006"/>
  <c r="O1007"/>
  <c r="O1008"/>
  <c r="O1009"/>
  <c r="O1010"/>
  <c r="O1011"/>
  <c r="O1012"/>
  <c r="O1013"/>
  <c r="O1014"/>
  <c r="O1015"/>
  <c r="O1016"/>
  <c r="O1017"/>
  <c r="O1018"/>
  <c r="O1019"/>
  <c r="O1020"/>
  <c r="O1021"/>
  <c r="O1022"/>
  <c r="O1023"/>
  <c r="O1024"/>
  <c r="O1025"/>
  <c r="O1026"/>
  <c r="O1027"/>
  <c r="O1028"/>
  <c r="O1029"/>
  <c r="O1030"/>
  <c r="O1031"/>
  <c r="O1032"/>
  <c r="O1033"/>
  <c r="O1034"/>
  <c r="O1035"/>
  <c r="O1036"/>
  <c r="O1037"/>
  <c r="O1038"/>
  <c r="O1039"/>
  <c r="O1040"/>
  <c r="O1041"/>
  <c r="O1042"/>
  <c r="O1043"/>
  <c r="O1044"/>
  <c r="O1045"/>
  <c r="O1046"/>
  <c r="O1047"/>
  <c r="O1048"/>
  <c r="O1049"/>
  <c r="O1050"/>
  <c r="O1051"/>
  <c r="O1052"/>
  <c r="O1053"/>
  <c r="O1054"/>
  <c r="O1055"/>
  <c r="O1056"/>
  <c r="O1057"/>
  <c r="O1058"/>
  <c r="O1059"/>
  <c r="O1060"/>
  <c r="O1061"/>
  <c r="O1062"/>
  <c r="O1063"/>
  <c r="O1064"/>
  <c r="O1065"/>
  <c r="O1066"/>
  <c r="O1067"/>
  <c r="O1068"/>
  <c r="O1069"/>
  <c r="O1070"/>
  <c r="O1071"/>
  <c r="O1072"/>
  <c r="O1073"/>
  <c r="O1074"/>
  <c r="O1075"/>
  <c r="O1076"/>
  <c r="O1077"/>
  <c r="O1078"/>
  <c r="O1079"/>
  <c r="O1080"/>
  <c r="O1081"/>
  <c r="O1082"/>
  <c r="O1083"/>
  <c r="O1084"/>
  <c r="O1085"/>
  <c r="O1086"/>
  <c r="O1087"/>
  <c r="O1088"/>
  <c r="O1089"/>
  <c r="O1090"/>
  <c r="O1091"/>
  <c r="O1092"/>
  <c r="O1093"/>
  <c r="O1094"/>
  <c r="O1095"/>
  <c r="O1096"/>
  <c r="O1097"/>
  <c r="O1098"/>
  <c r="O1099"/>
  <c r="O1100"/>
  <c r="O1101"/>
  <c r="O1102"/>
  <c r="O1103"/>
  <c r="O1104"/>
  <c r="O1105"/>
  <c r="O1106"/>
  <c r="O1107"/>
  <c r="O1108"/>
  <c r="O1109"/>
  <c r="O1110"/>
  <c r="O1111"/>
  <c r="O1112"/>
  <c r="O1113"/>
  <c r="O1114"/>
  <c r="O1115"/>
  <c r="O1116"/>
  <c r="O1117"/>
  <c r="O1118"/>
  <c r="O1119"/>
  <c r="O1120"/>
  <c r="O1121"/>
  <c r="O1122"/>
  <c r="O1123"/>
  <c r="O1124"/>
  <c r="O1125"/>
  <c r="O1126"/>
  <c r="O1127"/>
  <c r="O1128"/>
  <c r="O1129"/>
  <c r="O1130"/>
  <c r="O1131"/>
  <c r="O1132"/>
  <c r="O1133"/>
  <c r="O1134"/>
  <c r="O1135"/>
  <c r="O1136"/>
  <c r="O1137"/>
  <c r="O1138"/>
  <c r="O1139"/>
  <c r="O1140"/>
  <c r="O1141"/>
  <c r="O1142"/>
  <c r="O1143"/>
  <c r="O1144"/>
  <c r="O1145"/>
  <c r="O1146"/>
  <c r="O1147"/>
  <c r="O1148"/>
  <c r="O1149"/>
  <c r="O1150"/>
  <c r="O1151"/>
  <c r="O1152"/>
  <c r="O1153"/>
  <c r="O1154"/>
  <c r="O1155"/>
  <c r="O1156"/>
  <c r="O1157"/>
  <c r="O1158"/>
  <c r="O1159"/>
  <c r="O1160"/>
  <c r="O1161"/>
  <c r="O1162"/>
  <c r="O1163"/>
  <c r="O1164"/>
  <c r="O1165"/>
  <c r="O1166"/>
  <c r="O1167"/>
  <c r="O1168"/>
  <c r="O1169"/>
  <c r="O1170"/>
  <c r="O1171"/>
  <c r="O1172"/>
  <c r="O1173"/>
  <c r="O1174"/>
  <c r="O1175"/>
  <c r="O1176"/>
  <c r="O1177"/>
  <c r="O1178"/>
  <c r="O1179"/>
  <c r="O1180"/>
  <c r="O1181"/>
  <c r="O1182"/>
  <c r="O1183"/>
  <c r="O1184"/>
  <c r="O1185"/>
  <c r="O1186"/>
  <c r="O1187"/>
  <c r="O1188"/>
  <c r="O1189"/>
  <c r="O1190"/>
  <c r="O1191"/>
  <c r="O1192"/>
  <c r="O1193"/>
  <c r="O1194"/>
  <c r="O1195"/>
  <c r="O1196"/>
  <c r="O3" s="1"/>
  <c r="O1197"/>
  <c r="O1198"/>
  <c r="O1199"/>
  <c r="O1200"/>
  <c r="O1201"/>
  <c r="O1202"/>
  <c r="O1203"/>
  <c r="O1204"/>
  <c r="O1205"/>
  <c r="O1206"/>
  <c r="O1207"/>
  <c r="O1208"/>
  <c r="O1209"/>
  <c r="O1210"/>
  <c r="O1211"/>
  <c r="O1212"/>
  <c r="O1213"/>
  <c r="O1214"/>
  <c r="O1215"/>
  <c r="O1216"/>
  <c r="O1217"/>
  <c r="O1218"/>
  <c r="O1219"/>
  <c r="O1220"/>
  <c r="O1221"/>
  <c r="O1222"/>
  <c r="O1223"/>
  <c r="O1224"/>
  <c r="O1225"/>
  <c r="O1226"/>
  <c r="O1227"/>
  <c r="O1228"/>
  <c r="O1229"/>
  <c r="O1230"/>
  <c r="O1231"/>
  <c r="O1232"/>
  <c r="O1233"/>
  <c r="O1234"/>
  <c r="O1235"/>
  <c r="O1236"/>
  <c r="O1237"/>
  <c r="O1238"/>
  <c r="O1239"/>
  <c r="O1240"/>
  <c r="O1241"/>
  <c r="O1242"/>
  <c r="O1243"/>
  <c r="O1244"/>
  <c r="O2"/>
  <c r="M2"/>
  <c r="O1"/>
  <c r="M1"/>
  <c r="B3"/>
</calcChain>
</file>

<file path=xl/comments1.xml><?xml version="1.0" encoding="utf-8"?>
<comments xmlns="http://schemas.openxmlformats.org/spreadsheetml/2006/main">
  <authors>
    <author>USER</author>
    <author>user</author>
  </authors>
  <commentList>
    <comment ref="B2" authorId="0">
      <text>
        <r>
          <rPr>
            <b/>
            <sz val="16"/>
            <color indexed="81"/>
            <rFont val="新細明體"/>
            <family val="1"/>
            <charset val="136"/>
          </rPr>
          <t>代碼請參考
【學校代碼】分頁</t>
        </r>
      </text>
    </comment>
    <comment ref="M3" authorId="1">
      <text>
        <r>
          <rPr>
            <sz val="14"/>
            <color indexed="81"/>
            <rFont val="新細明體"/>
            <family val="1"/>
            <charset val="136"/>
          </rPr>
          <t>正選書金額總計不可超過正選書可選金額</t>
        </r>
      </text>
    </comment>
    <comment ref="P6" authorId="0">
      <text>
        <r>
          <rPr>
            <sz val="16"/>
            <color indexed="81"/>
            <rFont val="新細明體"/>
            <family val="1"/>
            <charset val="136"/>
          </rPr>
          <t>備選書單請排序，金額不得超過【備選書單可選金額】</t>
        </r>
      </text>
    </comment>
  </commentList>
</comments>
</file>

<file path=xl/sharedStrings.xml><?xml version="1.0" encoding="utf-8"?>
<sst xmlns="http://schemas.openxmlformats.org/spreadsheetml/2006/main" count="10734" uniqueCount="5777">
  <si>
    <t>台灣四周環海，島內更是高山林立，五大山脈如同屋脊般聳立，高山造就了台灣島嶼的高度，河流則創造出島嶼的「寬度」，尤其在河流入海處的半淡半鹹環境，更是孕育魚苗、繁榮漁業、棲息候鳥的迷人之處。作者將視野從昆蟲的微觀世界，擴展至寬廣的河海交匯處，以其長期觀察自然生態的經驗，實地走訪全台各處大小河口，引領讀者認識這個半淡半鹹的特殊地帶。本書涵蓋範圍極廣，內容採用綜合性方式呈現，以豐、形、生、漁、命、名、親等七大河口野學堂的方式來介紹河口動物（鳥類、螃蟹、昆蟲）、漁業（捕鰻苗、養蚵、阿美族捕魚）、地質（沒口溪、沖積扇、潮曲流）、植物（海漂植物、紅樹林）等主題，輔以精美攝影與輕鬆幽默的文字，讓台灣第一本介紹島內各河口生態的自然科普書，為台灣的自然教育增添新的一頁。</t>
    <phoneticPr fontId="2" type="noConversion"/>
  </si>
  <si>
    <t>原來是這樣！(上)─50則生活中的觀察筆記</t>
  </si>
  <si>
    <t>Top945編輯組</t>
  </si>
  <si>
    <t>978-986-151-750-6</t>
    <phoneticPr fontId="2" type="noConversion"/>
  </si>
  <si>
    <t>17×23CM / 112頁 / 平裝 / NT$ 240</t>
  </si>
  <si>
    <t>主角小荻對生活周遭充滿了好奇心，致力於研究及搜集資料，並記錄在生活筆記中。上冊內容有「意想不到的動物世界」、「植物朋友的祕密寶盒」及「我是生態小尖兵」等。</t>
  </si>
  <si>
    <t>原來是這樣！(下)─50則生活中的觀察筆記</t>
  </si>
  <si>
    <t>978-986-151-751-3</t>
    <phoneticPr fontId="2" type="noConversion"/>
  </si>
  <si>
    <t>主角小荻對生活周遭充滿了好奇心，致力於研究及搜集資料，並記錄在生活筆記中，下冊有能擴展視野的「生活中的大科學」、「我是地球防衛隊」及「頭好壯壯好撇步」。</t>
  </si>
  <si>
    <t>出發！航向五大洋七大洲</t>
  </si>
  <si>
    <t>陳愷褘</t>
  </si>
  <si>
    <t>978-986-151-781-0</t>
    <phoneticPr fontId="2" type="noConversion"/>
  </si>
  <si>
    <t>23×25CM / 108頁 / 精裝 / NT$ 350</t>
  </si>
  <si>
    <t>海洋連成一片，卻可分為五大洋？澳洲、中美洲和拉丁美洲算不算是一個洲？一本書帶你認識五大洋、七大洲。立足臺灣，放眼全球。大船鳴笛，就要離港。翻開書本，一起出發吧！</t>
  </si>
  <si>
    <t>出發！航向太陽系</t>
  </si>
  <si>
    <t>978-986-151-782-7</t>
    <phoneticPr fontId="2" type="noConversion"/>
  </si>
  <si>
    <t>23×25CM / 84頁 / 精裝 / NT$ 320</t>
  </si>
  <si>
    <t>太陽系有幾顆行星？火星上有沒有水？衛星、彗星和小行星，冥王星算什麼星？一本書帶你認識我們的太陽系。火箭發射倒數，五、四、三、二……翻開書本，我們出發吧！</t>
  </si>
  <si>
    <t>藻礁媽媽</t>
  </si>
  <si>
    <t>作者：潘忠政 繪者：余莉苹</t>
  </si>
  <si>
    <t>978-986-038-602-8</t>
    <phoneticPr fontId="2" type="noConversion"/>
  </si>
  <si>
    <t>21×29CM / 44頁 / 精裝 / NT$ 540</t>
    <phoneticPr fontId="2" type="noConversion"/>
  </si>
  <si>
    <t>藻礁是由珊瑚藻等堆積形成的「植物礁」，同珊瑚礁般可提供生物棲息，是海洋生物的育嬰床，在台灣存在超過七千五百年以上，現因環境汙染破壞正面臨重大的生存危機。</t>
  </si>
  <si>
    <t>採樟腦的人</t>
    <phoneticPr fontId="2" type="noConversion"/>
  </si>
  <si>
    <t>作者：張致中 繪者：張致中</t>
  </si>
  <si>
    <t>978-986-038-600-4</t>
    <phoneticPr fontId="2" type="noConversion"/>
  </si>
  <si>
    <t>透過主角對古物的熱愛追尋及具特殊意義「賽璐璐」製的萬年筆，巧妙繫連著百年前的老故事。穿插自清朝以來山區採樟煉腦的歷程，表達先民辛勤開墾向山林討口飯吃的產業歷史記憶。</t>
  </si>
  <si>
    <t>掉進牛奶裡的e和玉米罐頭上的π：從1089開始的16段不思議數學之旅</t>
  </si>
  <si>
    <t>大衛‧艾契森(David Acheson)</t>
    <phoneticPr fontId="2" type="noConversion"/>
  </si>
  <si>
    <t>城邦文化事業(股)公司- 臉譜出版</t>
  </si>
  <si>
    <t>978-986-235-233-5</t>
    <phoneticPr fontId="2" type="noConversion"/>
  </si>
  <si>
    <t>14×21CM / 240頁 / 平裝 / NT$ 260</t>
  </si>
  <si>
    <t>1089大驚奇，讓數學家也瘋狂的神奇數學！一位愛玩爵士吉他的數學家擔任我們的導遊，福爾摩斯抽絲剝繭，笛卡兒現身說法有趣的謎題 + 世界知名漫畫家的插畫 = 一本最容易閱讀、最具想像力的數學書 。臺灣師範大學數學系退休教授 洪萬生老師 專文導讀•合譯</t>
    <phoneticPr fontId="2" type="noConversion"/>
  </si>
  <si>
    <t>數學，為什麼是現在這樣子？：一門不教公式，只講故事的數學課</t>
    <phoneticPr fontId="2" type="noConversion"/>
  </si>
  <si>
    <t>安‧魯尼(Anne Rooney)</t>
    <phoneticPr fontId="2" type="noConversion"/>
  </si>
  <si>
    <t>978-986-235-223-6</t>
    <phoneticPr fontId="2" type="noConversion"/>
  </si>
  <si>
    <t>17×23CM / 216頁 / 平裝 / NT$ 360</t>
    <phoneticPr fontId="2" type="noConversion"/>
  </si>
  <si>
    <t>上完這門課，從此數學在你眼中不一樣！為什麼9再加1就要進位？全世界通用的阿拉伯數字怎麼來？誰規定+ - × ÷這樣寫？你也許出了校門就忘記公式怎麼用，但幫你把各種數學知識串連起來的許多故事，精采又奇妙，讓你聽過就想分享！專業審訂 洪萬生 臺灣師範大學數學系退休教授/口碑推薦 任維勇 北一女中數學科教師、陳記住 資深雲端數理課程教師</t>
    <phoneticPr fontId="2" type="noConversion"/>
  </si>
  <si>
    <t>蟲小練武功</t>
  </si>
  <si>
    <t>楊維晟</t>
  </si>
  <si>
    <t>14×21CM / 96頁 / 平裝 / NT$ 250</t>
  </si>
  <si>
    <t>台灣素來有「昆蟲王國」之稱。昆蟲們為了在複雜的生態環境中求生存，牠們使出必殺絕技，保護自己、捍衛領土。擁有頂上功夫「鎚頭功」的獨角仙；擁有一身「飛天輕功」的蜻蜓；會「蛇形拳」的端紅蝶幼蟲等，個個身懷絕技，和天敵拼死一戰，好身手令人佩服。</t>
  </si>
  <si>
    <t>綠野蛛蹤</t>
  </si>
  <si>
    <t>電影裡的蜘蛛人憑著彈指神功布下天羅地網，飛簷走壁打擊壞蛋。現實生活裡的蜘蛛，有著更真實、更厲害的功夫，讓牠得以行遍天下。誰說蜘蛛只有黑寡婦？《綠野蛛蹤》裡色彩繽紛的跳蛛、活像枯枝的枯枝尖鼻蛛、體色透明的三腳蟹蛛……個個外型逗趣、活潑可愛，一改你對蜘蛛的刻板印象！</t>
  </si>
  <si>
    <t>週期表上的魔術師 ─ 92個化學元素變變變</t>
    <phoneticPr fontId="2" type="noConversion"/>
  </si>
  <si>
    <t xml:space="preserve"> 阿德里安．丁格爾(Adrian Dingle)</t>
    <phoneticPr fontId="2" type="noConversion"/>
  </si>
  <si>
    <t>23×28CM / 96頁 / 精裝 / NT$ 420</t>
    <phoneticPr fontId="2" type="noConversion"/>
  </si>
  <si>
    <t>汽車、星星、火箭和漢堡，猜猜它們的共同點在哪裡？它們都是從92種元素變出來的。其實你每天接觸到的、看到的、吃的和喝的，都是由元素所組成。但是怎麼知道在食物裡，或是汽車裡有哪些元素呢？本書以幽默有趣的解說和豐富生動的圖像，告訴你元素是如何組成宇宙萬物。內容分成四個部分，但都彼此相關：包括太空、地球與大自然；日常生活；物質；酷斃的機器等主題。</t>
  </si>
  <si>
    <t>樹木真重要</t>
  </si>
  <si>
    <t>許勝會(HUH Song-whe)、任裕珍(IM Young)</t>
    <phoneticPr fontId="2" type="noConversion"/>
  </si>
  <si>
    <t>上人文化事業股份有限公司</t>
  </si>
  <si>
    <t>22×26CM / 36頁 / 精裝 / NT$ 250</t>
  </si>
  <si>
    <t>從一顆種子發芽，小樹長成大樹，必須經過數十年、數百年，才可以成為木材。樹木不僅能淨化空氣，也可以製成書桌或櫃子，製成各種有用的器具。讓我們來看看，樹木和木材有什麼不同呢？</t>
    <phoneticPr fontId="2" type="noConversion"/>
  </si>
  <si>
    <t>李伯伯最想告訴你的22個科學家故事</t>
  </si>
  <si>
    <t>李家同</t>
  </si>
  <si>
    <t>圓神出版社</t>
  </si>
  <si>
    <t>15×21CM / 208頁 / 平裝 / NT$250</t>
  </si>
  <si>
    <t>簡麗賢（北一女物理教師）審核推薦！科學來自好奇，好奇從發問開始。且看科學家們如何「問」出影響後世的非凡成就！從科學家身上，我們不僅可以學到科學知識，更能學到──關乎學習與人生最重要的事！</t>
    <phoneticPr fontId="2" type="noConversion"/>
  </si>
  <si>
    <t>少女長毛象YUKA的超時空旅行</t>
  </si>
  <si>
    <t>方平</t>
  </si>
  <si>
    <t>閣林國際圖書</t>
  </si>
  <si>
    <t>25×25CM / 48頁 / 平裝 / NT$ 300</t>
  </si>
  <si>
    <t>來自俄羅斯聯邦薩哈共和國的少女長毛象YUKA超時空來台特展，本書以幽默風趣的擬人筆觸，深入淺出的敘述筆法，帶領小朋友與大朋友，一同見證三萬九千年前冰原巨獸的生命歷程。是一本富有知識性、故事性與教育意義的導覽手冊。除了讓現代人認識到史前動物長毛象的神秘世界，更重要的是讓我們瞭解到自古至今，地球環境的變遷與差異，藉此反思對我們的地球應該要有更多的尊重與愛護，才能維繫代代相傳的生命！</t>
  </si>
  <si>
    <t>透視‧魚</t>
  </si>
  <si>
    <t>國立海洋生物博物館</t>
  </si>
  <si>
    <t>21×29CM / 152頁 / 精裝 / NT$ 450</t>
    <phoneticPr fontId="2" type="noConversion"/>
  </si>
  <si>
    <t>你看過人體骨骼結構的×光片，可是你一定沒看過透明而完整的魚類骨骼構造！《透視‧魚》讓你一次看透海洋世界的造物之奇。將魚類變得透明，是科學上研究魚類骨骼構造、親緣關係、演化過程以及功能形態學的一種方法，但就像天文學者想把絢爛奪目的星雲、星爆介紹給大家、生物學者想將匪夷所思的顯微世界放大在民眾眼前一樣，本書將多年來專家學者研究的成果整理歸類，與讀者共享，除了讓人眼界大開外，也希望傳達有趣的魚類學知識，並讓大自然妙手天成、美麗又奇幻的造物構形，豐富我們的藝術涵養。</t>
  </si>
  <si>
    <t>搖籃媽媽：捲葉象鼻蟲－法布爾爺爺教我的事4</t>
  </si>
  <si>
    <t>小林清之介/文；森上義孝/圖;張東君/譯</t>
  </si>
  <si>
    <t>978-957-32-7312-7</t>
    <phoneticPr fontId="2" type="noConversion"/>
  </si>
  <si>
    <t>25×36CM / 36頁 / 精裝 / NT$ 280</t>
  </si>
  <si>
    <t>咦？樹上怎麼有小小的葉苞搖搖晃晃？哦，原來是捲葉象鼻蟲的傑作。不到1公分大的捲葉象鼻蟲媽媽，為了讓寶寶有個溫暖的搖籃可以安穩居住，開始她的捲葉子工程。切啊切，切得又直又漂亮；捲啊捲，捲得又穩又扎實。搖籃葉苞垂吊在樹上搖搖晃晃，哎呀，掉到地上了！糟糕糟糕，小小的卵在裡面有沒有事呢？放心放心，象鼻蟲媽媽早就設想周到啦！ 快來跟著法布爾爺爺看看這些搖籃媽媽的超級絕招。</t>
    <phoneticPr fontId="2" type="noConversion"/>
  </si>
  <si>
    <t>躲藏專家：避債蛾－法布爾爺爺教我的事5</t>
  </si>
  <si>
    <t>小林清之介/文；金尾惠子/圖;張東君/譯</t>
  </si>
  <si>
    <t>978-957-32-7313-4</t>
    <phoneticPr fontId="2" type="noConversion"/>
  </si>
  <si>
    <t>古時候的農夫在下雨天會穿著簑衣去工作，不過有一種叫做避債蛾的昆蟲，牠也會穿著自製簑衣遊走在枝幹間喔。這種蛾從一出生就會開始吐絲，並在外面加上細碎的樹枝或葉片，幫自己做一件簑衣。做好的簑衣就是他的最佳防護罩，躲在裡面吃喝拉撒，都不用出來呢，真是昆蟲界的「宅人」代表啊！ 法布爾爺爺帶你認識這種背著房子去旅行的避債蛾，還有避債蛾的宅男宅女祕密故事喔。</t>
  </si>
  <si>
    <t>雙刀獵手：螳螂－法布爾爺爺教我的事6</t>
  </si>
  <si>
    <t>978-957-32-7311-0</t>
    <phoneticPr fontId="2" type="noConversion"/>
  </si>
  <si>
    <t>螳螂是一個沉默的獵人，牠可以躲在草叢或樹葉間安靜守候，等著昆蟲獵物經過，不論是小蟲甚至體型比牠還大的蟲，牠也不害怕，可以迅速伸出宛如鐮刀的前腳攫住獵物，再慢慢享用大餐。 儼然是昆蟲界強者的螳螂，其實都是百中選一的高手，牠們可是身經百戰才鍛鍊出這番好身手喲！ 究竟無敵螳螂是如何淬煉成王呢？來，跟著法布爾爺爺一起仔細觀察螳螂吧！</t>
  </si>
  <si>
    <t>野地食堂</t>
  </si>
  <si>
    <t>劉伯樂／文．圖</t>
  </si>
  <si>
    <t>21×17CM / 160頁 / 平裝 / NT$ 330</t>
    <phoneticPr fontId="2" type="noConversion"/>
  </si>
  <si>
    <t>本書是妙趣橫生的食材故事書，賞心悅目的料理繪本集！喜歡用圖畫說故事的劉伯樂，這回化身為大廚準備上菜。他端上來的是，以野地食堂為號召，以童年生活回憶做調味的「野孩子大餐」：山芹菜、昭和草、油菜花、麻芛、山粉圓、地瓜、雷公屁、麻竹筍、雞肉絲菇、芋梗、百香果……，還有，溪哥仔、河蝦、蛤蜊、田螺、泥鰍、青蛙、甚至蜂蛹。每一種或平凡或令人瞠目結舌的食材，都有台灣五○年代成長的記憶，而物質匱乏下所激發的生活智慧，則創造出最豐足難忘的舌尖幸福滋味。</t>
    <phoneticPr fontId="2" type="noConversion"/>
  </si>
  <si>
    <t>海人上菜──15位討海人的故事、漁獲與料理</t>
    <phoneticPr fontId="2" type="noConversion"/>
  </si>
  <si>
    <t>薛麗妮</t>
  </si>
  <si>
    <t>22×17CM / 224頁 / 平裝 / NT$ 350</t>
  </si>
  <si>
    <t>本書介紹十五個長年出入東北角海域的討海人，透過他們的生命史，日常餐桌上的海味變得更加深層有味，更知道如何吃當季、又怎麼處理烹飪最好，讓人取食大海，吃得安心與愉快。全書分成十五單元，透過十五位海人乘風破浪的故事，傳遞 100多種魚鮮海味的捕撈歷程及海人漁夫料理。每一單元包括：1.討海人生：專業採集海人或捕撈船隻的船長生命史，讓讀者感受並理解討海人的生命樣貌、專業與尊嚴，進一步珍惜餐桌的美味。2.海鮮履歷：以人的故事帶出所捕撈的漁獲，幾乎能涵蓋東北角海域的所有魚種。詳述每種魚鮮的汛期、位置，以及如何成為人們餐桌上的食物。</t>
    <phoneticPr fontId="2" type="noConversion"/>
  </si>
  <si>
    <t>想知道的電力知識100</t>
  </si>
  <si>
    <t>齋藤勝裕</t>
  </si>
  <si>
    <t>978-986-177-709-2</t>
    <phoneticPr fontId="2" type="noConversion"/>
  </si>
  <si>
    <t>16×22CM / 232頁 / 平裝 / NT$ 290</t>
  </si>
  <si>
    <t>面對核能的存續問題，你該懂的電力問題！本書從電力的傳送、到送電．配電分離論，內容廣泛，用簡單的方式具體說明。讀了本書，就能理解電力問題的本質，發現解決問題的頭緒。從原理的解說到實際運用及未來發展，都有一套完整的架構，而且圖文並茂更淺顯易懂。本書還介紹家庭節約用電的技巧。</t>
    <phoneticPr fontId="2" type="noConversion"/>
  </si>
  <si>
    <t>下課後的昆蟲觀察課</t>
  </si>
  <si>
    <t>廖智安</t>
  </si>
  <si>
    <t>小學中年級、高年級  國中</t>
    <phoneticPr fontId="2" type="noConversion"/>
  </si>
  <si>
    <t>978-986-177-758-0</t>
    <phoneticPr fontId="2" type="noConversion"/>
  </si>
  <si>
    <t>16×22CM / 205頁 / 平裝 / NT$ 350</t>
  </si>
  <si>
    <t>夏季冇骨消盛開，中大型的鳳蝶可說是花朵上的常客；朴樹上的葉捲，原來是搖籃蟲雌蟲為了幼蟲所做的搖籃。透過本書深入淺出的引導，教您如何從日出到日落，藉由感官來洞察周遭一草一木與昆蟲間有何變化，進行一場生態觀察。本書不藏私分享野外探索、觀察經驗及技巧，詳細解說夜間觀察的重點及注意事項。</t>
    <phoneticPr fontId="2" type="noConversion"/>
  </si>
  <si>
    <t>新聞地理2：老師應該告訴你的時事真相</t>
  </si>
  <si>
    <t>蕭坤松、戴彩霞、楊嵐雅、王翠華、呂展曄、莊宗達、黃美傳</t>
  </si>
  <si>
    <t>978-986-5967-92-5</t>
    <phoneticPr fontId="2" type="noConversion"/>
  </si>
  <si>
    <t>17×23CM / 320頁 / 平裝 / NT$ 360</t>
  </si>
  <si>
    <t>《新聞地理2：老師應該告訴你的時事真相》涵蓋生活各層面中的重要議題，每一篇章皆以近年來所發生的熱門新聞為破題，將時事與新聞與地理知識結合，以最生活化的角度，搭配精緻圖解、精闢文字，將地理概念與新聞事件生動帶出，讓讀者在享受閱讀樂趣、增廣見聞之餘，更能完整的建立起清晰、精準的地理知識概念，同時達到提升地理實力的最佳學習效果。</t>
  </si>
  <si>
    <t>星空球（獨家專利，全世界不限地點都可使用的天文觀星工具）</t>
  </si>
  <si>
    <t>吳昌任、林詩怡</t>
  </si>
  <si>
    <t>978-986-262-184-4</t>
    <phoneticPr fontId="2" type="noConversion"/>
  </si>
  <si>
    <t>17×23CM / 64頁 / 平裝 / NT$ 800</t>
  </si>
  <si>
    <t>你知道嗎？不同的緯度所看到的星空範圍並不相同，所以當你到了與台灣緯度相差較大的地方，在台灣使用的星座盤就無用武之地了。而獨家創新專利的充氣式星空球上，有著全天空的主要亮星，不僅可以適用在各種不同的緯度，球型的分布也幾乎與真實星空一樣，所以不會有星座盤因製作成平面而產生星座變形的問題，這對於野外觀測有極大的幫助。</t>
  </si>
  <si>
    <t>仰望夜空：全世界最想知道的362個宇宙奧祕</t>
  </si>
  <si>
    <t>摩爾(Patrick Moore)、諾斯(Chris North)</t>
  </si>
  <si>
    <t>978-986-262-169-1</t>
    <phoneticPr fontId="2" type="noConversion"/>
  </si>
  <si>
    <t>14×21CM / 512頁 / 平裝 / NT$ 500</t>
  </si>
  <si>
    <t>本書將所有對天文的問題分門別類，從觀察星空開始解答，主題接著進入距離地球最近的月亮、太陽系，再延伸到遙遠的星系和宇宙未解的謎團，讓你從中了解科學家如何算出各行星的重力，以及如何測量地球與恆星間的距離。摩爾爵士以他主持半世紀所累積的天文知識、諾斯以專業的天文物理及宇宙學背景，一起用最生動的方式，為有志一同的新手天文學家以及終生的觀星愛好者解惑。快翻開這本書，跟著作者來一趟刺激的太空之旅吧！</t>
    <phoneticPr fontId="2" type="noConversion"/>
  </si>
  <si>
    <t>圖解微生物的世界</t>
  </si>
  <si>
    <t>金炯柱(原著作者)、徐榮喆(繪圖作者)</t>
  </si>
  <si>
    <t>978-986-262-126-4</t>
    <phoneticPr fontId="2" type="noConversion"/>
  </si>
  <si>
    <t>17×23CM / 128頁 / 平裝 / NT$ 270</t>
  </si>
  <si>
    <t>本書用90幅可愛逗趣的插圖，為你呈現多采多姿的微生物世界。微生物在地球上存在了將近四十億年，生活在空氣裡，也住在我們的體內，遍布我們四周，小到我們要用顯微鏡才看得見，但是千萬別被微生物小小的個頭給騙了，他們不僅重要，也十分強大。</t>
  </si>
  <si>
    <t>消失的動物園</t>
  </si>
  <si>
    <t>作者：富田朋子 繪者：宮川亞樹 譯者：張東君</t>
  </si>
  <si>
    <t>24×24CM / 64頁 / 精裝 / NT$ 300</t>
  </si>
  <si>
    <t>本書列出了十種絕種動物，從大家熟知的長毛象、多多鳥、旅鴿，到你可能從未聽過恐鳥、擬斑馬、史特拉海牛，用亮眼鮮明的立體紙藝，精緻呈現牠們的外型，讓這些絕種動物在紙上復活。儘管是有些嚴肅和傷感的題材，但配上幽默俏皮的插畫，讓我們輕鬆了解這些動物的習性，以及如何走向滅絕的故事。書末的小檔案，除了列出這些動物的體型、分佈地、滅絕年代等基礎資料，也進一步探討各種滅絕的原因，例如人類濫捕、環境破壞、外來種傷害等。也許，我們能從這些故事中學到教訓，防止更多的動物從我們身邊消失。</t>
  </si>
  <si>
    <t>爸爸是海洋魚類生態學家</t>
    <phoneticPr fontId="2" type="noConversion"/>
  </si>
  <si>
    <t>作者：張東君 繪者：陳維霖</t>
  </si>
  <si>
    <t>25×21CM / 40頁 / 精裝 / NT$ 290</t>
  </si>
  <si>
    <t>這是一本介紹海洋生態的科普繪本，這也是一本海洋教育的傳記繪本。「小魚被大魚追的時候，怎麼辦？」透過一位小女孩的發問、收集資料，並透過父親的引導，實地參與觀察，進而理解、統整與應用，了解到食物鏈、人工魚礁、海洋牧場等海洋知識。這是作者小時候跟著父親一同認識臺灣海洋生態的故事，也是值得親師共讀的故事。在這本繪本中，家長教師們可以試著學習成為「有協助能力的大人」，不要輕忽孩子們的好奇心，這就是「問出好問題」的關鍵，帶領孩子感受「悅讀」的魔力，從看見到洞見。</t>
    <phoneticPr fontId="2" type="noConversion"/>
  </si>
  <si>
    <t>野貓的研究</t>
  </si>
  <si>
    <t>作者：伊澤雅子 繪者：平出衛 譯者：鄭明進</t>
  </si>
  <si>
    <t>19×24CM / 48頁 / 精裝 / NT$ 290</t>
  </si>
  <si>
    <t>一本寫實又有趣的街貓觀察全紀錄繪本！ 誰說觀察動物一定得跑到荒郊野外？在日常生活中，你就能進行一項完整的動物觀察！穿梭在大街小巷的流浪「野」貓，其實行為舉止都有一定的規範！在「貓社會」裡，有哪些必須遵守的規矩？觀察野貓時，有哪些需要注意的事情？看似悠閒、無所事事的野貓，如何度過牠精采的一天？</t>
  </si>
  <si>
    <t>神奇樹屋小百科16：大海怪</t>
  </si>
  <si>
    <t>瑪麗．波．奧斯本(Mary Pope Osborne)、娜塔莉．波．博以斯(Natalie Pope Boyce)</t>
  </si>
  <si>
    <t>14×20CM / 120頁 / 平裝 / NT$ 180</t>
  </si>
  <si>
    <t>想知道遠古時期的海洋生物長什麼模樣？還有哪些關於海怪的神祕傳說？快跟著傑克與安妮一起來進行這趟深海之旅！書裡有照片、有趣的故事和插畫，還有更多知識！</t>
  </si>
  <si>
    <t>鋼鐵人醫生</t>
  </si>
  <si>
    <t>許超彥、黃述忱、萬年生</t>
  </si>
  <si>
    <t>《商業周刊》出版部</t>
  </si>
  <si>
    <t>978-986-6032-43-1</t>
    <phoneticPr fontId="2" type="noConversion"/>
  </si>
  <si>
    <t>17×22CM / 240頁 / 平裝 / NT$ 280</t>
    <phoneticPr fontId="2" type="noConversion"/>
  </si>
  <si>
    <t>這是不願屈服命運的真實故事：一位年輕歲醫師因滑雪意外半身不遂，在復健路上與時間賽跑，短短6、7個月內就能靠輔具站立，還能開車，繼續當醫生。這也是讓人心疼的故事：一個被身體囚禁的靈魂，如何在失去中，承認自己軟弱、接納妻子的付出、體會父親沒說出口的愛，在每一天的生命中與病痛持續奮戰。許超彥是台北市立聯合醫院松德院區精神科主治醫師、台大醫學院畢業高材生，一場滑雪意外，使他由前程似錦的醫師變成臥床的脊髓損傷病患。但他沒放棄重新自立的希望，四年來往返醫院復健次數逾千次，努力與妻子朝正常生活邁進。自己坐了輪椅後，許超彥更能以同理心看待醫病關係；他也參與脊膸損傷基金會，試圖與全台約兩萬名傷友，一起爭取更友善的環境。許超彥無私分享自身起伏苦樂的經驗，也證明了信心的力量，真的可以逆轉一切。</t>
    <phoneticPr fontId="2" type="noConversion"/>
  </si>
  <si>
    <t>吃建築</t>
  </si>
  <si>
    <t>李清志</t>
  </si>
  <si>
    <t>23×17CM / 304頁 / 平裝 / NT$ 380</t>
  </si>
  <si>
    <t>每一種飲食行為與每一種飲食空間，都述說著某種文化的精神意義；事實上，建築文化也改變了飲食空間的型態與飲食方式。文化的改變或創新，不僅影響了飲食方式，也影響了飲食的建築空間。</t>
  </si>
  <si>
    <t>追求和平的鋼蘭花：翁山蘇姬</t>
  </si>
  <si>
    <t>林滿秋</t>
  </si>
  <si>
    <t>17×22CM / 208頁 / 平裝 / NT$ 250</t>
  </si>
  <si>
    <t>翁山蘇姬以和平手段追求民主、人權及種族和解，以堅毅、犧牲的精神及對原則的堅持，榮獲了1991年諾貝爾和平獎。無論何時，只要提到她的名字，大家都會肅然起敬；只要她一開口，她的話語就能為全世界帶來新的能量與希望。</t>
    <phoneticPr fontId="2" type="noConversion"/>
  </si>
  <si>
    <t>大藝術家的故事</t>
  </si>
  <si>
    <t>露絲．布洛赫斯特（Ruth Brocklehurst）、蘿西．狄金絲（Rosie Dickins）、艾比蓋兒．惠特利（Abigail Wheatley）</t>
  </si>
  <si>
    <t>23×27CM / 96頁 / 精裝 / NT$ 420</t>
  </si>
  <si>
    <t>本書用輕鬆淺顯的文字，搭配精彩的名畫、藝術家照片和趣味漫畫，活潑的介紹了35位世界知名的大藝術家，包括達文西、拉斐爾、莫內、雷諾瓦、畢卡索、馬諦斯等人。在本書中，你可以找到上面問題的答案，並且可以認識更多大藝術家的生平和作品。</t>
  </si>
  <si>
    <t>神奇酷地理1：生機勃勃的雨林</t>
  </si>
  <si>
    <t>阿妮塔．加奈利(Anita Ganeri)</t>
  </si>
  <si>
    <t>17×22CM / 128頁 / 平裝 / NT$ 250</t>
  </si>
  <si>
    <t>歡迎來到神祕的雨林，跟著最勇敢的探險家，一起探索這座有著全世界一半左右動植物種類的生態寶庫。不過，別怪我沒告訴過你，千萬記得緊緊跟著隊伍，因為雨林裡除了美麗的花朵和奇特的植物，其實「噬」充滿危險的「蔓」荒之地，你必須頭腦冷靜、隨機應變，機警得像是腦袋後面長了眼睛，防備覓食中的美洲豹、大如鳥雀的蝴蝶、巨大如盤的蜘蛛和吊詭的肉食植物……這樣，你還敢一起探險嗎？</t>
  </si>
  <si>
    <t>神奇酷地理2：豐富多樣的島嶼</t>
  </si>
  <si>
    <t>說到島嶼你會想到什麼？隨風搖擺的棕櫚樹？清涼的飲料？或是讓人放鬆的潔白沙灘？真是棒極了！但島嶼並不都是這樣舒適宜人。你聽過把自己炸得粉碎的島嶼嗎？知道魯賓遜漂流荒島確有其事？還有金銀島、消失的亞特蘭提斯，或是啟發達爾文演化理論的拉巴哥群島。豐富多樣的島嶼，絕不只是被水環繞的一塊土地而已。</t>
  </si>
  <si>
    <t>神奇酷地理3：變幻莫測的沙漠</t>
  </si>
  <si>
    <t>17×22CM / 160頁 / 平裝 / NT$ 250</t>
  </si>
  <si>
    <t>大多數的人對沙漠的印象，不外乎炙熱發燙到能把腳趾頭烤焦的黃沙、乾旱缺水得讓人發狂，只想祈求天空能飄下幾滴雨水解渴，既嚴酷，又讓人絕望的乾旱「地獄」。但沙漠可不只是又乾又熱這麼簡單，信不信由你，冰天雪地的南極洲已被公認是……沙漠！祕魯納斯卡沙漠真的是外星人用來起降飛碟的跑道？撒哈拉沙漠竟然有鱷魚、長頸鹿和大象！變幻莫測的沙漠，完全顛覆你對沙漠的印象。</t>
  </si>
  <si>
    <t>神奇酷地理4：威力驚人的風暴</t>
  </si>
  <si>
    <t>什麼會像陀螺一樣旋轉、像獅子一樣怒吼，還能把整棟房子吹得支離破碎？發生在熱帶海面，像發怒的瘋子一樣旋轉，帶來大豪雨，甚至大災難的又是什麼？你可能已經猜到，答案就是龍捲風和颱風。事實上，全球大約有五億人口，住在遭受威力驚人的風暴肆虐的地區，並因此蒙受生命和財產的巨大損失。不過，風暴真的只會帶來災難嗎？答案並非如此！</t>
  </si>
  <si>
    <t>拔一條河</t>
  </si>
  <si>
    <t>余宜芳、楊力州</t>
  </si>
  <si>
    <t>14×21CM / 224頁 / 平裝 / NT$ 300</t>
  </si>
  <si>
    <t>類別</t>
    <phoneticPr fontId="2" type="noConversion"/>
  </si>
  <si>
    <t>書名</t>
    <phoneticPr fontId="2" type="noConversion"/>
  </si>
  <si>
    <t>9789869033404</t>
    <phoneticPr fontId="2" type="noConversion"/>
  </si>
  <si>
    <t>9789865876180</t>
    <phoneticPr fontId="2" type="noConversion"/>
  </si>
  <si>
    <t>尼可拉斯．哈瑞斯 （Nicholas Harris）／著 彼得．丹尼斯（Peter Dennis）</t>
  </si>
  <si>
    <t>日月文化出版股份有限公司／大好書屋</t>
  </si>
  <si>
    <t>26×25CM / 36頁 / 精裝 / NT$ 280</t>
  </si>
  <si>
    <t>在這裡，你可以跨越數十萬年，看到維蘇威火山的爆發與龐貝城的繁盛興衰，以及火山爆發對自然環境所造成的影響。本書以豐富細膩、嚴謹考究的全景大圖，使用故事情節帶孩子融入時代背景，小朋友可以沉浸在全幅大圖中，以「圖」、「文」、「音」三者引導，自行探索、研究、發現有趣的歷史。輔以豐富的故事CD補充知識，跟著導覽姐姐與IQ博士的引導，帶領孩子仔細觀察圖中變化，並加強文字沒有呈現的知識補充。如此豐富的內容，引領孩子穿梭古今，輕鬆架構出豐富有趣的常識及知識。</t>
  </si>
  <si>
    <t>時光博物館：最早的人類（1書+2CD）</t>
  </si>
  <si>
    <t>「人類」到底是從何演變而來的呢？人類的祖先真的是猴子嗎？人類持續的進化，在洞穴的石壁上留下了演化的紀錄。五千年前，打獵、捕魚、耕種的生活型態出現，直到現在，我們一邊遵循這樣的生活方式一邊持續進步。在這裡，你可以跨越數十萬年，看到人類的演化歷程以及從史前到現在人類生活的改變，就像走進時光隧道一樣。</t>
  </si>
  <si>
    <t>初心</t>
  </si>
  <si>
    <t>江振誠</t>
  </si>
  <si>
    <t>平安文化有限公司</t>
  </si>
  <si>
    <t>17×23CM / 272頁 / 平裝 / NT$ 320</t>
  </si>
  <si>
    <t>既然喜歡這件事，那就要把這件事做好，做到最好。當我覺得到達顛峰的時候，就是回盼初心，從零開始的時候。這不僅是江振誠把挫折烹調為美麗的盛宴，也將帶領我們找到追尋夢想的無比勇氣！</t>
  </si>
  <si>
    <t>華滋出版(信實文化行銷有限公司)</t>
  </si>
  <si>
    <t>蕭邦100首經典創作及其故事</t>
  </si>
  <si>
    <t>高談音樂企劃小組　編</t>
  </si>
  <si>
    <t>978-986-6620-88-1</t>
    <phoneticPr fontId="2" type="noConversion"/>
  </si>
  <si>
    <t>16×21CM / 320頁 / 平裝 / NT$ 380</t>
  </si>
  <si>
    <t>蕭邦是少數以單一樂器創作的作曲家。19世紀的樂評家魯賓斯坦，稱蕭邦為「鋼琴詩人、鋼琴的心、鋼琴的魂」。蕭邦的作品不但在19世紀受到歡迎，並持續感動21世紀的人們，請與我們一同進入鋼琴音樂最甜蜜、綺想的浪漫樂章中，享受蕭邦的優美藝術饗宴。</t>
  </si>
  <si>
    <t>100個改變世界的大人物</t>
    <phoneticPr fontId="2" type="noConversion"/>
  </si>
  <si>
    <t>作者／Ben Gilliland 顧問／Philip Parker</t>
  </si>
  <si>
    <t>啟思文化事業股份有限公司</t>
  </si>
  <si>
    <t>21×27CM / 128頁 / 平裝 / NT$ 185</t>
  </si>
  <si>
    <t>《100個改變世界的大人物》全都是真實的故事。遨遊古今中外的世界歷史，從亞里斯多德、居里夫人，到Facebook創辦人馬克‧祖克柏，頌揚這些留名歷史、改變我們生活方式的人物。 從世界最知名的發明家、探險家和科學家，到最具影響力的政治領袖、思想家和作家，認識這些改變世界的大人物，瞭解他們的事蹟。</t>
  </si>
  <si>
    <t>馬櫻丹之歌</t>
  </si>
  <si>
    <t>Rae（周瑞萍）</t>
  </si>
  <si>
    <t>19×23CM / 178頁 / 平裝 / NT$ 380</t>
  </si>
  <si>
    <t>在看似愉快悠閒的歐洲步道上，她如何承受內心的煎熬，將思念化成創作的動力？一趟集結藝術、親情、思念、勇氣的美妙旅程。</t>
    <phoneticPr fontId="2" type="noConversion"/>
  </si>
  <si>
    <t>手繪伊斯蘭世界</t>
  </si>
  <si>
    <t>蔣依芳</t>
  </si>
  <si>
    <t>978-986-262-142-4</t>
    <phoneticPr fontId="2" type="noConversion"/>
  </si>
  <si>
    <t>17×23CM / 198頁 / 平裝 / NT$ 350</t>
  </si>
  <si>
    <t>本書以畫筆代替鏡頭，帶你穿梭伊朗、約旦、埃及等伊斯蘭國家，品嘗道地美食、品味服飾流行，還要為你解開像是：為什麼伊斯蘭傳統建築的門環會左右造型不一？廁所只有水管沒有衛生紙？為什麼伊朗的巴士內會有鐵柵欄？惡魔之眼到底是什麼來歷？為什麼埃及的房子永遠都在建築中等伊斯蘭世界獨有的文化之謎。</t>
    <phoneticPr fontId="2" type="noConversion"/>
  </si>
  <si>
    <t>神奇樹屋小百科15：達文西</t>
  </si>
  <si>
    <t>想知道隨時都在觀察、思考的達文西用什麼方式做筆記？除了知名的畫作、雕塑品，達文西還有哪些偉大的成就？快跟著傑克與安妮一起來認識達文西！書裡有照片、有趣的故事和插畫，還有更多知識！</t>
  </si>
  <si>
    <t>Ina Bunun！布農青春</t>
  </si>
  <si>
    <t>乜寇‧索克魯曼</t>
  </si>
  <si>
    <t>14×21CM / 240頁 / 平裝 / NT$ 280</t>
  </si>
  <si>
    <t>學業上的失敗、來自父親沉默的期待、對自我的要求，都一而再、再而三的讓五專第六年顯得漫長。但在如此狀況下，布農青年依舊不改原住民瀟灑生活的態度，除了努力適應著城市生活，也在都市教會的聚會中，重溫部落特有的人情溫暖，更棒的是，還再度遇見了心儀的女孩。透過歌謠與族語的帶領下，讀者得以一窺原住民的生活態度以及信仰，也重溫自己年少時的煩惱與掙扎。</t>
  </si>
  <si>
    <t>神祕的海底人</t>
  </si>
  <si>
    <t>游乾桂</t>
  </si>
  <si>
    <t>城邦文化事業(股)有限公司-新手父母出版事業部</t>
  </si>
  <si>
    <t>14×21CM / 164頁 / 平裝 / NT$ 250</t>
  </si>
  <si>
    <t>傳說中的神祕海底人究竟存不存在？美麗異境楓葉島又是個什麼樣的地方？阿米船長和科學家點子倫為了解開這個謎團，帶領著探險隊隊員前往楓葉島尋找神祕海底人。親子教養暢銷書作家—游乾桂，最具代表的青少年冒險小說《氣泡人》2013年全新修訂。大幅度的改寫，讓讀者在熟悉的故事架構下，擁有全新的視野跟閱讀趣味。當一切的祕密都已解開，探險隊員也打道回府，但點子倫卻選擇留下，思考如何使全人類都過著桃花源生活的方法。而最近返航的船員信誓旦旦地告訴大家，發現了一個長得很像點子倫的神祕海底人，難道倫隊長真的變成了神祕海底人嗎？</t>
  </si>
  <si>
    <t>林良爺爺憶兒時</t>
  </si>
  <si>
    <t>21×19CM / 96頁 / 平裝 / NT$ 260</t>
  </si>
  <si>
    <t>〈外公外公〉、〈三個外國人〉、〈南瓜糕與蘿蔔糕〉、〈水仙花開過新年〉、〈坐汽車〉，請跟著林良爺爺一起進入回憶的世界，並慢慢發掘我們的生活中有許多許多寫作的材料，等待我們去取用。</t>
  </si>
  <si>
    <t>海洋的心聲－海洋散文集</t>
  </si>
  <si>
    <t>廖鴻基</t>
  </si>
  <si>
    <t>15×21CM / 208頁 / 平裝 / NT$ 230</t>
  </si>
  <si>
    <t>本書以海洋國家四大屬性編選，包含海洋地理歷史、海洋生態保育、海洋產業、海洋教育及海洋探索、海洋遊憩活動。除了呈現海洋各種角度外，大致上兼具環境關懷意識以及環境生態知識。篇篇刻劃動人的海上風景與故事，提醒我們找回遲來的海洋自覺。</t>
  </si>
  <si>
    <t>人間愉快</t>
  </si>
  <si>
    <t>陳幸蕙</t>
  </si>
  <si>
    <t>15×21CM / 224頁 / 平裝 / NT$ 250</t>
  </si>
  <si>
    <t>本書由陳幸蕙女士主編及導讀，精選十八位不同世代重量級作家的大作，傳達以正向看待人生、追求光明溫暖的生命美學，讓讀者觀摩作家的精湛文筆，並擴大心胸與視野格局。</t>
  </si>
  <si>
    <t>臺灣青少年短篇小說選1、2</t>
    <phoneticPr fontId="2" type="noConversion"/>
  </si>
  <si>
    <t>張子樟教授／選讀　顏寧儀、右耳／繪</t>
  </si>
  <si>
    <t>15×21CM / 256頁 / 平裝 / NT$ 640</t>
  </si>
  <si>
    <t>教育部「國中晨讀123」最佳選擇，中學生好享讀系列再推薦貼近在地青少年的幽微心理，建立孩子長遠人生的新價值。</t>
    <phoneticPr fontId="2" type="noConversion"/>
  </si>
  <si>
    <t xml:space="preserve">唐詩樂遊園(上/下)套書 </t>
    <phoneticPr fontId="2" type="noConversion"/>
  </si>
  <si>
    <t>張曼娟</t>
  </si>
  <si>
    <t>471-122-531-990-2</t>
    <phoneticPr fontId="2" type="noConversion"/>
  </si>
  <si>
    <t>17×23CM / 432頁 / 平裝 / NT$ 640</t>
  </si>
  <si>
    <t>從盛唐的李白、杜甫、王維；中唐的白居易、柳宗元。到晚唐的杜牧、李商隱……，了解他們的生命故事，你會發覺，這些詩句的情境都是可以觸摸、嗅聞、品嘗的，有時甜蜜得令人微笑，有時苦楚得引人落淚。 65位詩人的生平際遇，205首詩作的歷史現場與創作啟發，邀您一起重返唐詩經典，走進《唐詩樂遊園》。 張曼娟《唐詩樂遊園》以新穎的敘事風格，帶您重讀唐詩經典，詩人的生命轉折，詩作的歷史典故，詩情的創作啟發，從10歲到100歲，都可輕鬆讀懂唐詩！</t>
  </si>
  <si>
    <t>城南舊事(全三冊)</t>
    <phoneticPr fontId="2" type="noConversion"/>
  </si>
  <si>
    <t>文／林海音；圖／關維興</t>
  </si>
  <si>
    <t>978-986-189-409-6／ 978-986-189-411-9／978-986-189-410-2</t>
    <phoneticPr fontId="2" type="noConversion"/>
  </si>
  <si>
    <t>21×29CM / 64頁 / 精裝 / NT$ 888</t>
  </si>
  <si>
    <t>《城南舊事》是文壇名家林海音女士獨步文壇三十多年的經典作品。繪本版《城南舊事》由當今中國極具代表性的水彩畫家關維興，運用他優雅詩意的風格和穿透人心獨到的技巧，全然融入故事的情節。畫中舉凡服飾、器物和建築，考據詳實，沒一點隨便或曖昧。</t>
    <phoneticPr fontId="2" type="noConversion"/>
  </si>
  <si>
    <t>古靈精怪——花魂</t>
  </si>
  <si>
    <t>陳碏</t>
  </si>
  <si>
    <t>978-986-5988-30-2</t>
    <phoneticPr fontId="2" type="noConversion"/>
  </si>
  <si>
    <t>本書作者選取《聊齋》裡的故事大幅改寫，以生動俏皮的語文，引領讀者進入「簡易文言文」的世界。在故事中探討真理，剖析人性，充分呈現聊齋作者想要傳達的人生智慧與幽默。</t>
    <phoneticPr fontId="2" type="noConversion"/>
  </si>
  <si>
    <t>油條報紙‧文字夢</t>
  </si>
  <si>
    <t>李潼著</t>
  </si>
  <si>
    <t>978-957-751-680-0</t>
    <phoneticPr fontId="2" type="noConversion"/>
  </si>
  <si>
    <t>15×21CM / 224頁 / 平裝 / NT$ 260</t>
  </si>
  <si>
    <t>最完整的李潼成長故事！四十二篇隨筆，橫跨童年、少年、壯年，文字洗鍊深刻，處處充滿赤子心與幽默感，散發李潼隨筆特有的「俠情」魅力！</t>
    <phoneticPr fontId="2" type="noConversion"/>
  </si>
  <si>
    <t>雙面獵犬</t>
  </si>
  <si>
    <t>沈石溪著</t>
  </si>
  <si>
    <t>978-957-751-693-0</t>
    <phoneticPr fontId="2" type="noConversion"/>
  </si>
  <si>
    <t>15×21CM / 288頁 / 平裝 / NT$ 300</t>
  </si>
  <si>
    <t>白眉兒，是隻兼具獵犬健壯體魄與豺的聰慧頭腦的混血豺犬。生在豺群的牠還來不及展現混血優勢，即成了一匹沒有立足之地的「苦豺」！但生命自己找到了出路──白眉兒成為獵戶寨最優秀的獵犬。然而，更大的生死考驗，更大的情感磨難，正在等著牠——</t>
  </si>
  <si>
    <t>香草金魚窩</t>
  </si>
  <si>
    <t>賴曉珍著</t>
  </si>
  <si>
    <t>978-957-751-681-7</t>
    <phoneticPr fontId="2" type="noConversion"/>
  </si>
  <si>
    <t>17×23CM / 192頁 / 平裝 / NT$ 280</t>
  </si>
  <si>
    <t>因香草而相遇的人和故事，不可思議的改變了一切，11篇故事、11種常見植物、11個成長問題、11句能量小語，給孩子滿滿的幸福！每篇故事後，介紹該種香草的功能及創意料理。</t>
    <phoneticPr fontId="2" type="noConversion"/>
  </si>
  <si>
    <t>今天真好!：給孩子滿滿勇氣的詩歌繪本日記</t>
  </si>
  <si>
    <t>林良著</t>
  </si>
  <si>
    <t>978-957-751-707-4</t>
    <phoneticPr fontId="2" type="noConversion"/>
  </si>
  <si>
    <t>17×23CM / 160頁 / 平裝 / NT$ 300</t>
  </si>
  <si>
    <t>今天真好！聽蟬聲，看煙火，收到意外的禮物。今天真好！開始學游泳，認識新同學，贏了比賽不驕傲。今天，想更好！隨手撿垃圾，不怕寫作文，跳繩長高高。今天起，我為自己加加油；今天起，我越來越棒了！</t>
  </si>
  <si>
    <t>台北日與夜</t>
  </si>
  <si>
    <t>王丹著 陳卓邦攝影</t>
  </si>
  <si>
    <t>978-986-5794-03-3</t>
    <phoneticPr fontId="2" type="noConversion"/>
  </si>
  <si>
    <t>23×17CM / 176頁 / 平裝 / NT$ 280</t>
  </si>
  <si>
    <t>每一座城市都是記憶的載體。我們在某一座城市中生活過，它就成了你記憶的載體。我們在其中遊走的見聞，我們在其中棲息的感受，我們因這座城市而生發的情懷。我們的生命的一部份，就這樣跟一座城市連接在一起。</t>
  </si>
  <si>
    <t>日日好話：古典智慧給現代人的生活格言</t>
  </si>
  <si>
    <t>鄭頻 (筆名:琹涵)</t>
  </si>
  <si>
    <t>978-986-173-907-6</t>
    <phoneticPr fontId="2" type="noConversion"/>
  </si>
  <si>
    <t>14×21CM / 256頁 / 平裝 / NT$ 260</t>
  </si>
  <si>
    <t>如果因為害怕受傷，擔心失敗而全然放手，某個時候回頭看，會不會因此悔恨？廣受讀者歡迎的散文家琹涵，從鼓勵獨立思想的小品集《格言聯璧》出發，深情勾勒現代人生活中每一個甜．酸．苦．澀的時刻，每一則都是平凡卻情深的動人故事。</t>
  </si>
  <si>
    <t>文字森林海─林世仁的詩繪本</t>
  </si>
  <si>
    <t>林世仁</t>
  </si>
  <si>
    <t>17×20CM / 104頁 / 精裝 / NT$ 300</t>
  </si>
  <si>
    <t>這是一個蘊藏真摯童心的森林，也是一場充滿精采影音效果的嘉年華，以文字展示遊戲、互動、顛覆三大創意。詩集採用雙封面設計：右翻面是「左邊有座文字森林」，收錄直排詩19首；左翻面是「向右跌進詩海」，收錄橫排詩22首。體驗「詩中有畫，畫中有詩」的美麗「詩」境界。</t>
  </si>
  <si>
    <t>裡台灣</t>
  </si>
  <si>
    <t>劉克襄 著</t>
  </si>
  <si>
    <t>978-986-294-054-9</t>
    <phoneticPr fontId="2" type="noConversion"/>
  </si>
  <si>
    <t>16×21CM / 240頁 / 平裝 / NT$ 399</t>
  </si>
  <si>
    <t>多年來，旅遊作家劉克襄走遍大城小鎮深山野壑，尋找一個允當的觀察角度，發掘各個地景不同的面貌。閱讀每一篇文章，我們神遊預覽了書中景點，摸透它們的脾性，更興起旅行實證的衝動。</t>
    <phoneticPr fontId="2" type="noConversion"/>
  </si>
  <si>
    <t>奇峰異石傳．卷一</t>
  </si>
  <si>
    <t>978-986-5880-33-0</t>
    <phoneticPr fontId="2" type="noConversion"/>
  </si>
  <si>
    <t>14×21CM / 432頁 / 平裝 / NT$ 250</t>
  </si>
  <si>
    <t>作品熱銷破三十萬冊，「天觀雙俠」「靈劍」「神偷天下」暢銷武俠女作家──鄭丰女版金庸2013年全新武俠力作 隋朝亂世，江湖兒女英雄輩出；演繹歷史動盪，開啟大唐風華之章【第一部　寶光禪寺】</t>
  </si>
  <si>
    <t>九份地底有條龍</t>
  </si>
  <si>
    <t>李儀婷</t>
  </si>
  <si>
    <t>四也出版公司</t>
  </si>
  <si>
    <t>978-986-6039-23-2</t>
    <phoneticPr fontId="2" type="noConversion"/>
  </si>
  <si>
    <t>14×21CM / 312頁 / 平裝 / NT$ 299</t>
  </si>
  <si>
    <t>【福爾摩沙冒險小說】系列以歷史的筆跡，冒險的基調，挖掘這一座美麗小島的神祕故事；不管是日本統治時期下的九份神祕少年故事，還是西班牙統治下的淡水奇航，或是國共對峙砲火不斷的金門故事等，讓我們跟著故事的主角，一起跌入冒險的歷史故事。 本書簡介：九份地底有條龍，龍長六百公里，不是好人，也不是壞人，守護金礦是牠存在的最重要價值。每當九份的金礦被盜，暴怒的巨龍必定引發災難，前兩次分別是第一次世界大戰，以及霧社事件。永遠學不會教訓的人們，第三次前來盜取金礦，這次巨龍決定用最激烈的方式回擊──兩顆威力驚人的原子彈。為了避免死無葬身之地，九份的老鬼們破例提拔傻小子程青風為新任的「冥界代言人」，任務是保護金礦，阻止地底的巨龍引發死傷千里的災難。至於該如何趕走虎視眈眈的日本人，保護九份的金礦，祕密就藏在傻小子程青風的笨腦袋上。</t>
    <phoneticPr fontId="2" type="noConversion"/>
  </si>
  <si>
    <t>琦君小品(三版)</t>
  </si>
  <si>
    <t>琦君</t>
  </si>
  <si>
    <t>三民書局股份有限公司</t>
  </si>
  <si>
    <t>978-957-14-4008-8</t>
    <phoneticPr fontId="2" type="noConversion"/>
  </si>
  <si>
    <t>15×21CM / 280頁 / 平裝 / NT$ 200</t>
  </si>
  <si>
    <t>琦君的作品向以溫暖敦厚著稱，這本小品文集，內容包含了她各式各樣的創作形式：清新流暢的散文，記錄了對生活的回憶與雜感；精緻細膩的「小小說」，是作者最鍾愛的短篇作品；情韻兼備的填詞創作，充分展現了她深厚的國學涵養；讀書與寫作經驗談，則可一窺其內斂成熟的寫作技巧。</t>
  </si>
  <si>
    <t>飛入兒童詩的世界</t>
  </si>
  <si>
    <t>林加春</t>
  </si>
  <si>
    <t>978-986-89080-9-3</t>
    <phoneticPr fontId="2" type="noConversion"/>
  </si>
  <si>
    <t>16×23CM / 192頁 / 平裝 / NT$ 350</t>
  </si>
  <si>
    <t>讀了一首情意動人的兒童詩，用色彩或線條畫出心中的感動；或是欣賞一幅趣味橫生的兒童畫之後，把感覺用文字寫成兒童詩，這麼做不但能增加對詩與畫的感受，是很美妙的創作。</t>
    <phoneticPr fontId="2" type="noConversion"/>
  </si>
  <si>
    <t>我在離離離島的日子</t>
  </si>
  <si>
    <t>苦苓</t>
  </si>
  <si>
    <t>14×21CM / 256頁 / 平裝 / NT$ 300</t>
  </si>
  <si>
    <t>東莒，一座遺世獨立的小島，居民不過兩百、土地不足三里，在此，作者看盡山的高偉，海的壯闊，石的奇險，浪的迂迴，享受絕對的孤獨，極端的安靜，以及完全的自由。</t>
    <phoneticPr fontId="2" type="noConversion"/>
  </si>
  <si>
    <t>大人有時要聽小孩的話</t>
  </si>
  <si>
    <t>楊茂秀</t>
  </si>
  <si>
    <t>978-957-32-7130-7</t>
    <phoneticPr fontId="2" type="noConversion"/>
  </si>
  <si>
    <t>17×23CM / 228頁 / 平裝 / NT$ 330</t>
  </si>
  <si>
    <t>中英雙語版，隆重鉅獻。故事爺爺、兒童哲學家：楊茂秀，再次開創親子共讀新境界。 一個瞪大眼睛開始問「為什麼」的孩子，正是上帝送給大人的修正液。抹掉我們的理所當然！</t>
    <phoneticPr fontId="2" type="noConversion"/>
  </si>
  <si>
    <t>九歌101年童話選</t>
  </si>
  <si>
    <t>許建崑 主編</t>
  </si>
  <si>
    <t>九歌出版社</t>
  </si>
  <si>
    <t>14×21CM / 288頁 / 平裝 / NT$ 320</t>
  </si>
  <si>
    <t>101年25篇融合夢想、現實與遊戲，好看又有趣的童話，兼具成人與孩童的閱讀觀點，收錄名家王文華、林世仁等精彩作品。</t>
  </si>
  <si>
    <t>14×21CM / 272頁 / 平裝 / NT$ 320</t>
  </si>
  <si>
    <t>給愛麗絲</t>
    <phoneticPr fontId="2" type="noConversion"/>
  </si>
  <si>
    <t>李時雍</t>
  </si>
  <si>
    <t>直到後來，開始寫字，才發覺所有的文字都是音符，所有的書寫都有一種旋律，可以邊寫、邊唱，像在耳邊輕輕哼著的歌。</t>
  </si>
  <si>
    <t>多多和吉吉：野餐日</t>
  </si>
  <si>
    <t>作者/安石榴 繪者/林玲遠</t>
  </si>
  <si>
    <t>遠足文化事業股份有限公司 -小熊出版</t>
  </si>
  <si>
    <t>14×21CM / 64頁 / 精裝 / NT$ 220</t>
  </si>
  <si>
    <t>多多和吉吉是兩隻松鼠，他們住在一起，他們是好朋友。好朋友在一起，可以做什麼事呢？做點心、吃點心、念故事書、唱歌、聊天、開懷大笑，還可以分享⋯⋯ 從朗讀故事的練習中，多多和吉吉教我看時間、做早操、做早餐、招待朋友，還有發現「有好朋友真好！」你的好朋友是誰呢？你最喜歡和好朋友一起做什麼？</t>
  </si>
  <si>
    <t>厝邊巷尾就是我的人生學校</t>
  </si>
  <si>
    <t>劉興欽、劉永毅</t>
  </si>
  <si>
    <t>如何出版社</t>
  </si>
  <si>
    <t>15×21CM / 248頁 / 平裝 / NT$ 260</t>
  </si>
  <si>
    <t>有些事得經過歲月淬鍊，才知其美好！國寶阿公回味既往，從家人鄰居既平凡又有趣的故事中，淬礪出最珍貴的人生智慧。</t>
  </si>
  <si>
    <t>大自然的心聲</t>
  </si>
  <si>
    <t>林煥彰</t>
  </si>
  <si>
    <t>978-986-211-368-4　</t>
  </si>
  <si>
    <t>14×19CM / 64頁 / 精裝 / NT$ 250</t>
  </si>
  <si>
    <t>早在天亮前，詩人的一天已經由筆尖開始。一步一步，他走在美景和美夢間，與每一個生命做朋友。天都大亮之後，他捕捉春天，讓海浪激盪熱情。循環的季節裡，世界日日新，而詩人將自己種下，等待你來朗讀他的一片心意。透過朗讀，你聽見的不僅是大自然的心聲，也是詩人的心聲。本詩集融合柔和畫風與真摯絮語。閱讀時，便好似詩人搭著孩子的肩膀，陪伴他品味風景，找尋詩心；又好似詩人與孩子對坐，微笑問答，討論生命。當孩子再長幾歲，細細回味，將能以不同心境聽見詩人的堅定，在尋夢路上找到自己的勇氣。</t>
    <phoneticPr fontId="2" type="noConversion"/>
  </si>
  <si>
    <t>飛行貓奇幻之旅</t>
  </si>
  <si>
    <t>心岱</t>
  </si>
  <si>
    <t>17×21CM / 144頁 / 平裝 / NT$ 270</t>
  </si>
  <si>
    <t>小榆和她的家人前往卡薩多，接受移民前的檢定，他們搭上了和隨行貓咪「端午」身上一樣虎斑花紋的飛行器，到達古稱「貓島」的卡薩多，迎接他們的住民朋友卻不只有人，貓、狗、馬、羊、兔子等等動物住民也都前來歡迎。小榆和動物們不僅體驗了飛翔的快感，還經歷一段無限次元飛行。在短短的時間，參訪了的西島尖端科技的劇場及東島生態研究及考古教室，遊歷了自然生態保護區與世界遺產所在的北島及觀光度假的南島，更在貓洞穴石刻上發掘出貓島的一段辛酸血淚史……。</t>
    <phoneticPr fontId="2" type="noConversion"/>
  </si>
  <si>
    <t>纖纖小手讓你握著</t>
  </si>
  <si>
    <t>童同(Tung Tung)</t>
    <phoneticPr fontId="2" type="noConversion"/>
  </si>
  <si>
    <t>978-986-89715-1-6</t>
    <phoneticPr fontId="2" type="noConversion"/>
  </si>
  <si>
    <t>14×21CM / 320頁 / 平裝 / NT$ 288</t>
  </si>
  <si>
    <t>這個小女生將告訴你──「人生有什麼不能錯過」。 青少年看重愛情，也看重友情。面對學業和前途時，他們的毅力和耐力，不會比大人少。世界不久就要交到他們手裡，尊重和信任，才是力量的來源。青少年的世界，將透過一隻十五歲的手，讓你一窺究竟。初吻、嫉妒、功課、後悔、謊言、炫耀、秘密、矛盾、陷阱、體諒、壓力……人性永遠不變，他們的愛恨情仇，你我都曾經有過，只看每個人何時才有勇氣去面對。</t>
    <phoneticPr fontId="2" type="noConversion"/>
  </si>
  <si>
    <t>我的好友奇克</t>
    <phoneticPr fontId="2" type="noConversion"/>
  </si>
  <si>
    <t xml:space="preserve"> 沃夫岡．赫恩多夫 (Wolfgang Herrndore)</t>
    <phoneticPr fontId="2" type="noConversion"/>
  </si>
  <si>
    <t>台視文化事業股份有限公司</t>
  </si>
  <si>
    <t>978-957-565-965-3</t>
    <phoneticPr fontId="2" type="noConversion"/>
  </si>
  <si>
    <t>14×21CM / 300頁 / 平裝 / NT$ 350</t>
  </si>
  <si>
    <t>隨著主角麥克和奇克的公路冒險，我們看到了青春的苦澀與荒謬，看到了友情的可貴，也看見了年少輕狂。本書不禁讓人聯想起馬克‧吐溫的《湯姆歷險記》與沙林傑的《麥田捕手》。</t>
  </si>
  <si>
    <t>媽媽向前跑</t>
  </si>
  <si>
    <t>賽維爾–勞倫．佩提（Xavier-Laurent Petit）</t>
  </si>
  <si>
    <t>15×20CM / 176頁 / 平裝 / NT$ 260</t>
  </si>
  <si>
    <t>希姍達不能跑步、 不能出門，什麼事都不能做，因為她有一顆愛惡作劇的心，只要稍微用力，就會喘不過氣來，隨時可能死掉。想要醫好這個病，必須到歐洲動手術。為了治好女兒的病, 希姍達的媽媽決定參加馬拉松大賽，只要贏得第一名獎金，就能找世界上最好的醫生替女兒手術。可是就在比賽前的20天，希姍達的媽媽在練習跑步時被毒蠍螫到腳，幾乎喪命，希姍達也在此時心臟病發作……</t>
  </si>
  <si>
    <t>追鷹的孩子</t>
  </si>
  <si>
    <t>吉兒．露薏絲(Gill Lewis)</t>
  </si>
  <si>
    <t>14×20CM / 270頁 / 平裝 / NT$ 280</t>
  </si>
  <si>
    <t>剛搬來的艾歐娜，有紅色的頭髮和深色的眼睛；村裡的人都說，艾歐娜一家全是瘋子。然而，是她帶著卡倫發現了深藏在家園山谷裡的祕密，是她教卡倫張開雙臂，感覺風，讓風帶著自己前進…… 就這樣，艾歐娜和卡倫成了好朋友。他們共同守護魚鷹，合力拯救了生命垂危的魚鷹艾瑞絲；他們一起經歷風雨，分享彼此的笑與淚。</t>
  </si>
  <si>
    <t>吸墨鬼來了</t>
  </si>
  <si>
    <t>艾力克．尚瓦桑（Éric Sanvoisin）</t>
  </si>
  <si>
    <t>「真的，沒騙你！我看見一個怪人正在『吸』一本書！」討厭讀書的奧迪看到一個怪人飄進書店，用吸管津津有味的喝著一本書，他好奇的跟蹤怪人來到地下墓室，竟然發現……</t>
  </si>
  <si>
    <t>繁星之河</t>
  </si>
  <si>
    <t>林珮思(Grace Lin)</t>
  </si>
  <si>
    <t>小學中年級、高年級 國中 高中</t>
    <phoneticPr fontId="2" type="noConversion"/>
  </si>
  <si>
    <t>15×20CM / 308頁 / 精裝 / NT$ 380</t>
  </si>
  <si>
    <t>出版社</t>
    <phoneticPr fontId="1" type="noConversion"/>
  </si>
  <si>
    <t>適讀年齡</t>
    <phoneticPr fontId="2" type="noConversion"/>
  </si>
  <si>
    <t>作者</t>
    <phoneticPr fontId="1" type="noConversion"/>
  </si>
  <si>
    <t>文化部中小學生優良課外讀物第38次推薦</t>
    <phoneticPr fontId="2" type="noConversion"/>
  </si>
  <si>
    <t>文化部中小學生優良課外讀物第37次推薦</t>
    <phoneticPr fontId="2" type="noConversion"/>
  </si>
  <si>
    <t>文化部中小學生優良課外讀物第36次推薦</t>
    <phoneticPr fontId="2" type="noConversion"/>
  </si>
  <si>
    <t>65折</t>
    <phoneticPr fontId="1" type="noConversion"/>
  </si>
  <si>
    <t>推薦來源</t>
    <phoneticPr fontId="2" type="noConversion"/>
  </si>
  <si>
    <t>正選書</t>
    <phoneticPr fontId="1" type="noConversion"/>
  </si>
  <si>
    <t>備選書</t>
    <phoneticPr fontId="1" type="noConversion"/>
  </si>
  <si>
    <t>數量</t>
    <phoneticPr fontId="1" type="noConversion"/>
  </si>
  <si>
    <t>金額</t>
    <phoneticPr fontId="1" type="noConversion"/>
  </si>
  <si>
    <t>單價</t>
    <phoneticPr fontId="1" type="noConversion"/>
  </si>
  <si>
    <t>推薦書單</t>
    <phoneticPr fontId="2" type="noConversion"/>
  </si>
  <si>
    <t>備選書
購買序號
(由1開始排序)</t>
    <phoneticPr fontId="1" type="noConversion"/>
  </si>
  <si>
    <t>代號</t>
    <phoneticPr fontId="6" type="noConversion"/>
  </si>
  <si>
    <t>學校名稱</t>
    <phoneticPr fontId="6" type="noConversion"/>
  </si>
  <si>
    <t>美崙國中</t>
  </si>
  <si>
    <t>花崗國中</t>
  </si>
  <si>
    <t>國風國中</t>
  </si>
  <si>
    <t>自強國中</t>
  </si>
  <si>
    <t>秀林國中</t>
    <phoneticPr fontId="1" type="noConversion"/>
  </si>
  <si>
    <t>新城國中</t>
    <phoneticPr fontId="1" type="noConversion"/>
  </si>
  <si>
    <t>宜昌國中</t>
    <phoneticPr fontId="6" type="noConversion"/>
  </si>
  <si>
    <t>化仁國中</t>
  </si>
  <si>
    <t>吉安國中</t>
  </si>
  <si>
    <t>平和國中</t>
    <phoneticPr fontId="1" type="noConversion"/>
  </si>
  <si>
    <t>壽豐國中</t>
  </si>
  <si>
    <t>鳳林國中</t>
  </si>
  <si>
    <t>萬榮國中</t>
  </si>
  <si>
    <t>光復國中</t>
  </si>
  <si>
    <t>富源國中</t>
  </si>
  <si>
    <t>瑞穗國中</t>
  </si>
  <si>
    <t>三民國中</t>
  </si>
  <si>
    <t>玉里國中</t>
  </si>
  <si>
    <t>玉東國中</t>
  </si>
  <si>
    <t>富北國中</t>
  </si>
  <si>
    <t>富里國中</t>
  </si>
  <si>
    <t>豐濱國中</t>
  </si>
  <si>
    <t>東里國中</t>
  </si>
  <si>
    <t>南平中學</t>
    <phoneticPr fontId="6" type="noConversion"/>
  </si>
  <si>
    <t>明禮國小</t>
  </si>
  <si>
    <t>明義國小</t>
  </si>
  <si>
    <t>明廉國小</t>
  </si>
  <si>
    <t>明恥國小</t>
    <phoneticPr fontId="1" type="noConversion"/>
  </si>
  <si>
    <t>中正國小</t>
  </si>
  <si>
    <t>信義國小</t>
  </si>
  <si>
    <t>復興國小</t>
  </si>
  <si>
    <t>中華國小</t>
  </si>
  <si>
    <t>忠孝國小</t>
  </si>
  <si>
    <t>北濱國小</t>
  </si>
  <si>
    <t>鑄強國小</t>
  </si>
  <si>
    <t>國福國小</t>
  </si>
  <si>
    <t>新城國小</t>
  </si>
  <si>
    <t>北埔國小</t>
  </si>
  <si>
    <t>康樂國小</t>
  </si>
  <si>
    <t>嘉里國小</t>
  </si>
  <si>
    <t>吉安國小</t>
  </si>
  <si>
    <t>宜昌國小</t>
  </si>
  <si>
    <t>北昌國小</t>
  </si>
  <si>
    <t>光華國小</t>
  </si>
  <si>
    <t>稻香國小</t>
  </si>
  <si>
    <t>南華國小</t>
  </si>
  <si>
    <t>化仁國小</t>
  </si>
  <si>
    <t>太昌國小</t>
  </si>
  <si>
    <t>平和國小</t>
  </si>
  <si>
    <t>壽豐國小</t>
  </si>
  <si>
    <t>豐裡國小</t>
  </si>
  <si>
    <t>豐山國小</t>
  </si>
  <si>
    <t>志學國小</t>
  </si>
  <si>
    <t>月眉國小</t>
  </si>
  <si>
    <t>水璉國小</t>
  </si>
  <si>
    <t>溪口國小</t>
  </si>
  <si>
    <t>鳳林國小</t>
  </si>
  <si>
    <t>大榮國小</t>
  </si>
  <si>
    <t>林榮國小</t>
  </si>
  <si>
    <t>長橋國小</t>
  </si>
  <si>
    <t>北林國小</t>
  </si>
  <si>
    <t>鳳仁國小</t>
  </si>
  <si>
    <t>光復國小</t>
  </si>
  <si>
    <t>太巴塱國小</t>
  </si>
  <si>
    <t>大進國小</t>
  </si>
  <si>
    <t>瑞穗國小</t>
  </si>
  <si>
    <t>瑞美國小</t>
  </si>
  <si>
    <t>鶴岡國小</t>
  </si>
  <si>
    <t>舞鶴國小</t>
  </si>
  <si>
    <t>奇美國小</t>
  </si>
  <si>
    <t>富源國小</t>
  </si>
  <si>
    <t>瑞北國小</t>
  </si>
  <si>
    <t>豐濱國小</t>
  </si>
  <si>
    <t>港口國小</t>
  </si>
  <si>
    <t>靜浦國小</t>
  </si>
  <si>
    <t>新社國小</t>
  </si>
  <si>
    <t>玉里國小</t>
  </si>
  <si>
    <t>源城國小</t>
  </si>
  <si>
    <t>樂合國小</t>
  </si>
  <si>
    <t>觀音國小</t>
  </si>
  <si>
    <t>三民國小</t>
  </si>
  <si>
    <t>春日國小</t>
  </si>
  <si>
    <t>德武國小</t>
  </si>
  <si>
    <t>中城國小</t>
  </si>
  <si>
    <t>長良國小</t>
  </si>
  <si>
    <t>大禹國小</t>
  </si>
  <si>
    <t>松浦國小</t>
  </si>
  <si>
    <t>高寮國小</t>
  </si>
  <si>
    <t>富里國小</t>
  </si>
  <si>
    <t>萬寧國小</t>
  </si>
  <si>
    <t>永豐國小</t>
  </si>
  <si>
    <t>學田國小</t>
  </si>
  <si>
    <t>東竹國小</t>
  </si>
  <si>
    <t>東里國小</t>
  </si>
  <si>
    <t>明里國小</t>
  </si>
  <si>
    <t>吳江國小</t>
  </si>
  <si>
    <t>秀林國小</t>
  </si>
  <si>
    <t>富世國小</t>
  </si>
  <si>
    <t>和平國小</t>
  </si>
  <si>
    <t>佳民國小</t>
  </si>
  <si>
    <t>銅門國小</t>
  </si>
  <si>
    <t>水源國小</t>
  </si>
  <si>
    <t>崇德國小</t>
  </si>
  <si>
    <t>文蘭國小</t>
  </si>
  <si>
    <t>景美國小</t>
  </si>
  <si>
    <t>三棧國小</t>
  </si>
  <si>
    <t>銅蘭國小</t>
  </si>
  <si>
    <t>萬榮國小</t>
  </si>
  <si>
    <t>西林國小</t>
  </si>
  <si>
    <t>見晴國小</t>
    <phoneticPr fontId="1" type="noConversion"/>
  </si>
  <si>
    <t>馬遠國小</t>
  </si>
  <si>
    <t>紅葉國小</t>
  </si>
  <si>
    <t>明利國小</t>
  </si>
  <si>
    <t>卓溪國小</t>
  </si>
  <si>
    <t>崙山國小</t>
  </si>
  <si>
    <t>太平國小</t>
  </si>
  <si>
    <t>卓清國小</t>
  </si>
  <si>
    <t>古風國小</t>
  </si>
  <si>
    <t>立山國小</t>
  </si>
  <si>
    <t>卓樂國小</t>
  </si>
  <si>
    <t>卓楓國小</t>
  </si>
  <si>
    <t>西富國小</t>
    <phoneticPr fontId="1" type="noConversion"/>
  </si>
  <si>
    <t>大興國小</t>
    <phoneticPr fontId="1" type="noConversion"/>
  </si>
  <si>
    <t>中原國小</t>
    <phoneticPr fontId="1" type="noConversion"/>
  </si>
  <si>
    <t>西寶國小</t>
    <phoneticPr fontId="1" type="noConversion"/>
  </si>
  <si>
    <t>學校代號</t>
    <phoneticPr fontId="1" type="noConversion"/>
  </si>
  <si>
    <t>學校名稱</t>
    <phoneticPr fontId="1" type="noConversion"/>
  </si>
  <si>
    <t>正選書
總數</t>
    <phoneticPr fontId="1" type="noConversion"/>
  </si>
  <si>
    <t>正選書
金額總計</t>
    <phoneticPr fontId="1" type="noConversion"/>
  </si>
  <si>
    <t>備選書
總數</t>
    <phoneticPr fontId="1" type="noConversion"/>
  </si>
  <si>
    <t>備選書
金額總計</t>
    <phoneticPr fontId="1" type="noConversion"/>
  </si>
  <si>
    <t>正選書可選金額</t>
    <phoneticPr fontId="1" type="noConversion"/>
  </si>
  <si>
    <t>備選書可選金額</t>
    <phoneticPr fontId="1" type="noConversion"/>
  </si>
  <si>
    <t>各領域團及學校推薦</t>
  </si>
  <si>
    <t>語文類</t>
  </si>
  <si>
    <t xml:space="preserve">我家有點傷腦筋  </t>
  </si>
  <si>
    <t xml:space="preserve"> 林剪雲  </t>
  </si>
  <si>
    <t>中年級</t>
  </si>
  <si>
    <t xml:space="preserve"> 百盛文化</t>
  </si>
  <si>
    <t>到處都是豬頭（兒童版）</t>
  </si>
  <si>
    <t>沙克斯比著，艾爾布魯赫繪</t>
  </si>
  <si>
    <t>中高年級</t>
  </si>
  <si>
    <t>平裝 / 96頁 / 15 x 21 cm / 普通級 / 單色印刷 / 初版</t>
  </si>
  <si>
    <t xml:space="preserve">許願精靈  </t>
  </si>
  <si>
    <t>意‧奈士比特（英國）</t>
  </si>
  <si>
    <t>東方文化</t>
  </si>
  <si>
    <t>平裝 / 16k菊 / 14.8 x 21 cm / 普通級 / 單色印刷</t>
  </si>
  <si>
    <t>少年綠皮書 ─我們的島嶼旅行</t>
  </si>
  <si>
    <t xml:space="preserve">劉克襄  </t>
  </si>
  <si>
    <t xml:space="preserve"> 玉山社</t>
  </si>
  <si>
    <t>平裝 / 144頁 / 13 x 21 cm / 普通級 / 單色印刷 / 初版</t>
  </si>
  <si>
    <t>過獨木橋</t>
  </si>
  <si>
    <t>五味太郎</t>
  </si>
  <si>
    <t>中低年級</t>
  </si>
  <si>
    <t>阿不拉教育文化</t>
  </si>
  <si>
    <t>精裝 / 普通級 / 全彩印刷 / 初版</t>
  </si>
  <si>
    <t>甜橙樹</t>
  </si>
  <si>
    <t>曹文軒著 ; 江正一圖</t>
  </si>
  <si>
    <t>民生報出版</t>
  </si>
  <si>
    <t>我自己玩</t>
  </si>
  <si>
    <t>顏薏芬/文．圖信誼基金出版社</t>
  </si>
  <si>
    <t>信誼基金會</t>
  </si>
  <si>
    <t>精裝 / 36頁 / 26 x 24.2 cm / 普通級 / 全彩印刷 / 初版</t>
  </si>
  <si>
    <t>問好問題</t>
  </si>
  <si>
    <t>陳欣希</t>
  </si>
  <si>
    <t>教師用書</t>
  </si>
  <si>
    <t>小魯</t>
  </si>
  <si>
    <t>平裝 / 176頁 / 16k菊 / 14.8 x 21 cm / 普通級 / 單色印刷 / 初版</t>
  </si>
  <si>
    <t>姨婆的蛋</t>
  </si>
  <si>
    <t>陳瑞璧</t>
  </si>
  <si>
    <t>小英雄當小兵</t>
  </si>
  <si>
    <t>平裝 / 232頁 / 16k菊 / 14.8 x 21 cm / 普通級 / 單色印刷 / 初版</t>
  </si>
  <si>
    <t xml:space="preserve">我愛綠蠵龜  </t>
  </si>
  <si>
    <t xml:space="preserve">范富玲  </t>
  </si>
  <si>
    <t>九歌</t>
  </si>
  <si>
    <t>平裝 / 208頁 / 17 x 21 cm / 普通級 / 部份全彩 / 初版</t>
  </si>
  <si>
    <t>亮晶晶妖怪</t>
  </si>
  <si>
    <t>許柔美</t>
  </si>
  <si>
    <t>精裝 / 32頁 / 8k菊 / 21 x 29.7 cm / 普通級 / 單色印刷 / 初版</t>
  </si>
  <si>
    <t>形狀</t>
  </si>
  <si>
    <t>維京</t>
  </si>
  <si>
    <t>精裝 / 20頁 / 17.5 x 17.5 cm / 普通級 / 全彩印刷 / 初版</t>
  </si>
  <si>
    <t>地圖女孩VS鯨魚男孩</t>
  </si>
  <si>
    <t>王淑芬</t>
  </si>
  <si>
    <t>平裝 / 184頁 / 16k菊 / 14.8 x 21 cm / 普通級 / 雙色印刷 / 初版</t>
  </si>
  <si>
    <t>三個問號偵探團1：天堂動物園事件</t>
  </si>
  <si>
    <t>袁瑞伶</t>
  </si>
  <si>
    <t>平裝 / 160頁 / 16k菊 / 14.8 x 21 cm / 普通級 / 全彩印刷 / 初版</t>
  </si>
  <si>
    <t>小狗比飛跳芭蕾</t>
  </si>
  <si>
    <t>林冬菊</t>
  </si>
  <si>
    <t>精裝 / 32頁 / 26 x 26 cm / 普通級 / 全彩印刷 / 初版</t>
  </si>
  <si>
    <t>說來聽聽-兒童閱讀與討論三版</t>
  </si>
  <si>
    <t>愛登錢伯撕</t>
  </si>
  <si>
    <t>平裝 / 176頁 / 14.8 x 20.9 cm / 普通級 / 單色印刷 / 3版</t>
  </si>
  <si>
    <t>千段崎</t>
  </si>
  <si>
    <t>陳素宜</t>
  </si>
  <si>
    <t>平裝 / 232頁 / 15 x 21 cm / 普通級 / 單色印刷 / 初版</t>
  </si>
  <si>
    <t>水</t>
  </si>
  <si>
    <t>火</t>
  </si>
  <si>
    <t>中美五街。今天二十號</t>
  </si>
  <si>
    <t>蔡宜容</t>
  </si>
  <si>
    <t>高年級</t>
  </si>
  <si>
    <t>平裝 / 168頁 / 16k菊 / 14.8 x 21 cm / 普通級 / 單色印刷 / 初版</t>
  </si>
  <si>
    <t>其實我不想說</t>
  </si>
  <si>
    <t>賈桂林.伍德生</t>
  </si>
  <si>
    <t xml:space="preserve">春神跳舞的森林 </t>
  </si>
  <si>
    <t xml:space="preserve">嚴淑女文 ; 張又然圖  </t>
  </si>
  <si>
    <t>精裝 / 40頁 / 21 x 28.5 cm / 普通級 / 全彩印刷 / 初版</t>
  </si>
  <si>
    <t>智慧銀行</t>
  </si>
  <si>
    <t>林鍾隆</t>
  </si>
  <si>
    <t>平裝 / 88頁 / 16k菊 / 14.8 x 21 cm / 普通級 / 單色印刷 / 初版</t>
  </si>
  <si>
    <t>丁小飛偉人日記</t>
  </si>
  <si>
    <t>楊琇婷</t>
  </si>
  <si>
    <t>平裝 / 476頁 / 25k正 / 14.8 x 21 cm / 普通級 / 雙色印刷 / 初版   套書(三本)</t>
  </si>
  <si>
    <t>艾拉第一次上臺</t>
  </si>
  <si>
    <t>超狗偵探事件簿1</t>
  </si>
  <si>
    <t xml:space="preserve"> 桃莉‧希列斯塔‧巴特勒/侯秋玲</t>
  </si>
  <si>
    <t>平裝 / 144頁 / 14.8 x 20.9 cm / 普通級 / 單色印刷 / 初版</t>
  </si>
  <si>
    <t>超狗偵探事件簿2</t>
  </si>
  <si>
    <t>超狗偵探事件簿3</t>
  </si>
  <si>
    <t>超狗偵探事件簿4</t>
  </si>
  <si>
    <t>平裝 / 144頁 / 16k菊 / 14.8 x 20.9 cm / 普通級 / 單色印刷 / 初版</t>
  </si>
  <si>
    <t>超狗偵探事件簿5</t>
  </si>
  <si>
    <t>超狗偵探事件簿6</t>
  </si>
  <si>
    <t>黑帶傳奇</t>
  </si>
  <si>
    <t>陳景聰</t>
  </si>
  <si>
    <t>平裝 / 248頁 / 16k菊 / 14.8 x 20.9 cm / 普通級 / 單色印刷 / 初版</t>
  </si>
  <si>
    <t>童話莊子</t>
  </si>
  <si>
    <t>平裝 / 128頁 / 17 x 21 cm / 普通級 / 全彩印刷 / 二版</t>
  </si>
  <si>
    <t xml:space="preserve">鯨魚 </t>
  </si>
  <si>
    <t xml:space="preserve"> 五味太郎</t>
  </si>
  <si>
    <t>三之三</t>
  </si>
  <si>
    <t>精裝 / 33頁 / 普通級 / 全彩印刷 / 初版</t>
  </si>
  <si>
    <t>大象舅舅</t>
  </si>
  <si>
    <t>阿諾．羅北兒/著</t>
  </si>
  <si>
    <t>遠流</t>
  </si>
  <si>
    <t>957323131X</t>
  </si>
  <si>
    <t>精裝 / 88頁 / 普通級 / 單色印刷 / 初版</t>
  </si>
  <si>
    <t>好心的國王：兒童權利之父—柯札克的故事</t>
  </si>
  <si>
    <t>精裝 / 40頁 / 23.5 x 28.5 cm / 普通級 / 全彩印刷 / 初版</t>
  </si>
  <si>
    <t>怪傑佐羅力34：怪傑佐羅力之偷畫大盜</t>
  </si>
  <si>
    <t> 周姚萍 </t>
  </si>
  <si>
    <t>精裝 / 96頁 / 14.9 x 21 cm / 普通級 / 部份全彩 / 初版</t>
  </si>
  <si>
    <t>怪傑佐羅力33：佐羅力要被吃掉了！</t>
  </si>
  <si>
    <t>怪傑佐羅力31：怪傑佐羅力與神祕魔法少女</t>
  </si>
  <si>
    <t>精裝 / 96頁 / 25k正 / 14.8 x 21 cm / 普通級 / 部份全彩 / 初版</t>
  </si>
  <si>
    <t>錦囊</t>
  </si>
  <si>
    <t>青銅葵花</t>
  </si>
  <si>
    <t xml:space="preserve">曹文軒著 </t>
  </si>
  <si>
    <t>平裝 / 288頁 / 25k正 / 14.8 x 21 cm / 普通級 / 單色印刷 / 二版</t>
  </si>
  <si>
    <t>怪傑佐羅力40：怪傑佐羅力之咖哩VS.超能力</t>
  </si>
  <si>
    <t>精裝 / 108頁 / 14.8 x 21 cm / 普通級 / 部份全彩 / 初版</t>
  </si>
  <si>
    <t>怪傑佐羅力38：怪傑佐羅力吃吧吃吧！成為大胃王</t>
  </si>
  <si>
    <t>精裝 / 104頁 / 14.8 x 21 cm / 普通級 / 部份全彩 / 初版</t>
  </si>
  <si>
    <t>怪傑佐羅力39：怪傑佐羅力之肥肉滾開！瘦身大作戰</t>
  </si>
  <si>
    <t>怪傑佐羅力36：怪傑佐羅力之神祕寶藏大作戰(下集)</t>
  </si>
  <si>
    <t>軟精裝 / 96頁 / 14.9 x 21 cm / 普通級 / 部份全彩 / 初版</t>
  </si>
  <si>
    <t>怪傑佐羅力35：怪傑佐羅力之神祕寶藏大作戰(上集)</t>
  </si>
  <si>
    <t>朗讀手冊大聲為孩子讀書吧</t>
  </si>
  <si>
    <t>吉姆崔利斯</t>
  </si>
  <si>
    <t>聽說讀寫有策略（高年級）</t>
  </si>
  <si>
    <t>平裝 / 184頁 / 17 x 23 cm / 普通級 / 部份全彩 / 初版</t>
  </si>
  <si>
    <t>聽說讀寫有策略（中年級）</t>
  </si>
  <si>
    <t>平裝 / 208頁 / 17 x 23 cm / 普通級 / 部份全彩 / 初版</t>
  </si>
  <si>
    <t>聽說讀寫有策略（低年級）</t>
  </si>
  <si>
    <t>一起去散步</t>
  </si>
  <si>
    <t>青林</t>
  </si>
  <si>
    <t>精裝 / 26頁 / 18.9 x 18.9 cm / 普通級 / 全彩印刷 / 初版</t>
  </si>
  <si>
    <t>法布爾爺爺教我的事（精裝有書盒，全套三本）</t>
  </si>
  <si>
    <t>小林清之介作；   張東君譯   ；松岡達英、瀧波明生、金尾惠子繪</t>
  </si>
  <si>
    <t>精裝 / 108頁 / 8k菊 / 21 x 29.7 cm / 普通級 / 全彩印刷 / 初版  叢書系列：小小科學家繪本</t>
  </si>
  <si>
    <t>世界歷史探險系列（1～35集）</t>
  </si>
  <si>
    <t>Gomdori.co   徐月珠   姜境孝</t>
  </si>
  <si>
    <t>三彩</t>
  </si>
  <si>
    <t>盒裝 / 6784頁 / 18.7 x 25.5 cm / 普通級 / 全彩印刷 / 初版  叢書系列：世界歷史探險系列</t>
  </si>
  <si>
    <t>鱷魚愛上長頸鹿</t>
  </si>
  <si>
    <t>達妮拉‧庫洛特   林硯芬</t>
  </si>
  <si>
    <t>采實文化</t>
  </si>
  <si>
    <t>盒裝 / 128頁 / 21 x 29 x 7 cm / 普通級 / 全彩印刷 / 初版   叢書系列：童心園</t>
  </si>
  <si>
    <t>科學類</t>
  </si>
  <si>
    <t>大自然的數學遊戲</t>
  </si>
  <si>
    <t>史都華</t>
  </si>
  <si>
    <t xml:space="preserve"> 14.8 x 20.5 cm / 224頁 /平裝 / NT240</t>
  </si>
  <si>
    <t>科學實驗王1  酸鹼中和</t>
  </si>
  <si>
    <t>小學及國中</t>
  </si>
  <si>
    <t>三采出版</t>
  </si>
  <si>
    <t>18.5 x 25 cm / 216頁 / 平裝 /NT$280</t>
  </si>
  <si>
    <t>科學實驗王2  牛頓運動定律</t>
  </si>
  <si>
    <t>18.5 x 25 cm /224頁 / 平裝 / NT$280</t>
  </si>
  <si>
    <t>科學實驗王3  光的折射與反射</t>
  </si>
  <si>
    <t>18.5 x 25 cm / 208頁 /  平裝 /NT$280</t>
  </si>
  <si>
    <t>科學實驗王4  光合作用與呼吸作用</t>
  </si>
  <si>
    <t xml:space="preserve"> 18.5 x 25 cm /  216頁 /平裝 /NT$280</t>
  </si>
  <si>
    <t>科學實驗王5  電流與磁力</t>
  </si>
  <si>
    <t xml:space="preserve"> 18.5 x 25 cm /208頁 /平裝 / NT$280</t>
  </si>
  <si>
    <t>科學實驗王6  環保與汙染</t>
  </si>
  <si>
    <t>18.5 x 25 cm /  200頁 / 平裝 /NT$280</t>
  </si>
  <si>
    <t>科學實驗王7  人體的奧祕</t>
  </si>
  <si>
    <t>18.5 x 25 cm /  216頁 / 平裝 /NT$280</t>
  </si>
  <si>
    <t>科學實驗王8  基因與遺傳</t>
  </si>
  <si>
    <t>18.5 x 25 cm / 192頁 / 平裝 /NT$280</t>
  </si>
  <si>
    <t>科學實驗王9  天氣與氣候</t>
  </si>
  <si>
    <t>科學實驗王10  熱能的流動</t>
  </si>
  <si>
    <t>18.5 x 25 cm /  192頁 / 平裝 /NT$280</t>
  </si>
  <si>
    <t>科學實驗王11  溶液與浮力</t>
  </si>
  <si>
    <t>18.5 x 25 cm / 208頁 / 平裝 /NT$280</t>
  </si>
  <si>
    <t>科學實驗王12  空氣的壓力與體積</t>
  </si>
  <si>
    <t>18.5 x 25 cm / 200頁 / 平裝 /NT$280</t>
  </si>
  <si>
    <t>科學實驗王13  物質的特性</t>
  </si>
  <si>
    <t>科學實驗王14  岩石與礦物</t>
  </si>
  <si>
    <t>科學實驗王15  地震與火山</t>
  </si>
  <si>
    <t>科學實驗王16  波動的特性</t>
  </si>
  <si>
    <t>科學實驗王17：刺激與反應</t>
  </si>
  <si>
    <t>18.5 x 25 cm /  208頁 / 平裝 /NT$280</t>
  </si>
  <si>
    <t>科學實驗王18：植物的器官</t>
  </si>
  <si>
    <t>科學實驗王19：地形與水文</t>
  </si>
  <si>
    <t>科學實驗王20：海浪與洋流</t>
  </si>
  <si>
    <t>科學實驗王21  氧化與還原</t>
  </si>
  <si>
    <t>科學實驗王22  地球的演變</t>
  </si>
  <si>
    <t>18.5 x 25 cm /  176頁 / 平裝 /NT$280</t>
  </si>
  <si>
    <t>科學實驗王23  月亮的周期</t>
  </si>
  <si>
    <t>18.5 x 25 cm /  184頁 / 平裝 /NT$280</t>
  </si>
  <si>
    <t>科學實驗王24  能量守恆定律</t>
  </si>
  <si>
    <t>所羅門王指環</t>
  </si>
  <si>
    <t xml:space="preserve"> 勞倫茲</t>
  </si>
  <si>
    <t>14.8 x 20.5 cm / 287頁 / 精裝 /NT$300</t>
  </si>
  <si>
    <t>科學實驗王25  齒輪與滑輪</t>
  </si>
  <si>
    <t>18.5 x 25 cm /  184頁 / 平裝 /NT$300</t>
  </si>
  <si>
    <t>科學實驗王26  細胞分裂</t>
  </si>
  <si>
    <t>18.5 x 25 cm /  176頁 / 平裝 /NT$300</t>
  </si>
  <si>
    <t>科學實驗王27  經度與緯度</t>
  </si>
  <si>
    <t>科學實驗王28  昆蟲與蜘蛛</t>
  </si>
  <si>
    <t>18.5 x 25 cm /  168頁 / 平裝 /NT$300</t>
  </si>
  <si>
    <t>科學實驗王31  電磁鐵與發電機</t>
  </si>
  <si>
    <t>科學實驗王32  氣體的性質</t>
  </si>
  <si>
    <t>科學實驗王33  抗原與抗體</t>
  </si>
  <si>
    <t>科學實驗王34：重心與平衡</t>
  </si>
  <si>
    <t>科學實驗王35：生態與環境</t>
  </si>
  <si>
    <t>科學實驗王36：恆星與行星</t>
  </si>
  <si>
    <t>自私的基因</t>
  </si>
  <si>
    <t xml:space="preserve"> 道金斯</t>
  </si>
  <si>
    <t>14.8 x 21 cm/435頁 / 平裝 /  NT$380</t>
  </si>
  <si>
    <t>演化之舞：生命主演的地球生命史</t>
  </si>
  <si>
    <t xml:space="preserve"> 馬古利斯, 薩根 </t>
  </si>
  <si>
    <t>14.8 x 21 cm / 320頁 / 平裝 / NT$400</t>
  </si>
  <si>
    <t xml:space="preserve">艾力克斯．弗斯、米娜．雷希、麗莎．葛拉斯彼  
追蹤作者
艾力克斯．弗斯、米娜．雷希、麗莎．葛拉斯彼  
追蹤作者
艾力克斯．弗斯、米娜．雷希、麗莎．葛拉斯彼  
追蹤作者
</t>
  </si>
  <si>
    <t xml:space="preserve"> 20.3 x 28.2 cm// 96頁 /精裝/NT$420</t>
  </si>
  <si>
    <t>觀念物理小學堂</t>
  </si>
  <si>
    <t>凱特．戴維斯</t>
  </si>
  <si>
    <t>20.3 x 28.2 cm / 96頁 /  精裝 /NT$420</t>
  </si>
  <si>
    <t>觀念生物小學堂</t>
  </si>
  <si>
    <t>海索．瑪斯凱爾</t>
  </si>
  <si>
    <t>20.3 x 28.2 cm / 96頁 / 精裝 / NT$420</t>
  </si>
  <si>
    <t>觀念化學小學堂</t>
  </si>
  <si>
    <t>艾力克斯．弗斯、麗莎．葛拉斯彼</t>
  </si>
  <si>
    <t xml:space="preserve"> 20.3 x 28.2 cm /96頁 /精裝 / NT$420</t>
  </si>
  <si>
    <t>英語類</t>
  </si>
  <si>
    <t>I Am Planet Earth</t>
  </si>
  <si>
    <t>Jean Marzollo</t>
  </si>
  <si>
    <t>國小</t>
  </si>
  <si>
    <t>Scholasticasia</t>
  </si>
  <si>
    <t>0439113210</t>
  </si>
  <si>
    <t>平裝 / 32頁 / 15 x 22.1 x 0.5 cm / 普通級 / 全彩印刷 / 初版</t>
  </si>
  <si>
    <t>Handa's Surprise</t>
  </si>
  <si>
    <t>Browne, Eileen/ Browne, Eileen (ILT)</t>
  </si>
  <si>
    <t>Candlewick Pr</t>
  </si>
  <si>
    <t>9780763608637</t>
  </si>
  <si>
    <t>平裝 / 18.4 x 22.2 x 1.3 cm / 普通級 / 初版</t>
  </si>
  <si>
    <t>The Very Quiet Cricket</t>
  </si>
  <si>
    <t>Carle, Eric</t>
  </si>
  <si>
    <t>Penguin Group USA</t>
  </si>
  <si>
    <t>9780448481388</t>
  </si>
  <si>
    <t>平裝 / 15.9 x 22.2 x 1.3 cm / 普通級</t>
  </si>
  <si>
    <t>Mouse Paint</t>
  </si>
  <si>
    <t>Walsh, Ellen Stoll</t>
  </si>
  <si>
    <t>Houghton Mifflin Harcourt</t>
  </si>
  <si>
    <t>精裝 / 12.7 x 11.4 x 2.5 cm / 普通級</t>
  </si>
  <si>
    <t>Color Zoo</t>
  </si>
  <si>
    <t> Ehlert, Lois</t>
  </si>
  <si>
    <t>Harpercollins Childrens Books</t>
  </si>
  <si>
    <t>9780694010677</t>
  </si>
  <si>
    <t>精裝 / 18.4 x 18.4 x 1.3 cm / 普通級</t>
  </si>
  <si>
    <t>Brown Bear, Brown Bear What Do You See?</t>
  </si>
  <si>
    <t> Martin, Bill/ Carle, Eric (ILT)</t>
  </si>
  <si>
    <t>Henry Holt &amp; Co</t>
  </si>
  <si>
    <t>9780805047905</t>
  </si>
  <si>
    <t>精裝 / 13.3 x 18.4 x 1.9 cm / 普通級</t>
  </si>
  <si>
    <t>Eating the Alphabet: Fruits &amp; Vegetables from A to Z</t>
  </si>
  <si>
    <t>Ehlert, Lois</t>
  </si>
  <si>
    <t>精裝 / 17.1 x 14 x 1.9 cm / 普通級</t>
  </si>
  <si>
    <t>Tomorrow's Alphabet</t>
  </si>
  <si>
    <t>Shannon, George/ Crews, Donald (ILT)</t>
  </si>
  <si>
    <t>Greenwillow</t>
  </si>
  <si>
    <t>平裝 / 20.3 x 26 x 0.6 cm / 普通級</t>
  </si>
  <si>
    <t>Five Little Monkeys Jumping On the Bed</t>
  </si>
  <si>
    <t>Christelow, Eileen</t>
  </si>
  <si>
    <t>精裝 / 19.7 x 17.1 x 2.5 cm / 普通級</t>
  </si>
  <si>
    <t>Today Is Monday</t>
  </si>
  <si>
    <t>Puffin</t>
  </si>
  <si>
    <t>精裝 / 12.7 x 17.8 x 1.3 cm / 普通級</t>
  </si>
  <si>
    <t>The Little Mouse, The Red Ripe Strawberry,and The Big Hungry Bear</t>
  </si>
  <si>
    <t>Wood, Don/ Wood, Audrey/ Wood, Don (ILT)</t>
  </si>
  <si>
    <t>Childs Play Intl Ltd</t>
  </si>
  <si>
    <t>精裝 / 15.9 x 15.9 x 1.3 cm / 普通級</t>
  </si>
  <si>
    <t>Noisy Nora</t>
  </si>
  <si>
    <t>Wells, Rosemary</t>
  </si>
  <si>
    <t>平裝 / 21.6 x 27.3 x 0.6 cm / 普通級</t>
  </si>
  <si>
    <t>Where's My Teddy?</t>
  </si>
  <si>
    <t>Alborough, Jez/ Alborough, Jez (ILT)</t>
  </si>
  <si>
    <t>平裝 / 32頁 / 14.6 x 17.5 cm / 普通級 / 全彩印刷 / 初版</t>
  </si>
  <si>
    <t>Owl Babies</t>
  </si>
  <si>
    <t>Waddell, Martin/ Benson, Patrick (ILT)</t>
  </si>
  <si>
    <t>平裝 / 21 x 25.4 x 0.6 cm / 普通級</t>
  </si>
  <si>
    <t>Dr.Seuss's ABC</t>
  </si>
  <si>
    <t>Seuss, Dr.</t>
  </si>
  <si>
    <t>Random House Childrens Books</t>
  </si>
  <si>
    <t>平裝 / 17.8 x 33 x 0.6 cm / 普通級</t>
  </si>
  <si>
    <t>Hop On Pop</t>
  </si>
  <si>
    <t>Click, Clack, Moo Cows that Type</t>
  </si>
  <si>
    <t> Cronin, Doreen/ Lewin, Betsy (ILT)/ Travis, Randy (NRT)</t>
  </si>
  <si>
    <t>Simon &amp; Schuster Merchandise &amp;</t>
  </si>
  <si>
    <t>平裝 / 15.2 x 23.5 x 0.6 cm / 普通級</t>
  </si>
  <si>
    <t>Kipper's A to Z</t>
  </si>
  <si>
    <t>Inkpen, Mick</t>
  </si>
  <si>
    <t>平裝 / 23.5 x 26 x 0.6 cm / 普通級</t>
  </si>
  <si>
    <t>Rosie's Walk</t>
  </si>
  <si>
    <t>Hutchins, Pat</t>
  </si>
  <si>
    <t>Little Simon</t>
  </si>
  <si>
    <t>平裝 / 22.9 x 19.1 x 0.3 cm / 普通級</t>
  </si>
  <si>
    <t>We're Going On A Bear Hunt</t>
  </si>
  <si>
    <t>Rosen, Michael/ Oxenbury, Helen (ILT)</t>
  </si>
  <si>
    <t>Simon &amp; Schuster</t>
  </si>
  <si>
    <t>平裝 / 27.3 x 24.1 x 0.6 cm / 普通級 / 初版</t>
  </si>
  <si>
    <t>The Very Hungry Caterpillar</t>
  </si>
  <si>
    <t>Philomel Books</t>
  </si>
  <si>
    <t>精裝 / 18.4 x 12.7 x 1.9 cm / 普通級 / 初版</t>
  </si>
  <si>
    <t>Henny Penny</t>
  </si>
  <si>
    <t>Galdone, Paul</t>
  </si>
  <si>
    <t>精裝 / 21 x 21 x 0.6 cm / 普通級</t>
  </si>
  <si>
    <t>What's The Time, Mr.Wolf?</t>
  </si>
  <si>
    <t>Hawkins, Colin</t>
  </si>
  <si>
    <t>Trafalgar Square Books</t>
  </si>
  <si>
    <t>精裝 / 14頁 / 11.4 x 12.7 x 0.5 cm / 普通級</t>
  </si>
  <si>
    <t>Do You Want to Be My Friend?</t>
  </si>
  <si>
    <t>精裝 / 17.8 x 12.7 x 1.9 cm / 普通級</t>
  </si>
  <si>
    <t>Kipper's Christmas Eve</t>
  </si>
  <si>
    <t>精裝 / 16.5 x 16.5 x 1.9 cm / 普通級</t>
  </si>
  <si>
    <t>If You Take A Mouse To School</t>
  </si>
  <si>
    <t>Numeroff, Laura Joffe/ Bond, Felicia</t>
  </si>
  <si>
    <t>006052958X</t>
  </si>
  <si>
    <t>精裝 / 29.8 x 14.6 x 1.9 cm / 普通級 / 初版</t>
  </si>
  <si>
    <t>If You Give A Mouse A Cookie</t>
  </si>
  <si>
    <t>Numeroff, Laura Joffe/ Bond, Felicia (ILT)</t>
  </si>
  <si>
    <t>Harperfestival</t>
  </si>
  <si>
    <t>精裝 / 15.2 x 29.8 x 1.9 cm / 普通級</t>
  </si>
  <si>
    <t>The Blue Balloon</t>
  </si>
  <si>
    <t> Inkpen, Mick</t>
  </si>
  <si>
    <t>Little Brown &amp; Co</t>
  </si>
  <si>
    <t>0-316418862</t>
  </si>
  <si>
    <t>平裝 / 21.6 x 24.1 x 1.3 cm / 普通級 / 初版</t>
  </si>
  <si>
    <t>Papa, please get the moon for me</t>
  </si>
  <si>
    <t>Eric Carle</t>
  </si>
  <si>
    <t>9780887081774</t>
  </si>
  <si>
    <t>10.8X14.6/ 32頁/ NT$245</t>
  </si>
  <si>
    <t>Go Away, Big Green Monster</t>
  </si>
  <si>
    <t>Ed Emberley</t>
  </si>
  <si>
    <t>9780316236539</t>
  </si>
  <si>
    <t>27.3X22.2/ 25頁/ NT$490</t>
  </si>
  <si>
    <t>Hattie and the fox</t>
  </si>
  <si>
    <t>Mem Fox</t>
  </si>
  <si>
    <t>9781481479295</t>
  </si>
  <si>
    <t>18.4X14/ 25頁/ NT$280</t>
  </si>
  <si>
    <t>H. Werner Zimmermann</t>
  </si>
  <si>
    <t>Scholastic</t>
  </si>
  <si>
    <t>978-0590423892</t>
  </si>
  <si>
    <t>21X25.4/ 32頁/ NT$175</t>
  </si>
  <si>
    <t>We're going on a bear hunt</t>
  </si>
  <si>
    <t>Michael Rosen</t>
  </si>
  <si>
    <t>Margaret K McElderry</t>
  </si>
  <si>
    <t>9780689853494</t>
  </si>
  <si>
    <t>27.3X24.1/ 28頁/ NT$280</t>
  </si>
  <si>
    <t>Where's my Teddy? Pop-up</t>
  </si>
  <si>
    <t>Jez Alborough</t>
  </si>
  <si>
    <t>Walker Books Ltd.</t>
  </si>
  <si>
    <t>978-1564022806</t>
  </si>
  <si>
    <t>14.6X17.5/ 32頁/ NT$384</t>
  </si>
  <si>
    <t>Guess how much I love you</t>
  </si>
  <si>
    <t>Sam McBratney</t>
  </si>
  <si>
    <t>Candlewick</t>
  </si>
  <si>
    <t>978-0763642648</t>
  </si>
  <si>
    <t>15.2X13.3/ 30頁/ NT$280</t>
  </si>
  <si>
    <t>Handa's surprise</t>
  </si>
  <si>
    <t>Eileen Browne</t>
  </si>
  <si>
    <t>18.4X22.2/ 30頁/ NT$140</t>
  </si>
  <si>
    <t>Owl babies</t>
  </si>
  <si>
    <t>Martin Waddell</t>
  </si>
  <si>
    <t>978-0763617103</t>
  </si>
  <si>
    <t>21X25.4/ 32頁/ NT$245</t>
  </si>
  <si>
    <t>Runaway bunny</t>
  </si>
  <si>
    <t>Margaret Wise Brown</t>
  </si>
  <si>
    <t>HarperCollins</t>
  </si>
  <si>
    <t>978-0064430180</t>
  </si>
  <si>
    <t>17.1X21/ 30頁/ NT$280</t>
  </si>
  <si>
    <t>Goodnight Moon</t>
  </si>
  <si>
    <t>9780064430173</t>
  </si>
  <si>
    <t>21.6X25.4/ 32頁/ NT$280</t>
  </si>
  <si>
    <t>See you later, Alligator</t>
  </si>
  <si>
    <t>Annie Kubler</t>
  </si>
  <si>
    <t>Child's Play International</t>
  </si>
  <si>
    <t>978-1904550051</t>
  </si>
  <si>
    <t>21X23.5/ 32頁/ NT$455</t>
  </si>
  <si>
    <t>What's the time, Mr. Wolf?</t>
  </si>
  <si>
    <t>978-0859539449</t>
  </si>
  <si>
    <t>21X23.5/ 32頁/ NT$456</t>
  </si>
  <si>
    <t>If the dinosaur came back</t>
  </si>
  <si>
    <t>Bernard Most</t>
  </si>
  <si>
    <t>978-0152380212</t>
  </si>
  <si>
    <t>25.4X20.3/ 32頁/ NT$245</t>
  </si>
  <si>
    <t>If you give a mouse a cookie</t>
  </si>
  <si>
    <t>Laura Numeroff</t>
  </si>
  <si>
    <t>9780060245863</t>
  </si>
  <si>
    <t>19.1X21.6/ 32頁/ NT$595</t>
  </si>
  <si>
    <t>On market street</t>
  </si>
  <si>
    <t>Arnold Lobel</t>
  </si>
  <si>
    <t>9780688803094</t>
  </si>
  <si>
    <t>21X26/ 32頁/ NT$680</t>
  </si>
  <si>
    <t>Curious George learns the alphabet</t>
  </si>
  <si>
    <t>H.A. Rey</t>
  </si>
  <si>
    <t>9780544105232</t>
  </si>
  <si>
    <t>18.4X23.5/ 32頁/ NT$455</t>
  </si>
  <si>
    <t>Does a kangaroo have a mother, too?</t>
  </si>
  <si>
    <t>9780694014569</t>
  </si>
  <si>
    <t>17.8X13.3/ 32頁/ NT$280</t>
  </si>
  <si>
    <t>Today is Monday</t>
  </si>
  <si>
    <t>9780399236051</t>
  </si>
  <si>
    <t>12.7X17.8/ 32頁/ NT$245</t>
  </si>
  <si>
    <t>Do you want to be my friend?</t>
  </si>
  <si>
    <t>9780694007097</t>
  </si>
  <si>
    <t>17.8X12.7/ 32頁/ NT$280</t>
  </si>
  <si>
    <t>The very hungry caterpillar</t>
  </si>
  <si>
    <t>9780399226908</t>
  </si>
  <si>
    <t>18.4X12.7/ 30頁/ NT$385</t>
  </si>
  <si>
    <t xml:space="preserve">The mixed-up chameleon </t>
  </si>
  <si>
    <t>Harpercollins</t>
  </si>
  <si>
    <t>9780064431620</t>
  </si>
  <si>
    <t>21X28.6/ 32頁/ NT$245</t>
  </si>
  <si>
    <t>If you take a mouse to school</t>
  </si>
  <si>
    <t>9780060283292</t>
  </si>
  <si>
    <t>20.3X23.5/ 32頁/ NT$805</t>
  </si>
  <si>
    <t>Chicken soup with rice</t>
  </si>
  <si>
    <t>Maurice Sendak</t>
  </si>
  <si>
    <t>9780062668080</t>
  </si>
  <si>
    <t>12.7X17.8/ 32頁/ NT$278</t>
  </si>
  <si>
    <t>Five little monkeys jumping on the bed</t>
  </si>
  <si>
    <t>Eileen Christelow</t>
  </si>
  <si>
    <t>9780547510750</t>
  </si>
  <si>
    <t>17.8X19.7/ 32頁/ NT$315</t>
  </si>
  <si>
    <t>Five little monkeys sitting in the tree</t>
  </si>
  <si>
    <t>9780544083530</t>
  </si>
  <si>
    <t>16.5X19.1/ 32頁/ NT$280</t>
  </si>
  <si>
    <t>Mouse paint</t>
  </si>
  <si>
    <t>Ellen Stoll Walsh</t>
  </si>
  <si>
    <t>9780152002657</t>
  </si>
  <si>
    <t>13.3X11.4/ 32頁/ NT$208</t>
  </si>
  <si>
    <t>Rosemary Wells</t>
  </si>
  <si>
    <t>Vikings Children books</t>
  </si>
  <si>
    <t>9780670887224</t>
  </si>
  <si>
    <t>22.2X27.9 /32頁/ NT$560</t>
  </si>
  <si>
    <t>The little mouse, the red ripe strawberry and the big hungry bear</t>
  </si>
  <si>
    <t>Wood and Audrey Don</t>
  </si>
  <si>
    <t>Childs play Intl.</t>
  </si>
  <si>
    <t>9781846434037</t>
  </si>
  <si>
    <t>15.2X16.5/ 32頁/ NT$245</t>
  </si>
  <si>
    <r>
      <t>吳東俊（</t>
    </r>
    <r>
      <rPr>
        <sz val="12"/>
        <rFont val="新細明體"/>
        <family val="1"/>
        <charset val="136"/>
      </rPr>
      <t>오동준）</t>
    </r>
  </si>
  <si>
    <r>
      <rPr>
        <sz val="12"/>
        <rFont val="新細明體"/>
        <family val="1"/>
        <charset val="136"/>
      </rPr>
      <t>이대희</t>
    </r>
  </si>
  <si>
    <r>
      <t>石惠媛</t>
    </r>
    <r>
      <rPr>
        <sz val="12"/>
        <rFont val="新細明體"/>
        <family val="1"/>
        <charset val="136"/>
      </rPr>
      <t>석혜원 글</t>
    </r>
  </si>
  <si>
    <r>
      <t xml:space="preserve">鄭恩芝 </t>
    </r>
    <r>
      <rPr>
        <sz val="12"/>
        <rFont val="新細明體"/>
        <family val="1"/>
        <charset val="136"/>
      </rPr>
      <t>정은지</t>
    </r>
    <phoneticPr fontId="2" type="noConversion"/>
  </si>
  <si>
    <r>
      <rPr>
        <sz val="12"/>
        <rFont val="新細明體"/>
        <family val="1"/>
        <charset val="136"/>
      </rPr>
      <t>김현태</t>
    </r>
    <phoneticPr fontId="2" type="noConversion"/>
  </si>
  <si>
    <r>
      <t>安度昡（</t>
    </r>
    <r>
      <rPr>
        <sz val="12"/>
        <rFont val="新細明體"/>
        <family val="1"/>
        <charset val="136"/>
      </rPr>
      <t>안도현，Ahn Do-Hyun）</t>
    </r>
  </si>
  <si>
    <r>
      <rPr>
        <sz val="12"/>
        <rFont val="新細明體"/>
        <family val="1"/>
        <charset val="136"/>
      </rPr>
      <t>박정재</t>
    </r>
    <phoneticPr fontId="2" type="noConversion"/>
  </si>
  <si>
    <r>
      <rPr>
        <sz val="12"/>
        <rFont val="新細明體"/>
        <family val="1"/>
        <charset val="136"/>
      </rPr>
      <t>김종문</t>
    </r>
    <phoneticPr fontId="2" type="noConversion"/>
  </si>
  <si>
    <r>
      <t>Petr Horá</t>
    </r>
    <r>
      <rPr>
        <sz val="12"/>
        <rFont val="新細明體"/>
        <family val="1"/>
        <charset val="136"/>
      </rPr>
      <t>ček</t>
    </r>
    <phoneticPr fontId="2" type="noConversion"/>
  </si>
  <si>
    <r>
      <t>金永鎮（</t>
    </r>
    <r>
      <rPr>
        <sz val="12"/>
        <rFont val="新細明體"/>
        <family val="1"/>
        <charset val="136"/>
      </rPr>
      <t>김영진）</t>
    </r>
  </si>
  <si>
    <t>正選書
可選金額</t>
    <phoneticPr fontId="1" type="noConversion"/>
  </si>
  <si>
    <t>備選書
可選金額</t>
    <phoneticPr fontId="1" type="noConversion"/>
  </si>
  <si>
    <t>內容摘要</t>
    <phoneticPr fontId="2" type="noConversion"/>
  </si>
  <si>
    <t>顛覆童話角色！本書即將登場的有：毒舌尖酸的白馬王子、柔弱善良的大野狼、喜功好利的傑克、八卦的美女與野獸夫婦，更多你想像不到的童話明星即將翻轉格林童話。 附錄童話知識介紹、故事書寫技巧等單元，希望小讀者們也能夠提起筆，試著寫下自己專屬的創意故事！ 當神祕事件遇上格林童話，驚心動魄的魔法世界大冒險 繼《哈利波特》之後，最驚奇的兒童奇幻文學巨作</t>
    <phoneticPr fontId="2" type="noConversion"/>
  </si>
  <si>
    <t>怪咖三人組1：惡霸制裁計畫</t>
    <phoneticPr fontId="2" type="noConversion"/>
  </si>
  <si>
    <t>麥可．佛萊（Michael Fry）</t>
    <phoneticPr fontId="2" type="noConversion"/>
  </si>
  <si>
    <t>9789869107310</t>
    <phoneticPr fontId="2" type="noConversion"/>
  </si>
  <si>
    <t>14X21CM / 224頁 / 平裝 / NT$ 240</t>
    <phoneticPr fontId="2" type="noConversion"/>
  </si>
  <si>
    <t>校園的霸凌問題日益嚴重，被霸凌的學童往往不敢告訴父母和師長，父母和師長常常也不知如何和學童談論霸凌這議題，這本書是很好的橋樑，非常適合師生之間、親子之間共讀和談論。——蔡幸珍（新北市書香文化推廣協會理事長）</t>
    <phoneticPr fontId="2" type="noConversion"/>
  </si>
  <si>
    <t>格林姊妹大冒險2：古怪的嫌疑犯</t>
    <phoneticPr fontId="2" type="noConversion"/>
  </si>
  <si>
    <t>★《紐約時報》暢銷系列作第二集隆重登場 ★科克斯最佳圖書獎奇幻類第一名 ★「奧朋漢玩具展白金獎」得主 ★《真實簡單》雜誌：必讀佳作！</t>
    <phoneticPr fontId="2" type="noConversion"/>
  </si>
  <si>
    <t>面具男孩與妖精劇團</t>
    <phoneticPr fontId="2" type="noConversion"/>
  </si>
  <si>
    <t>威廉．亞歷山大（William Alexander）</t>
    <phoneticPr fontId="2" type="noConversion"/>
  </si>
  <si>
    <t>9789869107327</t>
    <phoneticPr fontId="2" type="noConversion"/>
  </si>
  <si>
    <t>14X21CM / 272頁 / 平裝 / NT$ 270</t>
    <phoneticPr fontId="2" type="noConversion"/>
  </si>
  <si>
    <t>面具經常帶有虛偽和操控的負面意義，但是本書告訴讀者必須要有夠堅強的心志才能夠戴上面具，代表自己說話，得到肯定自我的力量。古典奇幻的魔法機械世界，帶領讀者前往優美又神秘的中古世紀，體會西方民間神話與傳說。 一場即將氾濫的洪水，一名消失無蹤的演員 不允許「表演」的城市裡，戴著面具的妖精劇團悄悄來臨……</t>
    <phoneticPr fontId="2" type="noConversion"/>
  </si>
  <si>
    <t>怪咖三人組2：絕不妥協</t>
    <phoneticPr fontId="2" type="noConversion"/>
  </si>
  <si>
    <t>9789869107341</t>
    <phoneticPr fontId="2" type="noConversion"/>
  </si>
  <si>
    <t>終極間諜蘿拉！</t>
    <phoneticPr fontId="2" type="noConversion"/>
  </si>
  <si>
    <t>伊莎貝爾‧阿貝迪(Isabel Abedi)</t>
    <phoneticPr fontId="2" type="noConversion"/>
  </si>
  <si>
    <t>9789862253014</t>
    <phoneticPr fontId="2" type="noConversion"/>
  </si>
  <si>
    <t>14X21CM / 240頁 / 平裝 / NT$ 250</t>
    <phoneticPr fontId="2" type="noConversion"/>
  </si>
  <si>
    <t>每當蘿拉在床上翻來覆去睡不著時，她就會進入異想世界來個角色大扮演！沒想到蘿拉超乎想像的意念，讓這些角色在現實生活中越來越真實！ 　這一次，蘿拉變身為全世界唯一的兒童間諜，用呼吧口香糖將可怕的全民公敵送去火星，拯救了全世界，成為全民英雄！此時，爸爸的餐廳有了大麻煩！一位知名的美食評論家威脅要寫一篇不利於餐廳的文章。於是，間諜珍．龐德挺身而出，跟蹤評論家，目的是：在印刷前銷毀文章！這是一項危險又艱鉅的任務，未料，蘿拉居然喜歡上了對手的兒子……</t>
    <phoneticPr fontId="2" type="noConversion"/>
  </si>
  <si>
    <t>閃亮大明星蘿拉！</t>
    <phoneticPr fontId="2" type="noConversion"/>
  </si>
  <si>
    <t>9789862253335</t>
    <phoneticPr fontId="2" type="noConversion"/>
  </si>
  <si>
    <t>每當蘿拉在床上翻來覆去睡不著時，她就會進入異想世界來個角色大扮演！沒想到蘿拉超乎想像的意念，讓這些角色在現實生活中越來越真實！這一次，蘿拉變身為名聞遐邇的女明星，扮演貓女為正義而戰，讓觀眾感動、為她瘋狂！蘿拉如願在學校的《白雪公主》戲劇中扮演主角，打算要讓大家看世界上最酷的現代版白雪公主。此時，她和好朋友芙洛拉被星探發掘……</t>
    <phoneticPr fontId="2" type="noConversion"/>
  </si>
  <si>
    <t>神祕獅心王蘿拉！</t>
    <phoneticPr fontId="2" type="noConversion"/>
  </si>
  <si>
    <t>9789862253717</t>
    <phoneticPr fontId="2" type="noConversion"/>
  </si>
  <si>
    <t>這一次，蘿拉成為馴獸師，教野狼跳踢踏舞、教狐狸跳狐步舞、還馴服野生獅子聽從她的命令追捕壞人！沒想到，蘿拉的寵物小貓不願意讓她撫摸，還離家出走！此時，附近來了一個馬戲團，那裡綁著一隻小山羊。小山羊好可愛，喜歡被蘿拉撫摸，卻總是悲傷的咩咩叫著。突然，馬戲團拆了帳篷，即將離開。在道別時，蘿拉考慮著是否把繩子解開，拯救小山羊，為牠找一個避難所，成為勇敢的獅心王……</t>
    <phoneticPr fontId="2" type="noConversion"/>
  </si>
  <si>
    <t>五星大主廚蘿拉！</t>
    <phoneticPr fontId="2" type="noConversion"/>
  </si>
  <si>
    <t>9789862253915</t>
    <phoneticPr fontId="2" type="noConversion"/>
  </si>
  <si>
    <t>生活當中危機四伏，媽媽有嬰兒危機，小麗思阿姨有婚姻危機，小貓白雪公主有兒童危機……而蘿拉的身分危機最為嚴重，她不知道晚上要變成什麼了！她嘗試了修女、巴黎夜總會舞者、掘墓人等身分……但不斷的變化角色，反而讓她的頭腦更加混亂、疼痛難眠。幸好，「完美的晚餐」校園活動為她提供了新的靈感！　蘿拉打算變身為五星級廚師可卡達，在攝影機前大顯身手，用精湛的廚藝做出令人拍案叫絕的美味佳餚……</t>
    <phoneticPr fontId="2" type="noConversion"/>
  </si>
  <si>
    <t>學校之謎：雷思瑪雅少年偵探社3</t>
    <phoneticPr fontId="2" type="noConversion"/>
  </si>
  <si>
    <t>9789866215292</t>
    <phoneticPr fontId="2" type="noConversion"/>
  </si>
  <si>
    <t xml:space="preserve"> 瑞典的瓦勒比小城，店家接二連三拿到假鈔，巧合的是，學校新買的彩色影印機被偷印了兩千多張，雷思和瑪雅覺得這兩件事一定有關連，但犯人到底是誰？ 是剛買了新跑車的阿爾貝爵校長？擔心退休金不夠的居爾老師？夢想環遊世界的代課老師克拉斯？還是看起來神祕兮兮的護士瑪麗？</t>
    <phoneticPr fontId="2" type="noConversion"/>
  </si>
  <si>
    <t>片桐酒鋪的副業</t>
    <phoneticPr fontId="2" type="noConversion"/>
  </si>
  <si>
    <t>德永圭</t>
    <phoneticPr fontId="2" type="noConversion"/>
  </si>
  <si>
    <t>9789573330585</t>
    <phoneticPr fontId="2" type="noConversion"/>
  </si>
  <si>
    <t>「宅急便」原本只是生意清淡的酒舖用來增加收入的副業，最近卻收到很多莫名其妙的委託。例如「想親手把禮物交到偶像手上」、「請將惡意送給我主管」等難題.....</t>
    <phoneticPr fontId="2" type="noConversion"/>
  </si>
  <si>
    <t>荒野裡的牧羊人</t>
    <phoneticPr fontId="2" type="noConversion"/>
  </si>
  <si>
    <t>黑蘇斯‧卡拉斯柯（Jesús Carrasco）</t>
    <phoneticPr fontId="2" type="noConversion"/>
  </si>
  <si>
    <t>9789573330813</t>
    <phoneticPr fontId="2" type="noConversion"/>
  </si>
  <si>
    <t>14X21CM / 240頁 / 平裝 / NT$ 260</t>
    <phoneticPr fontId="2" type="noConversion"/>
  </si>
  <si>
    <t>小說以男孩遭追捕拉開序幕，途中遇到老牧羊人、治安官、客棧老闆，老牧羊人也在旅途中教導男孩野外如何求生的技巧，以及人生的道理，之後又知道治安官正在找這男孩......</t>
    <phoneticPr fontId="2" type="noConversion"/>
  </si>
  <si>
    <t>我們的生存之道</t>
    <phoneticPr fontId="2" type="noConversion"/>
  </si>
  <si>
    <t>原田舞葉</t>
    <phoneticPr fontId="2" type="noConversion"/>
  </si>
  <si>
    <t>9789573331179</t>
    <phoneticPr fontId="2" type="noConversion"/>
  </si>
  <si>
    <t>14X21CM / 320頁 / 平裝 / NT$ 320</t>
    <phoneticPr fontId="2" type="noConversion"/>
  </si>
  <si>
    <t>繭居族的麻生人生，某天發現母親突然離家，在母親留下的賀年卡中他想起住在蓼科的祖母，於是前往投靠，沒想到家裡多了一個沒有血緣的妹妹！繭居族的人生漸漸打開心房......</t>
    <phoneticPr fontId="2" type="noConversion"/>
  </si>
  <si>
    <t>哈倫與故事之海</t>
    <phoneticPr fontId="2" type="noConversion"/>
  </si>
  <si>
    <t>Salman Rushdie</t>
    <phoneticPr fontId="2" type="noConversion"/>
  </si>
  <si>
    <t>17X22CM / 240頁 / 平裝 / NT$ 260</t>
    <phoneticPr fontId="2" type="noConversion"/>
  </si>
  <si>
    <t>哈倫是悲傷城市裡唯一快樂的小孩，因為他有愛唱歌的媽媽和愛說故事的爸爸。但是有一天，家裡出了狀況，媽媽離家出走，而被稱為「鬼扯王」的爸爸竟然說不出任何一個故事，因為他的「故事之水」被中斷了！正當哈倫想盡辦法希望爸爸振作起來，讓媽媽回心轉意時，他巧遇了水精靈，並來到「故事之海」。原本他只想要替爸爸要回「故事之水」而已，沒想到卻捲入了「拯救故事之海」的戰爭中……</t>
    <phoneticPr fontId="2" type="noConversion"/>
  </si>
  <si>
    <t>いわむらかずお</t>
    <phoneticPr fontId="2" type="noConversion"/>
  </si>
  <si>
    <t>17X22CM / 160頁 / 平裝 / NT$ 260</t>
    <phoneticPr fontId="2" type="noConversion"/>
  </si>
  <si>
    <t>三隻小尖鼠琪琪、偕偕和咕咕聚集在尖鼠爺爺的房間裡面，他們是尖鼠爺爺的孫子，很喜歡聽爺爺說故事。某天晚上他們又聚集在一起，準備好聽爺爺說故事了，爺爺這次要說的是關於他年輕的時候，爬上大尖山的故事。</t>
    <phoneticPr fontId="2" type="noConversion"/>
  </si>
  <si>
    <t>盧卡與生命之火</t>
    <phoneticPr fontId="2" type="noConversion"/>
  </si>
  <si>
    <t>9789862741573</t>
    <phoneticPr fontId="2" type="noConversion"/>
  </si>
  <si>
    <t>17X22CM / 296頁 / 平裝 / NT$ 299</t>
    <phoneticPr fontId="2" type="noConversion"/>
  </si>
  <si>
    <t>馬塞林為什麼會臉紅？</t>
    <phoneticPr fontId="2" type="noConversion"/>
  </si>
  <si>
    <t>Jean-jacques Sempé</t>
    <phoneticPr fontId="2" type="noConversion"/>
  </si>
  <si>
    <t>9789868995048</t>
    <phoneticPr fontId="2" type="noConversion"/>
  </si>
  <si>
    <t>17X22CM / 350頁 / 平裝 / NT$ 350</t>
    <phoneticPr fontId="2" type="noConversion"/>
  </si>
  <si>
    <t>總是毫無來由臉紅的馬塞林，因為總是在意想不到的時刻臉紅，漸漸地越來越孤單，直到有一天遇見了無時無刻在打噴嚏的何內。 即使不玩遊戲不說話，只是靜靜的伴在對方身旁，在一起時從來不會覺得無聊。因為搬遷不得不分開的兩個好朋友，在長大後的某一天再度相遇了。</t>
    <phoneticPr fontId="2" type="noConversion"/>
  </si>
  <si>
    <t>哈伍勒的祕密</t>
    <phoneticPr fontId="2" type="noConversion"/>
  </si>
  <si>
    <t>9789868995055</t>
    <phoneticPr fontId="2" type="noConversion"/>
  </si>
  <si>
    <t>17X22CM / 93頁 / 平裝 / NT$ 350</t>
    <phoneticPr fontId="2" type="noConversion"/>
  </si>
  <si>
    <t>哈伍勒‧塔布杭熱愛腳踏車，更是修理腳踏車的高手，即便是再不起眼或細微的維修問題，都難不倒他。但他有個深藏在心裡的祕密，有時候他很想找人分享，但大家都以為他在開玩笑。直到有一天攝影師埃維‧菲古尼邀約進行拍攝，意外讓自己與攝影師兩人的祕密相互曝了光，但這段友誼卻就此展開……</t>
    <phoneticPr fontId="2" type="noConversion"/>
  </si>
  <si>
    <t>天才少年的奇幻冒險</t>
    <phoneticPr fontId="2" type="noConversion"/>
  </si>
  <si>
    <t>Reif Larsen</t>
    <phoneticPr fontId="2" type="noConversion"/>
  </si>
  <si>
    <t>9789868924475</t>
    <phoneticPr fontId="2" type="noConversion"/>
  </si>
  <si>
    <t>17X23CM / 391頁 / 平裝 / NT$ 400</t>
    <phoneticPr fontId="2" type="noConversion"/>
  </si>
  <si>
    <t>十二歲的T.S.斯比維特，酷愛各種製圖和科學圖解，卻生長在一個與自己格格不入的西部牧場。有一天，他接到史密森研究院插畫與設計院的電話，要頒給他享有盛譽的拜爾德獎，更邀請他於頒獎會上演講。 他帶著一副望遠鏡、四個指南針、頭戴式放大鏡、繪圖紙、GPS裝置、編號101到105號的綠色筆記本、麻雀骨架、鐵道路線地圖等製圖工具，一個人從蒙大拿的牧場出發前往華盛頓特區的科學研究院。</t>
    <phoneticPr fontId="2" type="noConversion"/>
  </si>
  <si>
    <t>貓語教科書：小貓和流浪貓必讀經典18招</t>
    <phoneticPr fontId="2" type="noConversion"/>
  </si>
  <si>
    <t>Paul Gallico</t>
    <phoneticPr fontId="2" type="noConversion"/>
  </si>
  <si>
    <t>9789869038508</t>
    <phoneticPr fontId="2" type="noConversion"/>
  </si>
  <si>
    <t>14X21CM / 155頁 / 平裝 / NT$ 280</t>
    <phoneticPr fontId="2" type="noConversion"/>
  </si>
  <si>
    <t>有一天，作者保羅‧葛立軻在家門口撿到了一卷厚厚的稿子，強烈的好奇心讓他打開了稿紙，發現上頭用著像是某種密碼寫成的天書，完全看不出個所以然。過了幾個月，當他再度拿起稿子時，突然可以看懂第一個句子了。於是他在打字機前坐下，開始解碼，慢慢地翻譯全文……</t>
    <phoneticPr fontId="2" type="noConversion"/>
  </si>
  <si>
    <t>福爾摩斯探案全集(10冊)</t>
    <phoneticPr fontId="2" type="noConversion"/>
  </si>
  <si>
    <t>城邦文化事業(股)公司-臉譜</t>
    <phoneticPr fontId="2" type="noConversion"/>
  </si>
  <si>
    <t>9789861218854</t>
    <phoneticPr fontId="2" type="noConversion"/>
  </si>
  <si>
    <t>14X21CM / 2736頁 / 平裝 / NT$ 1490</t>
    <phoneticPr fontId="2" type="noConversion"/>
  </si>
  <si>
    <t>橫跨百年時空，風靡全球數十億閱讀人口，歷久不衰的推理經典 「你從阿富汗來？」 這是夏洛克．福爾摩斯1886年誕生於英國時所說的第一句話，也是一百五十年推理史最重要的一句定場辭。事實上，這一句問語，就涵蓋了一場推理過程。這般精準而獨到的觀察與推理，不但讓助手華生醫生驚嘆不已，也從此讓全世界的讀者們死心地跟隨著福爾摩斯經歷一場場瑰麗且刺激的冒險探案。</t>
    <phoneticPr fontId="2" type="noConversion"/>
  </si>
  <si>
    <t>福爾摩斯先生收III：來自台灣的委託</t>
    <phoneticPr fontId="2" type="noConversion"/>
  </si>
  <si>
    <t>Michael Robertson</t>
    <phoneticPr fontId="2" type="noConversion"/>
  </si>
  <si>
    <t>9789862353882</t>
    <phoneticPr fontId="2" type="noConversion"/>
  </si>
  <si>
    <t>14X21CM / 304頁 / 平裝 / NT$ 299</t>
    <phoneticPr fontId="2" type="noConversion"/>
  </si>
  <si>
    <t>倫敦貝格街221B，不斷收到來自世界各地的詭異郵件 這回居然是一封台灣劉先生的委託信── 大律師雷基‧希斯決定向女演員蘿拉‧藍欽求婚，卻因一連串事件的發生而推遲。 來自台灣的劉老先生為了拜託福爾摩斯幫他找出雇主溫斯洛太太，飛到倫敦，卻在被雷基拒絕後遇害。</t>
    <phoneticPr fontId="2" type="noConversion"/>
  </si>
  <si>
    <t>第十二個天使（二十週年紀念版）</t>
    <phoneticPr fontId="2" type="noConversion"/>
  </si>
  <si>
    <t>Og Mandino</t>
    <phoneticPr fontId="2" type="noConversion"/>
  </si>
  <si>
    <t>9789863610953</t>
    <phoneticPr fontId="2" type="noConversion"/>
  </si>
  <si>
    <t>14X21CM / 240頁 / 平裝 / NT$ 280</t>
    <phoneticPr fontId="2" type="noConversion"/>
  </si>
  <si>
    <t>翰．哈定擁有一帆風順的事業與人生。在順遂時，好運一夕消失，從雲端墜落地面的他有了想結束這一切的念頭。直到兒時好友敲了他深鎖的大門，問他是否願意重拾小時候的夢想，擔任社區少棒隊「天使隊」的教練，從此將改變他與孩子的人生…….</t>
    <phoneticPr fontId="2" type="noConversion"/>
  </si>
  <si>
    <t>黃昏的暴雨森林</t>
    <phoneticPr fontId="2" type="noConversion"/>
  </si>
  <si>
    <t>青林國際出版股份有限公司</t>
    <phoneticPr fontId="2" type="noConversion"/>
  </si>
  <si>
    <t>9789862741764</t>
    <phoneticPr fontId="2" type="noConversion"/>
  </si>
  <si>
    <t>尖鼠和小瓢開始了攀登大尖山之旅，他們經過河谷、山路，遇到了背著杉樹的烏龜、龐大的蝸牛家族、一直「給咧給咧」叫不停的青蛙，上集就出現的「那個傢伙」仍如影隨形的出現在尖鼠和小瓢身邊。為了前進大尖山，在暴雨的森林裡面繼續尋找前方的道路，體驗充滿生命力的大尖山。</t>
    <phoneticPr fontId="2" type="noConversion"/>
  </si>
  <si>
    <t>霍爾頓的奇幻大冒險</t>
    <phoneticPr fontId="2" type="noConversion"/>
  </si>
  <si>
    <t>Lissa Evans</t>
    <phoneticPr fontId="2" type="noConversion"/>
  </si>
  <si>
    <t>9789862741702</t>
    <phoneticPr fontId="2" type="noConversion"/>
  </si>
  <si>
    <t>17X22CM / 384頁 / 平裝 / NT$ 330</t>
    <phoneticPr fontId="2" type="noConversion"/>
  </si>
  <si>
    <t xml:space="preserve">史都華把他的手蓋在星星上，感覺星星的六個尖角埋進他的皮膚裡。他的心突然撲通撲通的狂跳起來；他既覺得興奮，又有一點害怕。他從四月臉上的表情知道她的感覺也一樣。尋覓湯尼叔公工作室的歷程是一場狂野又令人興奮的追逐，當中滿佈著危險與魔法。現在，另一場追尋又在召喚他了。可是這一切是為了什麼呢？這一次他能得到什麼獎賞？ </t>
    <phoneticPr fontId="2" type="noConversion"/>
  </si>
  <si>
    <t>人生就像拔河，只要還有一絲絲希望，就要緊緊抓住，永不放手！幾年前，八八風災摧毀了甲仙人的家園。風災過後，他們用痛苦淬煉出來的力量，雙手緊握粗麻繩，握住甲仙的未來。他們是一群不向命運低頭、永不放棄希望的人們。 一群甲仙國小拔河隊的小朋友，挑戰極限為故鄉爭取榮譽；一群心繫故鄉的甲仙人，努力不懈只為重建家園；一群嫁到甲仙的南洋媽媽，用美味凝聚每個人的心。他們手牽手，一起面對迢遙的重建之路，他們深信，甲仙的未來掌握在自己手裡。儘管困難重重，他們決不放手！</t>
    <phoneticPr fontId="2" type="noConversion"/>
  </si>
  <si>
    <t>閱讀的力量</t>
  </si>
  <si>
    <t>吳錦勳、李桂芬、李康莉、林宜諄、彭蕙仙、謝其濬／著</t>
  </si>
  <si>
    <t>國中 高中</t>
    <phoneticPr fontId="2" type="noConversion"/>
  </si>
  <si>
    <t>遠見天下文化出版</t>
  </si>
  <si>
    <t>15×21CM / 240頁 / 平裝 / NT$ 300</t>
  </si>
  <si>
    <t>這些名字對社會大眾來說應該都不陌生：李家同、陶傳正、嚴長壽、陳怡蓁、蘇國垚、林天來、沈方正、劉軒、幸佳慧、郭國榮。這十位於公益、教育、藝文、出版、服務各界的菁英，無論是自艱困環境中力爭上游，或脫胎於家學淵源另闢擅場，成為各領域翹楚，其中最大的共同點就是：閱讀。 在本書中，他們不僅分享各自不同的人生歷程，與如何從閱讀中汲取生命能量的體會，並於篇末羅列影響自己最深或最想推薦的各類經典。與這些傑出人士成功相關的百餘本作品，就像書海中精選出的珍珠，絕對值得讀者玩味再三；在他們的導引下，讀者一定也能從中發現閱讀的力量。</t>
    <phoneticPr fontId="2" type="noConversion"/>
  </si>
  <si>
    <t>關於史記的100個故事</t>
  </si>
  <si>
    <t>江輝</t>
  </si>
  <si>
    <t>宇河文化</t>
  </si>
  <si>
    <t>978-957-659-930-9</t>
    <phoneticPr fontId="2" type="noConversion"/>
  </si>
  <si>
    <t>17×23CM / 287頁 / 平裝 / NT$ 300</t>
  </si>
  <si>
    <t>《史記》離你有多遠？翻開這本書，你跟《史記》只有25公分的距離。三千多年的歷史變遷，當時人類思想活動的全部內容，盡在掌中。千古絕唱，一史一故事，事事驚心動魄；石破天驚，匯千年之法則，成一家之箴言。拋開教科書，化歷史為妙筆；翻開史記的100個故事，親近古人，親近歷史。</t>
    <phoneticPr fontId="2" type="noConversion"/>
  </si>
  <si>
    <t>100個宗教聖地，100個故事</t>
  </si>
  <si>
    <t>知青</t>
  </si>
  <si>
    <t>978-986-6030-52-9</t>
    <phoneticPr fontId="2" type="noConversion"/>
  </si>
  <si>
    <t>17×23CM / 307頁 / 平裝 / NT$ 300</t>
  </si>
  <si>
    <t>本書精選了十種宗教，其中有三大宗教基督教、佛教和伊斯蘭教，和七種比較有特點的宗教，即猶太教、道教、印度教、錫克教、神道教、苯教和媽祖教。擇取這些宗教中最有歷史意義的聖地，並將該聖地發生過的最有代表性的故事以通俗的語言講述出來，並補充其相關的地理、歷史知識介紹，以期為讀者提供一個簡明扼要的宗教歷史典故範本。</t>
    <phoneticPr fontId="2" type="noConversion"/>
  </si>
  <si>
    <t>泰雅之音</t>
  </si>
  <si>
    <t>作者：多馬斯 阿漾 繪者：黃鈴馨</t>
  </si>
  <si>
    <t>小學中年級、高年級 國中</t>
    <phoneticPr fontId="2" type="noConversion"/>
  </si>
  <si>
    <t>桃園縣政府文化局 策劃 立言圖書有限公司 主編</t>
  </si>
  <si>
    <t>21×27CM / 44頁 / 精裝 / NT$ 540</t>
  </si>
  <si>
    <t>泰雅的史詩吟唱為口述歷史、語言、智慧的精髓。瓦旦少年時期，在環境資源極為不便與肅殺政治下，透過親人的教導，及向傳教士學習羅馬拼音記錄泰雅古語，傳承傳統文化的堅強毅力。</t>
    <phoneticPr fontId="2" type="noConversion"/>
  </si>
  <si>
    <t>希望之翼：倖存的奇蹟，以及雨林與我的故事</t>
    <phoneticPr fontId="2" type="noConversion"/>
  </si>
  <si>
    <t xml:space="preserve"> 茱莉安．柯普科(Juliane Koepcke)</t>
    <phoneticPr fontId="2" type="noConversion"/>
  </si>
  <si>
    <t>城邦文化事業股份有限公司橡樹林出版部</t>
  </si>
  <si>
    <t>978-986-6409-52-3</t>
    <phoneticPr fontId="2" type="noConversion"/>
  </si>
  <si>
    <t>17×22CM / 360頁 / 平裝 / NT$ 380</t>
  </si>
  <si>
    <t>1971年12月24日，17歲的茱莉安和母親在秘魯登上了一架蘭薩航空的班機，準備與父親一同歡度聖誕節。班機起飛後不久，就撞進了一場詭譎的雷暴中，令人心碎的悲劇就此發生。91名乘客罹難，只有一名少女從三千公尺高空墜落到秘魯的雨林中，奇蹟的僅受到輕傷。她就是茱莉安，這場驚動全世界空難的唯一生還者。由於茱莉安從小就跟著研究秘魯雨林生態的父母住在叢林裡，從空中墜落雨林後，她靠著父母教導的叢林法則，順著水源找到人跡，回到文明世界。然而這11天的求生歷程，其艱辛、絕望、掙扎，不僅難為外人道，更是對意志力的一大考驗。</t>
    <phoneticPr fontId="2" type="noConversion"/>
  </si>
  <si>
    <t>打狗‧身世—張啟華</t>
  </si>
  <si>
    <t>徐逸鴻繪著</t>
  </si>
  <si>
    <t>978-986-2821-15-2</t>
    <phoneticPr fontId="2" type="noConversion"/>
  </si>
  <si>
    <t>26×19CM / 128頁 / 平裝 / NT$ 380</t>
  </si>
  <si>
    <t>本書追尋張啟華的繪畫之路，描繪與他密不可分的高雄：畫家與土地間的連結，他曾走過、見過、述說過的風景故事，引領我們回到舊時光，想像畫家在創作時感受到的情境與風光。</t>
  </si>
  <si>
    <t>扭轉近代文明的六種植物</t>
  </si>
  <si>
    <t>酒井伸雄</t>
  </si>
  <si>
    <t>978-986-6319-78-5</t>
    <phoneticPr fontId="2" type="noConversion"/>
  </si>
  <si>
    <t>15×21CM / 288頁 / 平裝 / NT$ 320</t>
  </si>
  <si>
    <t>一四九二年，因為哥倫布發現大西洋航線，各種植物從原生地陸續傳入歐洲大陸，其中包括馬鈴薯、玉米、可可豆、辣椒、橡膠樹與菸草等六大植物。作者以這些植物們的傳播軌跡為縱軸，飲食文化、政治與產業為橫軸，透過一則則的歷史事件與故事，看到西方國家如何因此快速崛起與強大，它們如何豐富、改變人類的生活，進而推動世界文明的進程。同時，值得我們省思的是，這也間接顯示未來人們對飲食安全的憂思，以及人類想要在地球上繼續繁衍發展的話，環境保護工作將是我們不可避免的責任。</t>
    <phoneticPr fontId="2" type="noConversion"/>
  </si>
  <si>
    <t>你不可不知的經典500歷史常識</t>
  </si>
  <si>
    <t>張中延</t>
  </si>
  <si>
    <t>智學堂文化事業有限公司</t>
  </si>
  <si>
    <t>978-986-5819-11-8</t>
    <phoneticPr fontId="2" type="noConversion"/>
  </si>
  <si>
    <t>14×21CM / 288頁 / 平裝 / NT$ 250</t>
  </si>
  <si>
    <t>書中內容橫跨數千年，濃縮古今中外歷史文化，以豐富的知識和史料，娓娓講述及呈現最精采、最重要的史實，讓你在短時間內瞭解、掌握更多的歷史知識。「歷史睡了，時間醒著；世界睡了，你們醒著。」請翻開它，一起去作歷史的旅行。</t>
  </si>
  <si>
    <t>你不可不知的經典500文化常識</t>
  </si>
  <si>
    <t>978-986-5819-15-6</t>
    <phoneticPr fontId="2" type="noConversion"/>
  </si>
  <si>
    <t>西方人為什麼忌諱「13」？為什麼鈕扣是「女左男右」？一天真的是24小時嗎？「千金小姐」真的值千金嗎？大家形容有錢人是「家財萬貫」，那麼「萬貫」到底是多少？這些問題說大不大，說小不小，但無論其影響大小，有趣的永遠是背後的歷史與故事！</t>
  </si>
  <si>
    <t>80天環遊地球-開拓視野的50個旅行故事</t>
  </si>
  <si>
    <t>邱嘉怡</t>
  </si>
  <si>
    <t>978-986-88880-8-1</t>
    <phoneticPr fontId="2" type="noConversion"/>
  </si>
  <si>
    <t>14×21CM / 256頁 / 平裝 / NT$ 250</t>
  </si>
  <si>
    <t>跟著小腳丫一起去旅行。每個人心裡都有雙翅膀，它可以衝破身體的禁錮，飛向遙遠的彼方。旅行，是心靈的翱翔。旅行的故事，是浸透靈魂的美味雞湯。</t>
  </si>
  <si>
    <t>希臘神話故事</t>
  </si>
  <si>
    <t>伊諾克</t>
  </si>
  <si>
    <t>讀品文化事業有限公司</t>
  </si>
  <si>
    <t>978-986-5808-06-8</t>
    <phoneticPr fontId="2" type="noConversion"/>
  </si>
  <si>
    <t>14×21CM / 256頁 / 平裝 / NT$ 220</t>
  </si>
  <si>
    <t>眾神的偉大傳說、淒美的愛情故事、雄闊的戰爭場景，揭開神與神、神與人之間的精采故事…… 奧林匹斯山是人們都無法攀登的聖山，據說混沌世界時，天神尤拉諾斯和地神蓋亞結合，就在奧林匹斯山上產生了天地間的諸神，他們共同主宰著世界。</t>
  </si>
  <si>
    <t>我的心，我的眼，看見台灣</t>
  </si>
  <si>
    <t>齊柏林</t>
  </si>
  <si>
    <t>17×23CM / 176頁 / 平裝 / NT$ 290</t>
  </si>
  <si>
    <t>堅持空拍台灣20年的攝影家齊柏林，首度披露不為人知的心路歷程、與《看見台灣》記錄片幕後故事。「別驚訝，這是我的心、我的眼，所看見的台灣。這片土地，是我們的家。當你看見這片土地的美麗與哀愁，才能真正祝福她。」</t>
  </si>
  <si>
    <t>不放手，直到夢想到手：景美拔河隊從九座世界盃冠軍中教我們的二十四件事</t>
  </si>
  <si>
    <t>景美女中拔河隊</t>
  </si>
  <si>
    <t>小學高年級 國中 高中</t>
    <phoneticPr fontId="2" type="noConversion"/>
  </si>
  <si>
    <t>978-986-5922-15-3</t>
    <phoneticPr fontId="2" type="noConversion"/>
  </si>
  <si>
    <t>14×21CM / 260頁 / 平裝 / NT$ 280</t>
  </si>
  <si>
    <t>一群只能握住繩子、不能放手的女孩，一位總是大聲斥喝、凡事都管的教練，一段充滿志氣、凝聚與希望的黃金歲月。 拔河，是服從、是志氣、是喜悅、是團隊精神；同時，也是這群女孩們的未來。拔河教女孩們的二十四件事，也是女孩們教會我們的二十四件事。</t>
  </si>
  <si>
    <t>原住民學生，你好棒！</t>
  </si>
  <si>
    <t>梁明輝</t>
  </si>
  <si>
    <t>城邦文化事業股份有限公司布克文化</t>
  </si>
  <si>
    <t>978-986-6278-72-3</t>
    <phoneticPr fontId="2" type="noConversion"/>
  </si>
  <si>
    <t>14×21CM / 240頁 / 平裝 / NT$ 250</t>
  </si>
  <si>
    <t>原住民教育系列三部曲之2，繼《陪伴孩子青春路-原住民青少年問題與輔導》後，原住民教育大師梁明輝老師又一巨作。充滿艱辛的「原鄉教育希望工程」，在堅毅信念的起點，艱辛行腳，彩虹那端的祖靈呵護著的是，最初對純真知識的渴望！</t>
  </si>
  <si>
    <t>為愛上色：愛．接力與旅程</t>
  </si>
  <si>
    <t>吳佳倫&amp;為愛上色團隊</t>
  </si>
  <si>
    <t>小學高年級 國中</t>
    <phoneticPr fontId="2" type="noConversion"/>
  </si>
  <si>
    <t>978-986-6278-55-6</t>
    <phoneticPr fontId="2" type="noConversion"/>
  </si>
  <si>
    <t>17×23CM / 160頁 / 平裝 / NT$ 320</t>
  </si>
  <si>
    <t>色彩，能給同學們一雙想像力的翅膀。為愛上色，用愛為希望上彩。孩子，你的笑容，是這個世界最美麗的色彩！「如果能有陣春風吹過，改變學校的外觀就好了。」李校長這樣的感歎並非個案，也緣起於這樣的心意，基於想給孩子們一個更好的學習環境，於是有了立邦與杜邦及合作夥伴的「為愛上色」計畫。這些數字永遠及不上孩子一張張溫暖的笑臉……也訴說不盡一張張面容背後的故事教人刻骨銘心……載滿心願和祝福的彩紙將繼續帶往下一站，將在一所又一所希望小學，用愛接力下去。</t>
    <phoneticPr fontId="2" type="noConversion"/>
  </si>
  <si>
    <t>重返春秋戰國</t>
  </si>
  <si>
    <t>周婧景</t>
    <phoneticPr fontId="2" type="noConversion"/>
  </si>
  <si>
    <t>978-986-203-497-2</t>
    <phoneticPr fontId="2" type="noConversion"/>
  </si>
  <si>
    <t>14×21CM / 240頁 / 平裝 / NT$ 280</t>
    <phoneticPr fontId="2" type="noConversion"/>
  </si>
  <si>
    <t>什麼是「春秋五霸」、「戰國七雄」？歷史上大動盪、大變革的春秋戰國時期，流傳給後人一場場曠世扼腕的歷史悲喜劇。就讓我們一同體驗兩千年前，春秋戰國的榮耀和嘆息吧！</t>
    <phoneticPr fontId="2" type="noConversion"/>
  </si>
  <si>
    <t>精選100個中學生必讀的寓言故事</t>
  </si>
  <si>
    <t>凡夫</t>
  </si>
  <si>
    <t>978-986-89080-3-1</t>
    <phoneticPr fontId="2" type="noConversion"/>
  </si>
  <si>
    <t>14×21CM / 276頁 / 平裝 / NT$ 280</t>
  </si>
  <si>
    <t>中國寓言，是一個能給人多種營養的藝術寶庫。讀中國寓言，不僅可以使人明白許多做人的道理，增長人生必須具有的智慧，而且，還可以從中學到許多文學知識和寫作技巧。</t>
  </si>
  <si>
    <t>一本就懂台灣史</t>
  </si>
  <si>
    <t>王御風</t>
  </si>
  <si>
    <t>978-986-178-262-1</t>
    <phoneticPr fontId="2" type="noConversion"/>
  </si>
  <si>
    <t>16×22CM / 189頁 / 平裝 / NT$ 280</t>
  </si>
  <si>
    <t>本書深入淺出的主題式內容，讓您猶如登上時光列車，以全新角度巡視那些被遺落的台灣史！原來台灣史也可以這樣生動易懂。25項【台灣史大事件】＋45則【台灣生活故事】＋30位【改變台灣的人物】大歷史、小歷史一網打盡認識不同以往卻鮮活真實的台灣史！</t>
  </si>
  <si>
    <t>圖解希臘神話</t>
  </si>
  <si>
    <t>凱特琳</t>
  </si>
  <si>
    <t>978-986-178-263-8</t>
    <phoneticPr fontId="2" type="noConversion"/>
  </si>
  <si>
    <t>16×22CM / 229頁 / 平裝 / NT$ 299</t>
  </si>
  <si>
    <t>踏入最奇幻的希臘諸神世界，體會奧林帕斯諸神的魅力。完整列出希臘諸神、英雄、怪物神獸、史詩傳說，不管想知道哪個神祉、哪段神話故事一查便有，每位諸神都有自己的手繪美型插圖、事蹟、關係圖、身分能力，不再對希臘諸神一頭霧水。</t>
  </si>
  <si>
    <t>我是馬拉拉</t>
    <phoneticPr fontId="2" type="noConversion"/>
  </si>
  <si>
    <t>馬拉拉．優薩福扎伊 (Malala Yousafzai)、克莉絲汀娜．拉姆(Christina Lamb)</t>
    <phoneticPr fontId="2" type="noConversion"/>
  </si>
  <si>
    <t>978-986-899-500-0</t>
    <phoneticPr fontId="2" type="noConversion"/>
  </si>
  <si>
    <t>14×21CM / 347頁 / 平裝 / NT$ 360</t>
  </si>
  <si>
    <t>本書是一部卓越非凡的故事，關於一個家庭因全球恐怖主義而遭到連根拔除的內容；一個奮力爭取女孩受教育權利的過程；一個關於一位父親，他身為學校校長，倡導並鼓勵他的女兒寫作和參與學校事務；與一對勇敢的父母親，在當地重男輕女的傳統社會之下，珍愛他們的女兒如同兒子。這將會讓你相信由一個女孩所發出的聲音，這個力量將激發改變全世界。</t>
  </si>
  <si>
    <t>11歲男孩的祈禱：一起種樹救地球！</t>
    <phoneticPr fontId="2" type="noConversion"/>
  </si>
  <si>
    <t xml:space="preserve"> 菲利斯．芬克拜納(Feli× Finkbeiner)</t>
  </si>
  <si>
    <t>978-986-179-280-4</t>
    <phoneticPr fontId="2" type="noConversion"/>
  </si>
  <si>
    <t>14×21CM / 173頁 / 平裝 / NT$ 280</t>
  </si>
  <si>
    <t>地球正在急速暖化中是我們「不願面對的真相」，但德國男孩菲利斯，他卻勇敢站出來面對！從學校出發，2008年菲利斯獨自前往挪威，在UNEP聯合國環境計畫大會上，對700名來自105個不同國家的小朋友進行一場關於氣候正義的演講！這更是一本告訴你只要有夢想就挺身去做的書，「熱情」意想不到的感染力，沒有界限！</t>
    <phoneticPr fontId="2" type="noConversion"/>
  </si>
  <si>
    <t>TAIWAN 368 新故鄉動員令(1)離島／山線－小野&amp;吳念真帶路，看見最在地的台灣生命力</t>
  </si>
  <si>
    <t>紙風車文教基金會；中國時報調查採訪室</t>
  </si>
  <si>
    <t>978-957-32-7186-4</t>
    <phoneticPr fontId="2" type="noConversion"/>
  </si>
  <si>
    <t>21×14CM / 240頁 / 平裝 / NT$ 350</t>
  </si>
  <si>
    <t>看見你我身邊這群小人物，如何憑著一股憨膽，以及對家鄉的熱愛、對土地的行動力，堅持傻傻去做，因而打動社會大小角落，牽手再造新故鄉！ 小野說：「作為一個謙卑的人，你也可以扳倒一個勢力！」 吳念真說：「台灣不死，或許就因為在每個角落中都有這些不起眼的麥子。」 《TAIWAN 368 新故鄉動員令(1)》，展現了台灣最豐沛的在地生命力，以及最動人的台灣風景。這群人，絕不簡單！</t>
  </si>
  <si>
    <t>TAIWAN 368 新故鄉動員令(2)海線／平原－小野&amp;吳念真帶路，看見最在地的台灣生命力</t>
  </si>
  <si>
    <t>978-957-32-7187-1</t>
    <phoneticPr fontId="2" type="noConversion"/>
  </si>
  <si>
    <t>15×21CM / 224頁 / 平裝 / NT$ 350</t>
  </si>
  <si>
    <t>看見你我身邊這群小人物，如何憑著一股憨膽，以及對家鄉的熱愛、對土地的行動力，堅持傻傻去做，因而打動社會大小角落，牽手再造新故鄉！ 小野說：「作為一個謙卑的人，你也可以扳倒一個勢力！」 吳念真說：「台灣不死，或許就因為在每個角落中都有這些不起眼的麥子。」 《TAIWAN 368 新故鄉動員令(2)》，展現了台灣最豐沛的在地生命力，以及最動人的台灣風景。這群人，絕不簡單！</t>
    <phoneticPr fontId="2" type="noConversion"/>
  </si>
  <si>
    <t>職人誌──52個頂真職人，認真打拚的故事報乎恁知</t>
  </si>
  <si>
    <t>黃靖懿 嚴芷婕</t>
  </si>
  <si>
    <t>17×22CM / 296頁 / 平裝 / NT$ 399</t>
  </si>
  <si>
    <t>二個21歲的年輕女孩，以近一年的時間搜集資料、深入探訪了52位遍布台灣各地的傳統工藝職人，並以一週一報的方式，一手包辦文字、攝影、插圖和排版設計，最後設計出一年份的「職人誌」，希望能讓新世代的年輕人看到台灣的傳統文化內涵。 每週一份，共計五十二份的報紙形式，介紹台灣各類的傳統產業達人，不僅攝影及插畫傑出、內容也有許多令人會心一笑的巧思幽默。2013年參加台灣優良設計協會及台灣創意設計中心主辦的「新一代設計獎」和臺南市政府文化局主辦的「臺南創意新人獎」，皆獲得首獎肯定。評審一致青睞表示，「職人誌」對細節的講……</t>
    <phoneticPr fontId="2" type="noConversion"/>
  </si>
  <si>
    <t>世界歷史八達通</t>
  </si>
  <si>
    <t>孔美羅, 金愛京, 磪允貞 作; 譚妮如譯</t>
  </si>
  <si>
    <t>和平國際文化有限公司</t>
  </si>
  <si>
    <t>978-986-5894-53-5</t>
    <phoneticPr fontId="2" type="noConversion"/>
  </si>
  <si>
    <t>21×29CM / 296頁 / 平裝 / NT$ 280</t>
    <phoneticPr fontId="2" type="noConversion"/>
  </si>
  <si>
    <t>歷史交錯著人們與世界的生命網，並記錄著從古至今的變遷與改革。為了讓歷史時間和空間都能串連，特別將歷史分為東方與西方，以區域性的歷史介紹，再串連東西方的歷史架構。</t>
    <phoneticPr fontId="2" type="noConversion"/>
  </si>
  <si>
    <t>台灣好野菜‧二十四節氣田邊食</t>
  </si>
  <si>
    <t>種籽節氣飲食研究室</t>
  </si>
  <si>
    <t>晨星出版社有限公司</t>
  </si>
  <si>
    <t>978-986-177-755-9</t>
    <phoneticPr fontId="2" type="noConversion"/>
  </si>
  <si>
    <t>17×21CM / 196頁 / 平裝 / NT$ 350</t>
  </si>
  <si>
    <t>往超市菜架、菜市場上的菜去想像，莧菜野一點是怎麼一回事；苦瓜山一點又是如何？菜名上加個山啊、野啊，便多了一點樸質無飾、自然無華，以及大自然的渾然天成。這野菜，不需要你施肥，當然沒有化肥問題；自力抵抗病蟲害，當然沒有農藥，沒有產期調節、沒有品種改良、馴化、沒有基因改造……種種你想也想不透、防不勝防的問題。我們都可以在市場攤架之外，尋找台灣好野菜，樂當好野人。</t>
    <phoneticPr fontId="2" type="noConversion"/>
  </si>
  <si>
    <t>田野食趣：跟著畫家上山下海去野炊</t>
  </si>
  <si>
    <t>本山賢司</t>
  </si>
  <si>
    <t>978-986-177-767-2</t>
    <phoneticPr fontId="2" type="noConversion"/>
  </si>
  <si>
    <t>16×22CM / 181頁 / 平裝 / NT$ 350</t>
  </si>
  <si>
    <t>熱愛露營野炊成痴的插畫家本山賢司，不管是繩結、生火、捕魚、採野菜、駕獨木舟、自然觀察，通通難不倒他，透過一幅幅充滿魅力的自然風格插畫，和你分享長年以來豐富的野外求生技巧。在太陽曬得暖烘烘的山坡上、滿天星斗的夜空下、無人打擾的海灘邊，燻魚、烤肉、煮火鍋、做下酒菜，盡情享受大自然賜予的豐盛料理，閒適度過野地裡的一天，令人嚮往的戶外生活莫過於此。</t>
    <phoneticPr fontId="2" type="noConversion"/>
  </si>
  <si>
    <t>圖解台灣製造：日治時期商品包裝設計</t>
  </si>
  <si>
    <t>姚村雄</t>
  </si>
  <si>
    <t>978-986-177-701-6</t>
    <phoneticPr fontId="2" type="noConversion"/>
  </si>
  <si>
    <t>17×23CM / 247頁 / 平裝 / NT$ 450</t>
  </si>
  <si>
    <t>從作者所收集的五百件以上日治時期商品包裝中，歸納分析在殖民環境下的台灣各地方產業與台灣商品包裝設計面貌。分析當時商品包裝所表現的視覺風格流行與一般社會大眾的審美趣味。仿早期商品形態，部分繪製經典商品的「2D或線條立體圖」，以具特色的圖解方式，引導讀者品味日治時期台灣各地物產品及視覺設計包裝。不論一般讀者或專業設計者，皆能從中獲得設計審美知識，提升美感經驗。</t>
  </si>
  <si>
    <t>圖解台灣懷舊柑仔店</t>
  </si>
  <si>
    <t>張信昌</t>
  </si>
  <si>
    <t>978-986-177-727-6</t>
    <phoneticPr fontId="2" type="noConversion"/>
  </si>
  <si>
    <t>17×23CM / 252頁 / 平裝 / NT$ 450</t>
    <phoneticPr fontId="2" type="noConversion"/>
  </si>
  <si>
    <t>50年代台灣柑仔店所販售商品包羅萬象，因為那時的經濟型態以務農為主，家家戶戶均飼養家禽、家畜，所以柑仔店販售生活雜貨、日常用品、糖果玩具不足為奇，甚至加售農藥、飼料、肥料或人們使用的藥品等產品。在電話不普及的年代，柑仔店的公共電話，也是外出遊子與故鄉家長聯繫的所在地。或許您來不及參與50年代柑仔店的風老歲月，但一定要來感受一下這場擬真實境──50年代台灣懷舊柑仔店。</t>
  </si>
  <si>
    <t>台灣建築的式樣脈絡</t>
  </si>
  <si>
    <t>傅朝卿</t>
  </si>
  <si>
    <t>五南圖書出版公司</t>
  </si>
  <si>
    <t>17×23CM / 264頁 / 平裝 / NT$ 350</t>
  </si>
  <si>
    <t>探討台灣建築發展中多元而富變化的「式樣」發展脈絡，並解釋每一種「式樣」的主要特色，書中討論閩南傳統、西洋歷史、東洋歷史等式樣，帶領讀者更深層認識台灣建築式樣的脈絡發展。</t>
  </si>
  <si>
    <t>台灣近代美術創世紀－倪蔣懷、陳澄波與黃土水見證台灣史</t>
  </si>
  <si>
    <t>李欽賢</t>
  </si>
  <si>
    <t>17×23CM / 210頁 / 平裝 / NT$ 280</t>
  </si>
  <si>
    <t>美術的「風土學」是本書的新嘗試。以美術家一生中足跡所到之處，如原鄉的童年，教育的途徑，求藝的管道，生活的體驗，資訊的來源乃至展覽的榮耀與挫折，一步一腳印刻劃台灣史的演進。</t>
  </si>
  <si>
    <t>這輩子一定要當一次農夫：不必棄業、不用下鄉，從菜園到餐桌的綠色療癒之旅</t>
  </si>
  <si>
    <t>林黛羚</t>
  </si>
  <si>
    <t>遠足文化事業股份有限公司-自由之丘出版</t>
  </si>
  <si>
    <t>17×21CM / 304頁 / 平裝 / NT$ 380</t>
  </si>
  <si>
    <t>從一位綠住宅的作家轉變成在日頭下、大地上種田的農夫，為了想瞭解腳下的這塊土地，除了承載一棟棟的房子，它還說了些什麼？作者阿羚這次放下採訪者角色，學習了樸門農法及秀明農法後，決定捲起褲管、下田種菜！租地種菜、過著半農半×的生活一年多，給予她極大的身心靈震撼及洗禮！這場從菜園到餐桌的綠色旅程，她堅持不施肥料、不用農藥的自然農法，土地回饋她的，除了能在自己的餐桌上享用無農藥自然栽培蔬菜的佳餚之外，還教會她許多浮沈茫茫人海也學不到的人生智慧！</t>
  </si>
  <si>
    <t>遠足文化事業股份有限公司-野人文化</t>
  </si>
  <si>
    <t>遠足文化事業股份有限公司-遠足出版</t>
  </si>
  <si>
    <t>貓頭鷹出版社</t>
  </si>
  <si>
    <t>時光博物館：火山（1書+2CD）</t>
  </si>
  <si>
    <t>走進生命花園</t>
    <phoneticPr fontId="2" type="noConversion"/>
  </si>
  <si>
    <t>提利‧勒南 (Thierry Lenain)</t>
    <phoneticPr fontId="2" type="noConversion"/>
  </si>
  <si>
    <t>978-986-6215-25-4</t>
    <phoneticPr fontId="2" type="noConversion"/>
  </si>
  <si>
    <t>21×27CM / 32頁 / 精裝 / NT$ 260</t>
  </si>
  <si>
    <t>書中的小孩，從他的小島上看著世界，他看見世界的美麗，也看見世界的不完美，他希望能為世界做一些有意義的事… 這個動人的故事傳遞了對生命的熱情，並引領我們思考如何以正面積極的態度去面對生命。</t>
  </si>
  <si>
    <t>小喜鵲與岩石山</t>
  </si>
  <si>
    <t>劉清彥</t>
  </si>
  <si>
    <t>社團法人台灣彩虹愛家生命教育協會</t>
  </si>
  <si>
    <t>21×28CM / 36頁 / 精裝 / NT$ 250</t>
  </si>
  <si>
    <t>阿利，是第一個停在岩石山的小喜鵲。岩石山天天等著阿利到來，而阿利帶來的不只是精彩的故事，還帶來了好特別的禮物。 光禿禿的岩石山，因為阿利的禮物，漸漸換上了光彩的衣裳......</t>
  </si>
  <si>
    <t>瑪莉與老鼠</t>
  </si>
  <si>
    <t>文：貝芙莉‧唐諾費歐（Beverly Donofrio）圖：芭芭拉‧麥克林托克（Barbara McClintock）</t>
  </si>
  <si>
    <t>水滴文化</t>
  </si>
  <si>
    <t>978-986-88276-9-1</t>
    <phoneticPr fontId="2" type="noConversion"/>
  </si>
  <si>
    <t>26×25CM / 32頁 / 精裝 / NT$ 320</t>
  </si>
  <si>
    <t>瑪莉住在一座大房子，大房子裡有一間小房子，裡面住著一隻老鼠。一天晚上，瑪莉收拾餐桌時掉了一根叉子，就在撿叉子時，瑪莉與老鼠意外發現彼此。即使媽媽提醒瑪莉要遠離老鼠，鼠媽也叮嚀老鼠要遠離人類，但她們還是忍不住互相關心，成為最要好的朋友。</t>
    <phoneticPr fontId="2" type="noConversion"/>
  </si>
  <si>
    <t>誰來吃午餐</t>
  </si>
  <si>
    <t>文/圖：蕾貝卡•寇柏 (Rebecca Cobb)</t>
  </si>
  <si>
    <t>978-986-89306-9-8</t>
    <phoneticPr fontId="2" type="noConversion"/>
  </si>
  <si>
    <t>21×27CM / 32頁 / 精裝 / NT$ 280</t>
  </si>
  <si>
    <t>小女孩不喜歡吃飯，每次吃飯都要媽媽三催四請，才心不甘情不願地坐到餐桌前。這一天，她又坐在餐桌前發呆了，但是奇妙的事情發生了……鱷魚、熊熊和大野狼竟然出現在餐桌旁，而且想要吃她的午餐！</t>
  </si>
  <si>
    <t>免費贈送</t>
  </si>
  <si>
    <t>羅倫斯‧保利(Lorenz Pauli)、米莉亞‧潔徳絲伍莉(Ziriam Zedelius)</t>
    <phoneticPr fontId="2" type="noConversion"/>
  </si>
  <si>
    <t>21×30CM / 36頁 / 精裝 / NT$ 280</t>
  </si>
  <si>
    <t>好心的林先生寫了張字條：免費贈送。這張小字條掀起了大效應！有人開心的取走蘋果籃子、騎走腳踏車、搬走長板凳……陰錯陽差，誤解連連。然而，出自善心一定會有好結局，因為這個世界和蘋果一樣又圓又美好。</t>
  </si>
  <si>
    <t>琪拉的願望</t>
    <phoneticPr fontId="2" type="noConversion"/>
  </si>
  <si>
    <t>角野榮子（Eiko Kadono）</t>
  </si>
  <si>
    <t>道聲出版社</t>
  </si>
  <si>
    <t>978-986-6205-84-2</t>
    <phoneticPr fontId="2" type="noConversion"/>
  </si>
  <si>
    <t>20×24CM / 32頁 / 精裝 / NT$ 240</t>
  </si>
  <si>
    <t>大城市的小房子裡，住著一位老婆婆和一隻貓。從他們家窗戶往外看，就只有灰色樓房的牆壁。「真希望窗外有美麗的風景啊！」這是他們倆懇切的願望。有一天，老婆婆突然想到一個好主意。他們終於看見只有在冬夜才會出現的神祕風景了……</t>
  </si>
  <si>
    <t>丹福先生</t>
  </si>
  <si>
    <t>大衛‧麥基（David Mckee）</t>
  </si>
  <si>
    <t>24×28CM / 32頁 / 精裝 / NT$ 240</t>
  </si>
  <si>
    <t>丹福先生很有錢，非常非常有錢，村子裡的每個人都因為他的仁慈與慷慨而愛他。可是有一天，村裡來了一位陌生人，挑起了他們不滿足的心，因為他對村民說，丹福先生錢那麼多，他們的錢卻那麼少，這是不公平的事……</t>
  </si>
  <si>
    <t>豬的種子</t>
  </si>
  <si>
    <t>佐佐木 (Maki)</t>
    <phoneticPr fontId="2" type="noConversion"/>
  </si>
  <si>
    <t>19×25CM / 28頁 / 精裝 / NT$ 240</t>
  </si>
  <si>
    <t>從前從前，有一隻狼想吃烤豬，可是，他就是跑得比豬還慢，怎麼樣都抓不到豬。幸運的狼遇到了狐狸博士，狐狸博士送他「豬的種子」，沒多久，土裡的種子發芽、長成大樹，樹上結出一頭一頭肥美的小豬。突然間，傳來一陣陣「噔砰、噔砰、噔砰」，聲音越來越大，地跟著搖動，樹開始晃啊晃……</t>
  </si>
  <si>
    <t>一直打嗝的斑馬</t>
  </si>
  <si>
    <t>24×27CM / 32頁 / 精裝 / NT$ 250</t>
  </si>
  <si>
    <t>斑馬驕傲又自大。有一天，他突然開始打嗝，卻又因為害怕丟臉，不敢嘗試朋友們提供的方法。可是打嗝的情況越來越嚴重，他終於明白，或許自己該接受他們的意見，否則自己將會永遠失去身上的條紋！</t>
  </si>
  <si>
    <t>小護士蕾蕾</t>
  </si>
  <si>
    <t>賽門‧詹姆斯(Simon James)</t>
    <phoneticPr fontId="2" type="noConversion"/>
  </si>
  <si>
    <t>22×29CM / 32頁 / 精裝 / NT$ 280</t>
  </si>
  <si>
    <t>蕾蕾的生日禮物是一套護士服和急救箱，真是太完美了。「從現在開始，你們可以叫我『小護士蕾蕾』!」她說。她為爸爸包紮，也為媽媽包紮，甚至包括小狗。但是，當真正需要急救的狀況出現，小護士蕾蕾真的有辦法嗎?</t>
    <phoneticPr fontId="2" type="noConversion"/>
  </si>
  <si>
    <t>爸爸的頭不見了</t>
  </si>
  <si>
    <t>安德魯．布查(André Bouchard)</t>
  </si>
  <si>
    <t>23×32CM / 32頁 / 精裝 / NT$ 280</t>
  </si>
  <si>
    <t>爸爸的頭不見了該怎麼辦？你當然得為他做個新的啦！你需要一些舊報紙和顏料，還有一顆用來當鼻子的馬鈴薯。爸爸沒有頭，其實有不少好處：他不會大吼大叫，也不會打呼，不管你說什麼他都同意，他還很會吸地板呢! 可是，爸爸到底能不能找回他真正的頭呢？</t>
  </si>
  <si>
    <t>世界上最棒的蛇</t>
  </si>
  <si>
    <t>湯米．溫格爾(Tomi Ungerer)</t>
  </si>
  <si>
    <t>小天下出版社</t>
    <phoneticPr fontId="2" type="noConversion"/>
  </si>
  <si>
    <t>21×27CM / 36頁 / 精裝 / NT$ 280</t>
  </si>
  <si>
    <t>波特夫人收到兒子送的生日禮物——一條大蟒蛇。當她確認這是一條無毒的蟒蛇後，就給牠取名為「克里克多」，並且像兒子一樣疼愛牠、照顧牠。克里克多不但會拼英文字母和數字，而且喜歡小朋友、樂於助人，還會幫忙抓小偷，鎮長頒給牠英雄勛章、雕塑家為牠立雕像……原來蛇也有智慧和勇敢的一面，克里克多真的是世界上最棒的蛇！</t>
  </si>
  <si>
    <t>狐狸愛上圖書館</t>
  </si>
  <si>
    <t>羅倫斯．波利(Lorenz Pauli)、卡特琳．莎樂爾(Kathrin Schärer)</t>
  </si>
  <si>
    <t>小天下出版社</t>
  </si>
  <si>
    <t>24×24CM / 36頁 / 精裝 / NT$ 280</t>
  </si>
  <si>
    <t>狐狸追著老鼠鑽進了圖書館，小老鼠告訴狐狸這裡不是打獵的地方，這裡是圖書館，不可以大聲吵鬧。於是，狐狸好奇的問：「什麼是圖書館？」小老鼠說：「就是有很多書可以借來讀的地方，讀書可以讓你看到、學到很多東西，還可以讓你想到好點子。」過了不久，狐狸就把老鼠忘得一乾二淨，他只想學會看書。因為他發現了一個遼闊的世界，就在書的封面和封底之間。</t>
  </si>
  <si>
    <t>小母雞幫幫忙</t>
  </si>
  <si>
    <t>黛博拉．費德曼(Deborah Freedman)</t>
  </si>
  <si>
    <t>24×24CM / 44頁 / 精裝 / NT$ 280</t>
  </si>
  <si>
    <t>一個陰雨濛濛的早晨，大家都還在睡覺，只有一隻小母雞醒了，牠好奇的東張西望，想看看有什麼好玩的事情發生。咦？小母雞好像想幫忙，可是，當牠打翻了藍色顏料，其他動物卻非常肯定牠只會幫倒忙。小母雞想挽救一切，事情反而愈來愈糟，藍色顏料流向四方，把地板、小鴨子、貓咪、牛和其他的雞也變成了一片藍……喔，可憐的小母雞！牠有辦法把一切恢復成原來的樣子嗎？</t>
  </si>
  <si>
    <t>晚安，工程車晚安</t>
  </si>
  <si>
    <t>雪莉．達斯基．林克(Sherri Duskey Rinker)、湯姆．利希騰赫德(Tom Lichtenheld)</t>
  </si>
  <si>
    <t>26×25CM / 32頁 / 精裝 / NT$ 300</t>
  </si>
  <si>
    <t>白天，在蓋房子的工地裡，各種強壯的工程車賣力的工作。太陽下山了，天色愈來愈黑了，該是說晚安的時候，就連強壯的工程車也不能再玩。起重機、混凝土拌合車、傾卸卡車、推土機、挖土機，一個接著一個結束了工作，洗好澡，關掉引擎、燈光，準備上床去睡覺！這些工程車忙了一整天，現在該好好休息、好好睡覺、好好做夢，才有力氣迎接嶄新的明天，才能早早爬起再來玩蓋房子的遊戲！</t>
  </si>
  <si>
    <t>笑一笑嘛，小老鼠！</t>
  </si>
  <si>
    <t>傑德．亨利(Jed Henry)</t>
  </si>
  <si>
    <t>23×23CM / 36頁 / 精裝 / NT$ 280</t>
  </si>
  <si>
    <t>小老鼠心情非常非常不好，森林裡的好朋友個個使出渾身解數，想盡辦法要逗小老鼠開心：鳥兒帶他飛上天、青蛙帶他跳下水、兔子帶他蹦蹦跳、鼴鼠帶他挖隧道……他們又飛又跳，又翻又滾，又唱又叫，但是一點用也沒有，小老鼠還是一副悶悶不樂、垂頭喪氣的模樣。小老鼠到底怎麼了？他真正需要的是什麼？有什麼好辦法能讓他笑一笑呢？</t>
  </si>
  <si>
    <t>我的新奶奶</t>
  </si>
  <si>
    <t>伊莉莎白．史坦肯納(Elisabeth Steinkellner)、米歇爾．羅爾(Michael Roher)</t>
  </si>
  <si>
    <t>22×25CM / 36頁 / 精裝 / NT$ 280</t>
  </si>
  <si>
    <t>有一天，奶奶為了取暖，竟然把廚房電爐全都打開，讓媽媽緊張的要大家留心奶奶的一舉一動，妮妮也要好好照顧奶奶。可是，媽媽有一天外出回家後，卻發現奶奶竟然一個人睡在餐桌底下，她氣呼呼的罵了妮妮一頓！面對這個行為舉止完全不一樣的「新」奶奶，妮妮不明白，她為什麼不能照顧自己呢？</t>
  </si>
  <si>
    <t>小鳥的黑色祕密</t>
  </si>
  <si>
    <t>安妮梅‧伯瑞庫斯(Annemie Berebrouckx)</t>
    <phoneticPr fontId="2" type="noConversion"/>
  </si>
  <si>
    <t>三之三文化事業股份有限公司</t>
  </si>
  <si>
    <t>978-986-7295-95-8</t>
    <phoneticPr fontId="2" type="noConversion"/>
  </si>
  <si>
    <t>24×24CM / 48頁 / 精裝 / NT$ 270</t>
  </si>
  <si>
    <t>小鳥和爸爸媽媽住在一棵大樹上，他們辛苦建造自己的小房子，讓它變得溫暖又安全。有一天，小鳥跳到屋外，看見美麗的世界，有花、有樹、還有天空，可是就那時候，她的幸福感被一隻大黑鳥破壞了……。這是一個關於兒童遭遇傷害的故事，希望能夠幫助小朋友更有能力反抗那些不能接受的行為。</t>
    <phoneticPr fontId="2" type="noConversion"/>
  </si>
  <si>
    <t>小林豊繪本1：愛與關懷系列 (7冊)</t>
    <phoneticPr fontId="2" type="noConversion"/>
  </si>
  <si>
    <t>小林豊、村尾靖子、井上夕香著</t>
  </si>
  <si>
    <t>471-113-238-737-7</t>
    <phoneticPr fontId="2" type="noConversion"/>
  </si>
  <si>
    <t>26×29CM / 312頁 / 精裝 / NT$ 2100</t>
    <phoneticPr fontId="2" type="noConversion"/>
  </si>
  <si>
    <t>一個喜歡徒步旅行的創作者，用行走的方式觀察世界，他以寬闊的胸懷，描繪多樣的世界。 培養孩子「世界是連接」的觀念 、開闊孩子的視野、激發心中的熱能 ，最佳的生命教育繪本。</t>
    <phoneticPr fontId="2" type="noConversion"/>
  </si>
  <si>
    <t>小旗手</t>
  </si>
  <si>
    <t>978-957-08-4236-4</t>
    <phoneticPr fontId="2" type="noConversion"/>
  </si>
  <si>
    <t>29×21CM / 48頁 / 精裝 / NT$ 300</t>
  </si>
  <si>
    <t>一個小小的村落， 一個小小的孩子。 一個小小的願望，一個大大的奇蹟。 一個小小的願望，成就一個大奇蹟。 生存的意義是什麼？擁有全世界，會不會因此失去自己。原來，最初的心願最美好！</t>
    <phoneticPr fontId="2" type="noConversion"/>
  </si>
  <si>
    <t>動物園風波</t>
  </si>
  <si>
    <t>凱文‧沃川(Kevin Waldron)</t>
  </si>
  <si>
    <t>978-957-08-4139-8</t>
    <phoneticPr fontId="2" type="noConversion"/>
  </si>
  <si>
    <t>22×26CM / 48頁 / 精裝 / NT$ 280</t>
  </si>
  <si>
    <t>今天，皮克動物園陷入一場前所未見的大混亂， 所有動物都緊張兮兮不開心， 因為，管理員皮先生說了一些話…… 本書傳達語言與思想具傳染力，適合品格教育、自我認識等教育。</t>
  </si>
  <si>
    <t>小傷疤</t>
  </si>
  <si>
    <t>夏洛特‧孟莉克(Charlotte Moundlic)</t>
  </si>
  <si>
    <t>978-957-08-4177-0</t>
    <phoneticPr fontId="2" type="noConversion"/>
  </si>
  <si>
    <t>19×23CM / 40頁 / 精裝 / NT$ 280</t>
  </si>
  <si>
    <t>生命終將結束，但親愛的你卻未曾離開。 傷痛會漸漸淡忘，生命缺口會慢慢癒合， 就像他膝蓋上的「小傷疤」。「媽媽昨晚過世了……。」小男孩一夜之間失去媽媽。</t>
    <phoneticPr fontId="2" type="noConversion"/>
  </si>
  <si>
    <t>兩個人</t>
  </si>
  <si>
    <t>齊米雷絲卡(Iwona Chmielewska)</t>
  </si>
  <si>
    <t>978-957-08-4190-9</t>
    <phoneticPr fontId="2" type="noConversion"/>
  </si>
  <si>
    <t>21×29CM / 40頁 / 精裝 / NT$ 280</t>
  </si>
  <si>
    <t>這是世界上距離最近的兩個人的故事。 可以是夫妻、母女、兄弟、姊妹；也可以是相愛的男女。《兩個人》詮釋了世界上距離最近的兩個人，平時容易被遺忘的關係與故事。</t>
  </si>
  <si>
    <t>大黑狗</t>
  </si>
  <si>
    <t>李維‧平弗德(Levi Pinfold)</t>
  </si>
  <si>
    <t>978-957-08-4235-7</t>
    <phoneticPr fontId="2" type="noConversion"/>
  </si>
  <si>
    <t>22×28CM / 36頁 / 精裝 / NT$ 290</t>
  </si>
  <si>
    <t>聽過大黑狗的傳說嗎？傳說只要見到牠，就能體會到真正的「恐懼」！你的純真與勇敢，可以看清事物的本質，要獲得什麼樣的感受，取決於看待事情的態度。</t>
  </si>
  <si>
    <t>五弦琴</t>
  </si>
  <si>
    <t>978-957-08-4257-9</t>
    <phoneticPr fontId="2" type="noConversion"/>
  </si>
  <si>
    <t>25×25CM / 40頁 / 精裝 / NT$ 290</t>
  </si>
  <si>
    <t>當我放聲高歌，奇妙的事情就會降臨。 爵士樂、魔法，還有對音樂的熱情。 以感情豐沛的文字，敘述小男孩與強哥的友誼與衝突。以透明水彩詳盡呈現法國鄉村，車隊四處遊走的生活情景。</t>
  </si>
  <si>
    <t>時間的四個方向</t>
  </si>
  <si>
    <t>978-957-08-4272-2</t>
    <phoneticPr fontId="2" type="noConversion"/>
  </si>
  <si>
    <t>37×26CM / 80頁 / 精裝 / NT$ 380</t>
  </si>
  <si>
    <t>在時間的長河中，你我、與時間一起 行進著…… 跨越5百年、24個場景，一幕幕的人生戲碼，在城市中上演著， 所有居民都是戲中的演員，而讀者，可重複的穿越時空，寫下未來……</t>
  </si>
  <si>
    <t>幸福先生</t>
  </si>
  <si>
    <t>托爾金(J. R. R. Tolkien)</t>
  </si>
  <si>
    <t>978-957-08-4304-0</t>
    <phoneticPr fontId="2" type="noConversion"/>
  </si>
  <si>
    <t>19×24CM / 112頁 / 精裝 / NT$ 480</t>
  </si>
  <si>
    <t>奇幻文學鼻祖作者──托爾金，親自繪圖、手寫繪本，全書附中文對照原文！某天幸福先生買了一輛鮮黃色的汽車，他開著車前往多金斯先生一家的途中，卻接二連三的發生車禍……</t>
  </si>
  <si>
    <t>氣球大遊行</t>
  </si>
  <si>
    <t>梅麗莎‧斯威特 (Melissa Sweet)</t>
    <phoneticPr fontId="2" type="noConversion"/>
  </si>
  <si>
    <t>24×28CM / 40頁 / 精裝 / NT$ 280</t>
  </si>
  <si>
    <t>每年的感恩節，色彩繽紛的大氣球，在高樓林立的紐約街道遊行，這個活動已經有八十多年的歷史。這個遊行是怎麼變成百老匯的傳統？是誰發明這種令人驚嘆，上下顛倒操作的巨偶呢？ 東尼從小就喜歡動腦筋，讓玩具動起來，長大後進入紐約最大的梅西百貨上班，做櫥窗設計，路人擠破頭想看一看。後來東尼策畫氣球大遊行，成為紐約最受歡迎的活動。東尼讓傳統木偶變成了超乎想像的東西。</t>
  </si>
  <si>
    <t>書的國度</t>
  </si>
  <si>
    <t>布赫茲(Quint Buchholz)</t>
    <phoneticPr fontId="2" type="noConversion"/>
  </si>
  <si>
    <t>978-986-189-423-2</t>
    <phoneticPr fontId="2" type="noConversion"/>
  </si>
  <si>
    <t>18×24CM / 64頁 / 精裝 / NT$ 280</t>
  </si>
  <si>
    <t>德國最負盛名的繪本創作者──布赫茲繼《靈魂的出口》之後，睽違七年，獻給愛書人的珍貴禮物 當你疲憊，它是你的床，給你休息、讓你作夢；當你想獨處，它是一座高塔，所有喧囂都在你的腳下；你害怕飛行，它帶你旅行；就算在浴缸，有它帶你航向海洋；它讓你笑、讓你哭、讓你滿足、讓你跳舞…… 它們是書。歡迎來到「書的國度」。</t>
    <phoneticPr fontId="2" type="noConversion"/>
  </si>
  <si>
    <t>當你不在的時候</t>
  </si>
  <si>
    <t>瑪麗亞賀塔(María Hergueta)</t>
    <phoneticPr fontId="2" type="noConversion"/>
  </si>
  <si>
    <t>978-986-189-420-1</t>
    <phoneticPr fontId="2" type="noConversion"/>
  </si>
  <si>
    <t>23×24CM / 40頁 / 精裝 / NT$ 250</t>
  </si>
  <si>
    <t>現在的孩子在少子化的社會中，缺少與兄弟姊妹分享、陪伴的生活經驗，往往造成孩子人際關係的困難。瑪麗亞賀塔以詩意的構圖與深刻的文字，深入孩子的心理，告訴孩子：分享是最好的禮物，包容和陪伴會帶來更多快樂。 雖然同伴不在的時候，自己看似擁有更多空間和自由，但是再多的空間只是空虛，再多的自由只覺得寂寞，因為最重要的你不在我身邊。 內容介紹：當兄弟姐妹不在家的時候，會是什麼感覺呢？故事中的小男孩覺得自己好自由，可以看自己想看的電視，可以自己霸占一張床，可以自己一個人把蛋糕吃光光，當家裡唯一的小孩真好啊！但是這樣的快樂來得快，去得也快，小男孩很快就覺得寂寞，一個人在家，沒有人陪他捉迷藏，沒有人說故事給他聽，也沒有人陪在他身邊，時間變得好慢好慢……</t>
  </si>
  <si>
    <t>眼睛</t>
  </si>
  <si>
    <t>齊米雷絲卡(Iwona Chmielewska)</t>
    <phoneticPr fontId="2" type="noConversion"/>
  </si>
  <si>
    <t>20×24CM / 80頁 / 精裝 / NT$ 450</t>
  </si>
  <si>
    <t>「看得見」到底有什麼意義？不管看得見或看不見，生命都是最美好的禮物。用心去「看」，喚醒全身的感覺，與美麗的故事相遇。 以眼睛為主題發揮想像力的一本書，從看得見的人以及看不見的人的角度，來描繪眼睛的意義和生命之美。全書運用巧妙的書頁設計以及象徵的手法，充滿創意的驚奇和發人深省的哲思。</t>
  </si>
  <si>
    <t>走路去巴黎</t>
  </si>
  <si>
    <t>克雷恩(Leonore Klein)</t>
    <phoneticPr fontId="2" type="noConversion"/>
  </si>
  <si>
    <t>978-986-189-404-1</t>
    <phoneticPr fontId="2" type="noConversion"/>
  </si>
  <si>
    <t>21×28CM / 52頁 / 精裝 / NT$ 399</t>
  </si>
  <si>
    <t>萊塢影像設計大師索爾巴斯，唯一傳世繪本。住在小鎮裡的亨利，一直夢想去巴黎！有一天，他帶著食物和紙筆，決定走路去巴黎…… 到底巴黎是不是和想像一樣美麗？遠行回來的亨利對生活又有什麼體悟？索爾巴斯以簡潔的圖騰與線條，傳達完美生活的簡單原則：平凡的眼睛只能看見平凡的風景，好奇的眼睛才能在平凡中看見驚奇。</t>
    <phoneticPr fontId="2" type="noConversion"/>
  </si>
  <si>
    <t>心的房子</t>
  </si>
  <si>
    <t>月亮消失了！但是，似乎只有男孩仁迪發現這件怪事。他離家出走，意外來到偏僻荒涼的晴空村，在客棧裡當打雜的小夥計。這個村莊的奇特居民，以及他們所面臨的種種問題，教仁迪相當好奇──深夜傳來的嗚咽聲，究竟是怎麼一回事？客棧老闆的兒子怎會失蹤？比鄰而居的趙老闆和嚴寡婦竟為了蝸牛而反目成仇？</t>
  </si>
  <si>
    <t>幸運乘3</t>
  </si>
  <si>
    <t>席拉．唐納琪（Sheila Turnage）</t>
  </si>
  <si>
    <t>15×20CM / 336頁 / 精裝 / NT$ 350</t>
  </si>
  <si>
    <t>在一個如往常般忙碌的中午，一位陌生警探開車駛入這個純樸的小鎮，接二連三的謀殺、失蹤、車禍、綁架事件，將摩兒的世界捲入難以抵擋的風暴中。她和戴爾組成絕處逢生偵探社，要靠自己的力量調查，偵破案件。幸好，摩兒總是很幸運，她有死黨、夥伴和整個小鎮的聲援。她將用無比的勇氣、機智來拯救最親愛的家人！</t>
  </si>
  <si>
    <t>想飛的母雞</t>
    <phoneticPr fontId="2" type="noConversion"/>
  </si>
  <si>
    <t>黃善美</t>
  </si>
  <si>
    <t>978-957-08-4148-0</t>
    <phoneticPr fontId="2" type="noConversion"/>
  </si>
  <si>
    <t>21×14CM / 240頁 / 平裝 / NT$ 290</t>
  </si>
  <si>
    <t>困境唯一的轉機就是迎戰。突破需先戰勝恐懼。將無私的愛昇華到最高境界，帶來無限感動。本書描述的是堅持自己的夢想，一心期盼能夠親自孵化小雞，進而成為掌握自己命運的母雞。</t>
    <phoneticPr fontId="2" type="noConversion"/>
  </si>
  <si>
    <t>囧偵探提米費悟──落漆事件簿</t>
    <phoneticPr fontId="2" type="noConversion"/>
  </si>
  <si>
    <t>史蒂芬‧帕帝司(Stephan Pastis)</t>
    <phoneticPr fontId="2" type="noConversion"/>
  </si>
  <si>
    <t>978-986-189-408-9</t>
    <phoneticPr fontId="2" type="noConversion"/>
  </si>
  <si>
    <t>13×20CM / 312頁 / 精裝 / NT$ 320</t>
  </si>
  <si>
    <t>大家好，我是提米‧費悟。我是一家偵探社的創始人、董事長兼CEO，公司名稱叫做「費悟偵探社」。請不要對我開任何和「廢物」有關的玩笑，我的偵探社可是全世界最棒的偵探社呢！你現在拿的這本書是我偵探生涯的歷史紀錄，全書都做過嚴謹的事實考證。</t>
    <phoneticPr fontId="2" type="noConversion"/>
  </si>
  <si>
    <t>信心走路：記錄一個美麗的生命</t>
    <phoneticPr fontId="2" type="noConversion"/>
  </si>
  <si>
    <t xml:space="preserve"> 史特琳費洛(Jude Stringfellow)</t>
    <phoneticPr fontId="2" type="noConversion"/>
  </si>
  <si>
    <t>978-986-190-029-2</t>
    <phoneticPr fontId="2" type="noConversion"/>
  </si>
  <si>
    <t>一隻小狗的生命奇蹟，為全世界加滿勇氣「一隻狗都做得到，我也一定做得到！」 一般的狗或許不能改變世界，但是「信心」（Faith）不一樣！她是歐普拉最喜歡的動物來賓，她是美國陸軍榮譽中士，她是幫助孩子閱讀的伴讀狗，她是傷兵最貼心的戰友，她是病患最親密的朋友，她是一隻生來就沒有前腳，靠著不斷努力，終於能用兩隻後腳行走的狗，她是勇氣與毅力的代名詞。 信心在史特琳費洛一家人的幫助下，從一隻只能在地板上勉強爬行的狗，成為世上最有名的「兩腳狗」。她克服身體殘缺，努力站起來的故事，在媒體的播送之下，鼓舞所有遭遇困難、需要多點「信心」的人們：罹癌的小男孩瑞蘭，終於不在意化療讓他掉光了頭髮；深受酒癮所苦的艾倫，決定不再讓酒精操控自己；因為戰爭失去雙腿的軍人洛克博，第一次大動作的挪動身體，就是為了看清楚信心……。</t>
  </si>
  <si>
    <t>艾瑪的大麻煩</t>
  </si>
  <si>
    <t>卡蘿‧布瑞克(Carol Ryrie Brink) 著</t>
  </si>
  <si>
    <t>978-957-751-688-6</t>
    <phoneticPr fontId="2" type="noConversion"/>
  </si>
  <si>
    <t>「我有一個全世界最大的洋娃娃！」包艾瑪撒了一個謊。 不經意的小謊話像雪球一樣越滾越大……。</t>
  </si>
  <si>
    <t>重回柳林</t>
  </si>
  <si>
    <t>賈桂琳．凱利(Jacqueline Kelly)著</t>
  </si>
  <si>
    <t>978-957-751-701-2</t>
    <phoneticPr fontId="2" type="noConversion"/>
  </si>
  <si>
    <t>18×21CM / 264頁 / 平裝 / NT$ 380</t>
    <phoneticPr fontId="2" type="noConversion"/>
  </si>
  <si>
    <t>廣大讀者鍾愛珍藏的經典傑作《柳林中的風聲》續集來了！這回，水鼠得了一種茶不思飯不想的「戀愛病」！蛤蟆大廈再次掀起大戰，解救他們的竟是一隻乳臭未乾的小蛤蟆？情節充滿創意，一方面維持了葛拉罕溫馨幽默的基調，一方面帶給讀者新的閱讀感受與驚喜。</t>
  </si>
  <si>
    <t>晴天就去圖書館吧</t>
  </si>
  <si>
    <t>緑川聖司</t>
  </si>
  <si>
    <t>17×22CM / 191頁 / 平裝 / NT$ 220</t>
  </si>
  <si>
    <t>茅野栞(栞在日文中有書籤的涵義)，是一個小學四年級的女生，父母親在她很小時已經離異，她與母親同住。她的媽媽是報章雜誌的編輯，也為地方小報撰寫專欄。她的父親則是一位作家。或許因為這樣的緣故，小栞最大的興趣就是看書，經常到雲峰市立圖書館借書、看書，並把在圖書館館員的表姐美彌子當成偶像。故事由五個短篇事件組成，描寫主角小栞在圖書館中遇見不同的事件，嘗試從中抽絲剝繭，找出謎題的解答，或是解決遇到的問題。</t>
  </si>
  <si>
    <t>塵封筆記本</t>
  </si>
  <si>
    <t>雫井脩介 (Shusuke Shizukui)</t>
  </si>
  <si>
    <t>城邦文化事業(股)公司-麥田出版</t>
  </si>
  <si>
    <t>978-986-173-848-2</t>
    <phoneticPr fontId="2" type="noConversion"/>
  </si>
  <si>
    <t>14×21CM / 320頁 / 平裝 / NT$ 320</t>
  </si>
  <si>
    <t>在文具店打工的女大學生香惠，被前來的插畫家深深吸引，陷入單戀的窘境。她想要吐露心事卻找不到傾訴對象，心煩的她忍不住打開了前任房客偶然留下的筆記本…</t>
  </si>
  <si>
    <t>跑過裂谷</t>
    <phoneticPr fontId="2" type="noConversion"/>
  </si>
  <si>
    <t xml:space="preserve"> 娜歐蜜．貝那隆(Naomi Benaron)</t>
    <phoneticPr fontId="2" type="noConversion"/>
  </si>
  <si>
    <t>978-986-6319-70-9</t>
    <phoneticPr fontId="2" type="noConversion"/>
  </si>
  <si>
    <t>15×21CM / 384頁 / 平裝 / NT$ 350</t>
  </si>
  <si>
    <t>十三歲的盧安達小男孩，憑著自己的雙腿， 為了故鄉而跑，為了族人而跑，也為奧運的夢想而跑。 當內戰砲火開響，上帝遺棄了盧安達，再次奔馳的信念，可以帶他穿越到夢想的遠方！關於這片被撕裂的土地和許許多多在記憶中泅泳的靈魂，他們的破碎、信念與救贖。當一個單純夢想奧運的男孩，面臨必須痛下決斷的生命關卡，依舊散發光芒萬丈的重生力量。是愛讓遺憾重現生機──只要生命還在繼續，就是微小而堅定的希望。</t>
  </si>
  <si>
    <t>樺樹與鴿子</t>
    <phoneticPr fontId="2" type="noConversion"/>
  </si>
  <si>
    <t>蜜雪兒．庫瓦斯(Michelle Cuevas)</t>
    <phoneticPr fontId="2" type="noConversion"/>
  </si>
  <si>
    <t>三采文化出版事業有限公司</t>
  </si>
  <si>
    <t>13×19CM / 176頁 / 平裝 / NT$ 300</t>
  </si>
  <si>
    <t>樺樹與鴿子帶著愛情和夢想出發，永遠不知道接下來會遇見什麼人、發生什麼事；心碎、失望和離別，成就了他們旅途中最美麗的風景，讓人捨不得結束這趟旅程、這個故事。</t>
  </si>
  <si>
    <t>每，一天</t>
    <phoneticPr fontId="2" type="noConversion"/>
  </si>
  <si>
    <t>大衛．李維森(David Levithan)</t>
    <phoneticPr fontId="2" type="noConversion"/>
  </si>
  <si>
    <t>14×21CM / 328頁 / 平裝 / NT$ 300</t>
  </si>
  <si>
    <t>我是A，每天早上在不同的身體醒來，然後在任何人發現之前便離開。我可以擁有100種生活，卻沒有人會知道我的存在，沒有人會記得我……</t>
  </si>
  <si>
    <t>我不是妳想的！</t>
  </si>
  <si>
    <t>赫爾特•德•柯凱勒（Geert de Kockere） 著╱卡拉斯•菲爾布朗克（Klaas Verplancke） 繪╱林敏雅 譯</t>
  </si>
  <si>
    <t>978-986-294-059-4</t>
    <phoneticPr fontId="2" type="noConversion"/>
  </si>
  <si>
    <t>13×19CM / 96頁 / 平裝 / NT$ 250</t>
  </si>
  <si>
    <t>本書透過簡單而有趣的對話，談論各種哲學主題：包括死亡，愛情，友誼……這些圍繞在我們生活周遭的問題。有時滑稽，有時嚴肅，是一本值得所有大小讀者一同來思考的生活哲學入門書。　</t>
  </si>
  <si>
    <t>天空下起帽子雨：三個結尾的故事</t>
    <phoneticPr fontId="2" type="noConversion"/>
  </si>
  <si>
    <t>強尼．羅大里(Gianni Rodari)</t>
    <phoneticPr fontId="2" type="noConversion"/>
  </si>
  <si>
    <t>17×23CM / 208頁 / 平裝 / NT$ 360</t>
  </si>
  <si>
    <t>一個故事生出三個結尾，到底還可以有多少可能性呢？義大利兒童文學大師羅大里，邀請你一起來發揮想像力！二十篇短篇故事包括：只要一敲鼓，聽到的人就得跳舞的神奇魔鼓、把木頭鼻子鋸下來做家具的小木偶、跟著吹笛人走的「汽車」、載到外星人的計程車司機等等。富涵寓意、溫暖人心、幽默有趣……每篇故事各有特色，並以三種不同的結尾徹底激發你的思考和想像力，帶來三倍以上的閱讀樂趣！</t>
  </si>
  <si>
    <t>小搗蛋艾米爾3：瘋狂拍賣會</t>
    <phoneticPr fontId="2" type="noConversion"/>
  </si>
  <si>
    <t xml:space="preserve"> 阿思緹．林格倫(Astrid Lindgren)</t>
    <phoneticPr fontId="2" type="noConversion"/>
  </si>
  <si>
    <t>14×21CM / 248頁 / 平裝 / NT$ 280</t>
  </si>
  <si>
    <t>巴克胡瓦農莊正在舉行二手舊物拍賣會！艾米爾拿著剛賺到的錢去湊熱鬧，看到什麼物品就喊價，結果買下一個褪色的天鵝絨小盒、一個麵包鏟， 還有一個生鏽的消防噴水桶。艾米爾根本不知道要拿來做什麼。拍賣會的另一邊，有一群農莊的長工正在打群架，眼看鬧事的人像螯蝦般爬在彼此身上，艾米爾家的長工也被壓在最下面，艾米爾情急之下看著剛買到的物品，突然有一個妙招……</t>
  </si>
  <si>
    <t>十四張不可思議的畫</t>
    <phoneticPr fontId="2" type="noConversion"/>
  </si>
  <si>
    <t>Stephen King；Sherman Alexie；Lemony Snicket；Louis Sachar；Jon Scieszka；Lois Lowry；Linda Sue Park；Kate DiCamillo…</t>
  </si>
  <si>
    <t>19×26CM / 256頁 / 精裝 / NT$ 450</t>
  </si>
  <si>
    <t>十四位重量級文壇名家+大獎插畫家聯手創作，當今最重要的兒童文學作者全收錄！圖文創作新品種，想像力與創意展現的完美範例！地毯下不知名的隆起物、飄浮在半空中的椅子、閃閃發亮的南瓜……二十多年前，一個神祕的畫家，帶著十四張神祕的畫而來，隨即又神祕的失蹤，留下十四張充滿魔幻色彩的畫。數以萬計的讀者受他的畫啟發，從這些畫創造出自己的故事。</t>
  </si>
  <si>
    <t>歐赫貝的祕密2冊套書</t>
    <phoneticPr fontId="2" type="noConversion"/>
  </si>
  <si>
    <t xml:space="preserve"> 法蘭斯瓦．普拉斯(Francois Place)</t>
    <phoneticPr fontId="2" type="noConversion"/>
  </si>
  <si>
    <t>14×21CM / 448頁 / 精裝 / NT$ 999</t>
  </si>
  <si>
    <t>一個北方商人之子，尋著雲綢運送的路線，來到地球的彼端，追尋夢想中的藍山；一個南方海港少女，懷著探索世界的渴望，揚帆出航，試圖解開歐赫貝的祕密。他們一個走陸路，一個走海路，但兩人的命運卻交織在一起。然而橫阻在他們前方的，是危險致命的奪命樹林、酷熱難耐的鹽海大漠、變幻莫測的汪洋大海。深入歐赫貝內陸的神祕藍山，更隱藏著不為人知的祕密……波隆那文學類大獎得主，法國圖文大師普拉斯傾心鉅獻。</t>
  </si>
  <si>
    <t>電子鍋參加運動會</t>
  </si>
  <si>
    <t>村上詩子(村上しいこ)</t>
  </si>
  <si>
    <t>978-957-570-979-2</t>
    <phoneticPr fontId="2" type="noConversion"/>
  </si>
  <si>
    <t>21×15CM / 80頁 / 平裝 / NT$ 220</t>
  </si>
  <si>
    <t>運動會當天，健一家的電子鍋不煮飯了，因為她想參加運動會。「快一點，運動會要開始了啦！」電子鍋自己想放假參加運動會！怎麼會這樣呢？到底電子鍋在運動會上表現如何呢？</t>
  </si>
  <si>
    <t>那記憶中如神話般的時光</t>
  </si>
  <si>
    <t>安野光雅</t>
  </si>
  <si>
    <t>高中 國中</t>
    <phoneticPr fontId="2" type="noConversion"/>
  </si>
  <si>
    <t>15×21CM / 272頁 / 平裝 / NT$ 320</t>
  </si>
  <si>
    <t>美國「最美的50本書」、國際安徒生獎、布魯克林美術館獎等世界級獎項得主！日本超人氣繪本大師安野光雅，唯一親筆圖文自傳！畫家如同一個人的旅行，即使得不到認可，也絕不停下腳步！我的畫‧我的過往‧那些難以忘懷的故事──跟隨繪本大師的腳步，在心與時光間旅行……</t>
  </si>
  <si>
    <t>老爸的笑聲</t>
    <phoneticPr fontId="2" type="noConversion"/>
  </si>
  <si>
    <t xml:space="preserve"> 卡洛斯．卜婁杉(Carlos Bulosan)</t>
    <phoneticPr fontId="2" type="noConversion"/>
  </si>
  <si>
    <t>逗點文創結社</t>
    <phoneticPr fontId="2" type="noConversion"/>
  </si>
  <si>
    <t>978-986-88672-5-3</t>
    <phoneticPr fontId="2" type="noConversion"/>
  </si>
  <si>
    <t>13×19CM / 265頁 / 平裝 / NT$ 280</t>
  </si>
  <si>
    <t>卜婁杉真摯的文字帶領讀者越過文化的藩籬，讓我們在菲律賓小老百姓的身上，看見同屬島國人的大時代悲喜劇，適合十歲到一百歲，嚮往純樸美好生活的世界公民閱讀。看完之後，別忘了與阿公阿嬤分享這本書，問他們是否騎過水牛、看過鬥雞，聽聽他們如何度過那一段艱難又幸福的歲月。</t>
  </si>
  <si>
    <t>少年CEO</t>
  </si>
  <si>
    <t>天培文化出版社</t>
    <phoneticPr fontId="2" type="noConversion"/>
  </si>
  <si>
    <t>14×21CM / 224頁 / 平裝 / NT$ 280</t>
  </si>
  <si>
    <t>在少年CEO金鎮宇的帶領下，六年二班股份有限公司的每一個人，努力吸收更多知識，集思廣益，並從嘗試中學習經營，了解經濟的概念。</t>
  </si>
  <si>
    <t>昨天，爸爸很晚回家的原因.....</t>
    <phoneticPr fontId="2" type="noConversion"/>
  </si>
  <si>
    <t>作者/市川宣子 繪者/秦好史郎 翻譯/蘇懿禎</t>
  </si>
  <si>
    <t>遠足文化事業股份有限公司 -小熊出版</t>
    <phoneticPr fontId="2" type="noConversion"/>
  </si>
  <si>
    <t>14×21CM / 112頁 / 平裝 / NT$ 220</t>
    <phoneticPr fontId="2" type="noConversion"/>
  </si>
  <si>
    <t>小敦的爸爸，有的時候很晚都還不回家。即使他跟媽媽一起洗了澡，自己一個人看了電視，爸爸還是沒有回家。 爸爸在加班嗎？還是開會？都不是，小敦的爸爸去做了更重要的事情。他幫助了好多小動物，甚至還幫助了雷公的孩子，真的好帥氣喔！</t>
  </si>
  <si>
    <t>杜瑞爾‧希臘狂想曲（十萬冊紀念版）</t>
    <phoneticPr fontId="2" type="noConversion"/>
  </si>
  <si>
    <t>傑洛德．杜瑞爾 (Gerald Durrell)</t>
    <phoneticPr fontId="2" type="noConversion"/>
  </si>
  <si>
    <t>15×21CM / 1136頁 / 平裝 / NT$ 1200</t>
  </si>
  <si>
    <t>《杜瑞爾‧希臘狂想曲》系列，是杜瑞爾的經典代表作，描寫全家人逃離英國的沉鬱天氣，移居到陽光的國度——希臘科孚島，在這座無猜的小島上生活五年的點點滴滴。他以古靈精怪的幽默感、孩童的敏銳觀察力和想像力，描述他溫馨卻又爆笑的親人、有趣的朋友、科孚島民，以及開啟他一生熱愛動物的珍貴歲月，堪稱全世界最快樂的童年筆記。</t>
  </si>
  <si>
    <t>東京下町古書店VOL1：搖滾愛書魂</t>
  </si>
  <si>
    <t>小路幸也</t>
  </si>
  <si>
    <t>國中  高中</t>
    <phoneticPr fontId="2" type="noConversion"/>
  </si>
  <si>
    <t>14×21CM / 288頁 / 平裝 / NT$ 280</t>
  </si>
  <si>
    <t>不死百年愛書魂X硬漢搖滾推理精神+永無止盡的LOVE=東京下町古書店書歸其所，書這東西會自尋歸宿，去到最合適的主人手裡。只有真心與書交流方能領略書中樂趣，而人與人之間亦是如此。這是一則流傳在東京下町地區的百年傳說。凡有任何困擾於心的疑難雜症，只要走進這家標榜著「舉凡與文化、文明相關的諸般問題，皆可獲得圓滿解答」的古書店，所有問題立刻迎刃而解。</t>
  </si>
  <si>
    <t>眾神喧譁的年代</t>
    <phoneticPr fontId="2" type="noConversion"/>
  </si>
  <si>
    <t xml:space="preserve"> 菲利普．弗里曼(Philip Freeman)</t>
    <phoneticPr fontId="2" type="noConversion"/>
  </si>
  <si>
    <t>15×21CM / 416頁 / 平裝 / NT$ 380</t>
  </si>
  <si>
    <t>蒐集流傳千年的希羅神話，擷取不同經典的故事精華，重新以現代人的觀點語言詮釋，刻畫藏於人性的愛恨嗔慾。精彩劇情，直白敘述，提供當代讀者更全面的希羅文化視野。</t>
  </si>
  <si>
    <t>小王子歸來</t>
  </si>
  <si>
    <t>亞歷山大‧吉耶摩‧羅耶梅斯</t>
  </si>
  <si>
    <t>978-957-33-2968-8</t>
    <phoneticPr fontId="2" type="noConversion"/>
  </si>
  <si>
    <t>14×21CM / 144頁 / 平裝 / NT$ 250</t>
  </si>
  <si>
    <t>在夢的國度，人人都是王子，人人都是星星。是的，小王子回來了！再次以愛的力量與奇蹟溫暖我們的心！那天，我在偏僻的公路上開著車，眼前忽然出現一個躺在路旁的少年。</t>
  </si>
  <si>
    <t>我的童話人生─安徒生自傳</t>
    <phoneticPr fontId="2" type="noConversion"/>
  </si>
  <si>
    <t xml:space="preserve"> 安徒生</t>
    <phoneticPr fontId="2" type="noConversion"/>
  </si>
  <si>
    <t>臺灣商務印書館</t>
  </si>
  <si>
    <t>978-957-05-2877-0</t>
    <phoneticPr fontId="2" type="noConversion"/>
  </si>
  <si>
    <t>14×21CM / 560頁 / 平裝 / NT$ 490</t>
  </si>
  <si>
    <t>人生就是一個童話。我的人生也是一個童話。這個童話充滿了流浪的艱辛和執著追求的曲折。我的一生居無定所，我的心靈漂泊無依，童話是我流浪一生的阿拉丁神燈！</t>
  </si>
  <si>
    <t>小錯誤大發明——40個發明的小故事（增訂新版）</t>
  </si>
  <si>
    <t>夏綠蒂．佛爾茲．瓊斯</t>
  </si>
  <si>
    <t>健行文化出版社</t>
  </si>
  <si>
    <t>14×21CM / 176頁 / 平裝 / NT$ 240</t>
  </si>
  <si>
    <t>簡潔說明各種日常生活用品出人意料的由來，不僅是有趣又幽默的知識讀本，也是激發想像力與創意的一扇窗。</t>
  </si>
  <si>
    <t>黃昏堂便利商店</t>
    <phoneticPr fontId="2" type="noConversion"/>
  </si>
  <si>
    <t>14×21CM / 224頁 / 平裝 / NT$ 260</t>
  </si>
  <si>
    <t>在這間便利商店，買得到世界上一切商品，也能找到不可能買到的東西。據說，當人們在找尋重要的東西時，一定可以發現這裡……</t>
  </si>
  <si>
    <t>我餐桌上的書――25部經典文學的美味人生</t>
    <phoneticPr fontId="2" type="noConversion"/>
  </si>
  <si>
    <t>14×21CM / 256頁 / 平裝 / NT$ 360</t>
  </si>
  <si>
    <t>藉由眾多「紙上美食」的誘惑，再加上精采插圖勾勒出美味可口的食物與情境，果真令人無法抗拒，且足以撫慰人心。</t>
  </si>
  <si>
    <t>路易斯‧薩奇爾精選集</t>
    <phoneticPr fontId="2" type="noConversion"/>
  </si>
  <si>
    <t>作者： 路易斯．薩奇爾(Louis Sachar)      譯者：趙永芬</t>
    <phoneticPr fontId="2" type="noConversion"/>
  </si>
  <si>
    <t>14×20CM / 568頁 / 平裝 / NT$ 550</t>
  </si>
  <si>
    <t>這套精選集共有兩部小說，一部是發生在少年管訓中心的《洞》，寫史丹利及少年犯們在綠湖營乾硬的湖床上挖洞；漸漸地他們發現挖洞不只是懲罰，握鏟揮汗的同時，許多真相也被挖掘出來……另一部《小步小步走》延續《洞》，描寫綠湖營出來的兩位少年腋窩及X 光的轉變。看諮商師對腋窩說的話「人生有如在湍急的河水中逆流而上，其中祕訣就是小步小步走……」如何在金錢、友情、愛情這些課題中發酵。透過作者細膩的筆觸及高潮迭起的情節引領讀者面對迷惘未來。</t>
  </si>
  <si>
    <t>這系列是有關親情的作品，分別有《我是霸王龍》、《你永遠是我的寶貝》和《最愛的，是我》。每本內容都緊扣著恐龍天敵──霸王龍的故事，發現原來令人聞之色變、威風八面的霸王龍，也能展現溫暖的一面，觸動著讀者的心。隨著劇情的發展，讀者會為了善良助人的小翼龍而緊張、或看到霸王龍寶寶因為發現自己身世之謎而難過、也會因為霸王龍爸爸的溫馨舉動會心一笑，為甲龍寶寶爭寵吃醋而莞爾。想知道這些性情各異的恐龍們會發展出什麼樣豐富的情節，交織出什麼樣精采的故事嗎？</t>
  </si>
  <si>
    <t>鼠小弟跨世代經典套書 (3冊)</t>
    <phoneticPr fontId="2" type="noConversion"/>
  </si>
  <si>
    <t>作者：中江嘉男 繪者：上野紀子 譯者：米雅／劉握瑜</t>
  </si>
  <si>
    <t>20×23CM / 40頁 / 精裝 / NT$ 790</t>
  </si>
  <si>
    <t>本套書共有三本，分別是《鼠小弟的小背心》、《鼠小弟的禮物》和《鼠小弟捉迷藏》。體型嬌小的鼠小弟，雖然膽小、力氣小，常常失敗，但是卻有一顆好大的心，對朋友特別好，做事也好認真，他的朋友們都喜歡跟他一起玩。 作者以簡單、具節奏性的句子，使情節具有可預測性，帶給小讀者閱讀的樂趣；加上與幼兒生活息息相關的情節、驚喜的結局，常常使小讀者讀完後莞爾一笑，從書中得到自己情緒的抒發與自我的認同；搭配繪者所創作出來的單純畫面、貼近幼兒形象的角色塑造，讓這系列的書成為日本影響力最深遠的童書。</t>
    <phoneticPr fontId="2" type="noConversion"/>
  </si>
  <si>
    <t>逛逛水族館</t>
  </si>
  <si>
    <t>作者／何佳芬；圖片／達志影像；插圖／黃雄生</t>
  </si>
  <si>
    <t>21×26CM / 26頁 / 精裝 / NT$ 280</t>
    <phoneticPr fontId="2" type="noConversion"/>
  </si>
  <si>
    <t>水族館裡有各式各樣的魚，顏色不一樣、體型也不一樣，比起其他寵物，魚兒是最方便、最容易飼養的寵物了，讓我們一起到水族館走走，觀察魚的外型、看看魚是怎麼游泳的、看看水族館的魚缸是怎麼佈置的，學習當一個稱職的魚兒小主人。</t>
  </si>
  <si>
    <t>水果王國</t>
  </si>
  <si>
    <t>作者／孫婉玲；插圖／朱朱；圖片／達志影像等</t>
  </si>
  <si>
    <t>我們天天都會吃水果，你認識哪幾種水果？水果的大小不同、顏色不同、形狀不同、摸起來不同，嚐起來的味道也不同，讓我們一起來觀察水果，比較水果，認識不同水果的生長方式和採收方式吧！</t>
  </si>
  <si>
    <t>啊！我的牙齒</t>
  </si>
  <si>
    <t>作者／陳美玲、孫婉玲；插圖／章毓倩；攝影／張義文</t>
  </si>
  <si>
    <t>我們有牙齒，動物也有牙齒，有的動物牙齒尖尖、有的動物牙齒又大又平、有的動物的牙齒很小很小……你有沒有仔細看過自己的牙齒？知不知道自己的牙齒有幾顆？平常要怎麼愛護自己的牙齒呢？讓我們一起來認識牙齒。</t>
  </si>
  <si>
    <t>蜜蜂與蜂蜜</t>
  </si>
  <si>
    <t>作者／王元容；插圖／林傳宗；攝影／陳振豐</t>
  </si>
  <si>
    <t>香香甜甜的蜂蜜，大家都喜歡，你知道蜂蜜是怎麼來的？蜜蜂是怎麼採蜜、釀蜜？蜜蜂王國裡有哪些成員、牠們各負責甚麼工作呢？養蜜蜂的叔叔是怎麼照顧蜜蜂？讓我們一起來看看。</t>
  </si>
  <si>
    <t>地面下的秘密</t>
    <phoneticPr fontId="2" type="noConversion"/>
  </si>
  <si>
    <t>作者／孫婉玲；插圖／張振松；圖片／達志影像</t>
  </si>
  <si>
    <t>地面下有甚麼？有甚麼植物、甚麼動物？地面下的動物在地底下做甚麼？地底下有甚麼寶藏？讓我們一起到地底下探險吧！</t>
  </si>
  <si>
    <t>生活物理Show!</t>
  </si>
  <si>
    <t>15×21CM / 208頁 / 平裝 / NT$ 250</t>
  </si>
  <si>
    <t>作者從周遭生活、新聞話題或旅遊體悟等，寫出一本在地的物理科普書。沒有生硬的物理公式，也沒有強迫解題，摒除傳統分類，期待以輕鬆活潑的〈休閒運動秀〉、〈魔幻聲光秀〉、〈生活實鏡秀〉生活化分類，鼓勵讀者親近物理學。</t>
  </si>
  <si>
    <t>蔬果大驚奇</t>
  </si>
  <si>
    <t>盛口 滿</t>
  </si>
  <si>
    <t>18×26CM / 64頁 / 精裝 / NT$ 350</t>
  </si>
  <si>
    <t>住家附近和學校校園裡種植的花草樹木，你認識它們嗎？知道多少名稱呢？或許，你連路邊的野花、野草也幾乎很少注意吧！比起像小瓢蟲、小狗或麻雀，不會動的植物似乎總是安靜孤單的活著。不過，你可能沒想過，我們每天可都是跟各種植物聯繫在一起生活呢！</t>
  </si>
  <si>
    <t>觀念數學小學堂</t>
  </si>
  <si>
    <t>艾力克斯．弗斯(Ale× Frith)、米娜．雷希(Minna Lacey)、麗莎．葛拉斯彼(Lisa Jane Gillespie)</t>
  </si>
  <si>
    <t>20×28CM / 96頁 / 精裝 / NT$ 420</t>
  </si>
  <si>
    <t>當你玩撲克牌遊戲時，懂得計算機率可以讓你成為贏家；到野外賞鳥時，懂一點幾何可以幫助你快速估算鳥群的數量；想成為出色時裝設計師？那你絕對不能不知道黃金比率、還要熟悉尺寸的縮放……</t>
  </si>
  <si>
    <t>大家來逛動物園</t>
  </si>
  <si>
    <t>阿部浩志(あべこうし)</t>
  </si>
  <si>
    <t>22×24CM / 40頁 / 精裝 / NT$ 300</t>
  </si>
  <si>
    <t>奇特、可愛、不可思議的動物最能引起學齡前孩子的閱讀興趣，特別是如果書本上看到的所有動物，也都能在動物園裡看到，那會是一件多麼讓人興奮的事啊！《大家來逛動物園》裡有大象、紅毛猩猩、無尾熊、河馬、大貓熊……全都是在臺灣的動物園裡能看到的動物。本書用可愛的插畫，展現動物不為人知的祕密，絕對是孩子到動物園觀看動物前最有用的先導書。</t>
    <phoneticPr fontId="2" type="noConversion"/>
  </si>
  <si>
    <t>昆蟲博士與宅男的亞馬遜探險</t>
  </si>
  <si>
    <t>劉藍玉、林志全／著</t>
  </si>
  <si>
    <t>15×21CM / 224頁 / 精裝 / NT$ 400</t>
  </si>
  <si>
    <t>亞馬遜雨林是生物學家的應許之地，但是真的要跟國際團隊在雨林裡做研究，又是另一回事……。這本書除了把雨林豐富的生態和其成因介紹給讀者，還希望透過深入淺出的文字，把科學研究的真諦、國際團隊合作的趣事，以及異文化的衝擊，告訴更多有興趣的讀者。精彩的內容包括愛秀的一群、動物大合唱、小蠹蟲公寓、長蠹蟲陷阱、真菌共和國裡的螞蟻大軍、藤蔓迴旋曲、雨林生活大不易等，不僅充滿科學家追求知識的探險精神，也不乏現代人面對大自然的趣味橫生。</t>
    <phoneticPr fontId="2" type="noConversion"/>
  </si>
  <si>
    <t>看漫畫，學DNA</t>
  </si>
  <si>
    <t>羅森菲爾德(Israel Rosenfield)、齊夫(Edward Ziff)、凡倫(Borin Van Loon)</t>
    <phoneticPr fontId="2" type="noConversion"/>
  </si>
  <si>
    <t>20×20CM / 273頁 / 平裝 / NT$ 330</t>
  </si>
  <si>
    <t>DNA就在我們每個人的身體裡，主宰了幾乎所有生物的活動，甚至改變了人類的科技、醫療、經濟、法律各面向，可說是當今最有影響力的分子。現在，我們可以用輕鬆的方式來了解DNA的科學與歷史。科學家是如何一步一步發現DNA是遺傳的關鍵物質？做出這些貢獻的又是哪些人？DNA的結構有什麼神奇之處？ DNA上的密碼，如何透過轉錄與轉譯作用做出蛋白質？是什麼神奇的調控方式，用數百個基因抗體就能變出數百萬種抗體？人類基因組計畫帶來了哪些成果？</t>
    <phoneticPr fontId="2" type="noConversion"/>
  </si>
  <si>
    <t>菜市場蔬菜圖鑑</t>
  </si>
  <si>
    <t>張蕙芬／著、林麗琪／繪</t>
  </si>
  <si>
    <t>15×21CM / 208頁 / 精裝 / NT$ 500</t>
  </si>
  <si>
    <t>瑪麗‧波‧奧斯本, 娜塔莉‧波‧博以斯(Mary Pope Osborne,Natalie Pope Boyce)</t>
    <phoneticPr fontId="2" type="noConversion"/>
  </si>
  <si>
    <t>繼『菜市場魚圖鑑』、『菜市場水果圖鑑』之後『菜市場蔬菜圖鑑』是菜市場三部曲的完結篇。生活在台灣，最美好的事之一就是琳琅滿目的食材，不僅便宜美味，選擇性又高，一年四季都有充滿季節味的蔬果上市，加上農民勤勞的天性，讓我們的餐桌上充滿變化。 透過林麗琪細緻動人的植物插畫，本書讓我們重新看待生活裡再熟悉不過的綠色夥伴，瞭解每一種蔬菜的身世由來、植物特性、生長特性與營養價值等，才能真正落實「吃在地、吃當地」的飲食生活態度，並支持友善土地的永續農業。本書的附錄，還包括：台灣蔬菜的身世與源起、蔬菜營養一覽表、蔬菜的保存與處理方法、蔬菜學名索引、蔬菜英名索引、蔬菜中名索引等實用資料。</t>
    <phoneticPr fontId="2" type="noConversion"/>
  </si>
  <si>
    <t>看漫畫，學遺傳</t>
    <phoneticPr fontId="2" type="noConversion"/>
  </si>
  <si>
    <t>惠理斯(Mark Wheelis)、高尼克(Larry Gonick)</t>
    <phoneticPr fontId="2" type="noConversion"/>
  </si>
  <si>
    <t>20×20CM / 216頁 / 平裝 / NT$ 330</t>
  </si>
  <si>
    <t>父母的長相是怎麼遺傳給小孩的？這好像跟基因有關，基因究竟是什麼？染色體、DNA、顯性跟隱性、基因型跟表現型……這些名詞又各代表什麼意思？上生物課時，你是否常常讓遺傳學名詞弄得暈頭轉向，課本怎麼也看不懂？趕快打開這本已經享譽十餘年的漫畫經典吧，一起來看漫畫，學遺傳。</t>
  </si>
  <si>
    <t>自然老師沒教的事3：河口野學堂</t>
  </si>
  <si>
    <t>楊維晟／著</t>
  </si>
  <si>
    <t>15×21CM / 208頁 / 精裝 / NT$ 450</t>
  </si>
  <si>
    <t>9789865766740</t>
    <phoneticPr fontId="2" type="noConversion"/>
  </si>
  <si>
    <t>23X25CM / 40頁 / 精裝 / NT$2500</t>
    <phoneticPr fontId="2" type="noConversion"/>
  </si>
  <si>
    <t>這是翻譯自英國Bramblekids的STEM (Science．Technology．Engineering．Maths. )LEO，里歐，石器時代最聰明的小子，聰明到智商爆表，創意指數直逼達文西。他帶著超級酷貓帕拉斯，解決了許多奇奇怪怪的難題，還發明各種新奇的玩意，這些都和數學中的幾何圖形有關，原來許多問題可以用幾何圖形解決。</t>
    <phoneticPr fontId="2" type="noConversion"/>
  </si>
  <si>
    <t>原來如此！百看不厭動物小百科2：鯨魚會在海中溺水嗎？</t>
    <phoneticPr fontId="2" type="noConversion"/>
  </si>
  <si>
    <t>熊谷さとし、加藤由子</t>
    <phoneticPr fontId="2" type="noConversion"/>
  </si>
  <si>
    <t>9789862418611</t>
    <phoneticPr fontId="2" type="noConversion"/>
  </si>
  <si>
    <t>巴第市系列1 超級城市選拔賽</t>
    <phoneticPr fontId="2" type="noConversion"/>
  </si>
  <si>
    <t>施賢琴、徐明洸、徐子昌、吳明修、林伯儒、蔡宜蓉、王莉芳、蘇大成、陳羿貞、張馨文、羅國盛</t>
    <phoneticPr fontId="2" type="noConversion"/>
  </si>
  <si>
    <t>9789862419762</t>
    <phoneticPr fontId="2" type="noConversion"/>
  </si>
  <si>
    <t>巴第市系列3 怪客入侵大作戰</t>
    <phoneticPr fontId="2" type="noConversion"/>
  </si>
  <si>
    <t>9789862419755</t>
    <phoneticPr fontId="2" type="noConversion"/>
  </si>
  <si>
    <t>人體大遊歷──消化道之旅</t>
    <phoneticPr fontId="2" type="noConversion"/>
  </si>
  <si>
    <t>作者：陳月文、方恩真　　　　
繪者：奚佩璐</t>
    <phoneticPr fontId="2" type="noConversion"/>
  </si>
  <si>
    <t>9789862114421</t>
    <phoneticPr fontId="2" type="noConversion"/>
  </si>
  <si>
    <t>我的野鳥朋友</t>
    <phoneticPr fontId="2" type="noConversion"/>
  </si>
  <si>
    <t>張伯權</t>
    <phoneticPr fontId="2" type="noConversion"/>
  </si>
  <si>
    <t>9789573273431</t>
    <phoneticPr fontId="2" type="noConversion"/>
  </si>
  <si>
    <t>17X22CM / 240頁 / 平裝 / NT$ 350</t>
    <phoneticPr fontId="2" type="noConversion"/>
  </si>
  <si>
    <t>有別於坊間鳥書，多著重科普硬知識的傳遞，本書從生活出發，以感性的文學筆調、生動的影像視覺，引領讀者走進充滿靈犀與哲思的野鳥世界。介紹作者與「20位野鳥朋友」相遇的故事，並穿插「鳥事知多少」BOX，以詳實、溫暖的筆觸帶出對於這些小生命的觀察與科普知識，呼籲野鳥固然美麗，不應該僅止於「欣賞」，我們應該跟牠們做朋友。</t>
    <phoneticPr fontId="2" type="noConversion"/>
  </si>
  <si>
    <t>動物數隻數隻──另類爆笑的動物行為觀察筆記</t>
    <phoneticPr fontId="2" type="noConversion"/>
  </si>
  <si>
    <t>張東君／著 唐唐／繪</t>
    <phoneticPr fontId="2" type="noConversion"/>
  </si>
  <si>
    <t>9789573275091</t>
    <phoneticPr fontId="2" type="noConversion"/>
  </si>
  <si>
    <t>17X22CM / 224頁 / 平裝 / NT$ 320</t>
    <phoneticPr fontId="2" type="noConversion"/>
  </si>
  <si>
    <t>寄生蟲圖鑑：不可思議世界裡的居民們</t>
    <phoneticPr fontId="2" type="noConversion"/>
  </si>
  <si>
    <t>目黑寄生蟲館 / 大四疊半工作室</t>
    <phoneticPr fontId="2" type="noConversion"/>
  </si>
  <si>
    <t>城邦文化事業(股)公司-臉譜</t>
    <phoneticPr fontId="2" type="noConversion"/>
  </si>
  <si>
    <t>9789862353912</t>
    <phoneticPr fontId="2" type="noConversion"/>
  </si>
  <si>
    <t>世界上唯一一座寄生蟲博物館「日本目黑寄生蟲館」權威監製 ６大類別、38種世界上最令人歎為觀止的生活型態 專業詳實解說＋優美點描插圖 歡迎進入不可思議的寄生蟲世界</t>
    <phoneticPr fontId="2" type="noConversion"/>
  </si>
  <si>
    <t>地球的祕密</t>
    <phoneticPr fontId="2" type="noConversion"/>
  </si>
  <si>
    <t>Jen Green</t>
    <phoneticPr fontId="2" type="noConversion"/>
  </si>
  <si>
    <t>9789863422075</t>
    <phoneticPr fontId="2" type="noConversion"/>
  </si>
  <si>
    <t>哇！顯微鏡下的世界真好玩！</t>
    <phoneticPr fontId="2" type="noConversion"/>
  </si>
  <si>
    <t>9789863420248</t>
    <phoneticPr fontId="2" type="noConversion"/>
  </si>
  <si>
    <t>星際奇航記</t>
    <phoneticPr fontId="2" type="noConversion"/>
  </si>
  <si>
    <t>GILES SPARROW</t>
    <phoneticPr fontId="2" type="noConversion"/>
  </si>
  <si>
    <t>9789863421467</t>
    <phoneticPr fontId="2" type="noConversion"/>
  </si>
  <si>
    <t>森林秘境：生物學家的自然觀察年誌</t>
    <phoneticPr fontId="2" type="noConversion"/>
  </si>
  <si>
    <t>David George Haskell</t>
    <phoneticPr fontId="2" type="noConversion"/>
  </si>
  <si>
    <t>9789862725801</t>
    <phoneticPr fontId="2" type="noConversion"/>
  </si>
  <si>
    <t>14.8X21CM / 384頁 / 平裝 / NT$ 380</t>
    <phoneticPr fontId="2" type="noConversion"/>
  </si>
  <si>
    <t>作者以一年的時間不定期前往田納西州一塊面積僅一平方公尺的老生林進行觀察，並透過文字鮮活的呈現森林的面貌以及林中生物的情態。</t>
    <phoneticPr fontId="2" type="noConversion"/>
  </si>
  <si>
    <t>拜訪昆蟲小宇宙：250隻昆蟲的趣味生活筆記</t>
    <phoneticPr fontId="2" type="noConversion"/>
  </si>
  <si>
    <t>孫淑姿</t>
    <phoneticPr fontId="2" type="noConversion"/>
  </si>
  <si>
    <t>9789866293061</t>
    <phoneticPr fontId="2" type="noConversion"/>
  </si>
  <si>
    <t>30秒搞懂化學元素，週期表沒你想的那麼難</t>
    <phoneticPr fontId="2" type="noConversion"/>
  </si>
  <si>
    <t>Eric Scerri</t>
    <phoneticPr fontId="2" type="noConversion"/>
  </si>
  <si>
    <t>9789865893545</t>
    <phoneticPr fontId="2" type="noConversion"/>
  </si>
  <si>
    <t>30秒搞懂數學，函數、幾何、微積分沒你想的那麼難</t>
    <phoneticPr fontId="2" type="noConversion"/>
  </si>
  <si>
    <t>Richard Brown</t>
    <phoneticPr fontId="2" type="noConversion"/>
  </si>
  <si>
    <t>9789865893712</t>
    <phoneticPr fontId="2" type="noConversion"/>
  </si>
  <si>
    <t>貓頭鷹是不是只能吃晚餐？──41個最奇怪的動物謎題</t>
    <phoneticPr fontId="2" type="noConversion"/>
  </si>
  <si>
    <t>張東君、林哲宏、林榕珊、范中衍、蔡岱樺</t>
    <phoneticPr fontId="2" type="noConversion"/>
  </si>
  <si>
    <t>9789862622117</t>
    <phoneticPr fontId="2" type="noConversion"/>
  </si>
  <si>
    <t>動物隱藏版：動物們的驚人怪癖</t>
    <phoneticPr fontId="2" type="noConversion"/>
  </si>
  <si>
    <t>韓大奎</t>
    <phoneticPr fontId="2" type="noConversion"/>
  </si>
  <si>
    <t xml:space="preserve">新苗文化事業有限公司  </t>
    <phoneticPr fontId="2" type="noConversion"/>
  </si>
  <si>
    <t>9789574515806</t>
    <phoneticPr fontId="2" type="noConversion"/>
  </si>
  <si>
    <t>17X23CM / 144頁 / 平裝 / NT$ 250</t>
    <phoneticPr fontId="2" type="noConversion"/>
  </si>
  <si>
    <t>走進祕密動物園，就像來到一座野生叢林，動物們稀奇古怪的怪癖，都讓我們大呼驚奇。牠們和人類一樣，為了生存與繁殖，有競爭的殘酷，也有相依相存的溫暖。無論是狡猾的狐狸、裝可憐的白鴴、在天敵的巢穴下蓋房子的麻雀……都有各有與生俱來的絕技與生存之道。</t>
    <phoneticPr fontId="2" type="noConversion"/>
  </si>
  <si>
    <t>小小數學博物館</t>
    <phoneticPr fontId="2" type="noConversion"/>
  </si>
  <si>
    <t>Albrecht Beutelspacher</t>
    <phoneticPr fontId="2" type="noConversion"/>
  </si>
  <si>
    <t>9789862419731</t>
    <phoneticPr fontId="2" type="noConversion"/>
  </si>
  <si>
    <t>給青年科學家的信</t>
    <phoneticPr fontId="2" type="noConversion"/>
  </si>
  <si>
    <t>愛德華‧奧斯本‧威爾森（Edward Osborne Wilson）</t>
    <phoneticPr fontId="2" type="noConversion"/>
  </si>
  <si>
    <t>9789570843422</t>
    <phoneticPr fontId="2" type="noConversion"/>
  </si>
  <si>
    <t>原子有話要說！元素週期表 【原子公寓圖解版】</t>
    <phoneticPr fontId="2" type="noConversion"/>
  </si>
  <si>
    <t>鈴木幸子</t>
    <phoneticPr fontId="2" type="noConversion"/>
  </si>
  <si>
    <t>9789865956981</t>
    <phoneticPr fontId="2" type="noConversion"/>
  </si>
  <si>
    <t>給中小學生讀的世界地理（上）</t>
    <phoneticPr fontId="2" type="noConversion"/>
  </si>
  <si>
    <t>維吉爾．希利爾（Virgil Mores Hillyer）</t>
    <phoneticPr fontId="2" type="noConversion"/>
  </si>
  <si>
    <t>小樹文化有限公司</t>
    <phoneticPr fontId="2" type="noConversion"/>
  </si>
  <si>
    <t>9789865837143</t>
    <phoneticPr fontId="2" type="noConversion"/>
  </si>
  <si>
    <t>17X23CM / 224頁 / 平裝 / NT$300</t>
    <phoneticPr fontId="2" type="noConversion"/>
  </si>
  <si>
    <t>給中小學生讀的世界地理（下）</t>
    <phoneticPr fontId="2" type="noConversion"/>
  </si>
  <si>
    <t>9789865837150</t>
    <phoneticPr fontId="2" type="noConversion"/>
  </si>
  <si>
    <t>17X23CM / 224頁 / 平裝 / NT$ 300</t>
    <phoneticPr fontId="2" type="noConversion"/>
  </si>
  <si>
    <t>遷 村</t>
    <phoneticPr fontId="2" type="noConversion"/>
  </si>
  <si>
    <t>作者：巫秀淇 繪者：陳沛珛</t>
    <phoneticPr fontId="2" type="noConversion"/>
  </si>
  <si>
    <t>9789860426038</t>
    <phoneticPr fontId="2" type="noConversion"/>
  </si>
  <si>
    <t>或因重大公共工程建設，或因天然災難村毀路斷，被迫或自主性的攜家帶眷遠離家園搬遷異地。他們的家、他們的記憶，在這塊土地上放逐。距離自己的故鄉多遠的距離叫做流浪？</t>
    <phoneticPr fontId="2" type="noConversion"/>
  </si>
  <si>
    <t>音樂Do Re Mi</t>
    <phoneticPr fontId="2" type="noConversion"/>
  </si>
  <si>
    <t>文／王元容　插圖／張麗真　圖片／達志影像等</t>
    <phoneticPr fontId="2" type="noConversion"/>
  </si>
  <si>
    <t>9789865964580</t>
    <phoneticPr fontId="2" type="noConversion"/>
  </si>
  <si>
    <t>社區散步去</t>
    <phoneticPr fontId="2" type="noConversion"/>
  </si>
  <si>
    <t>文／何佳芬　插圖／林純純　圖片／社區發展協會等</t>
    <phoneticPr fontId="2" type="noConversion"/>
  </si>
  <si>
    <t>9789865964788</t>
    <phoneticPr fontId="2" type="noConversion"/>
  </si>
  <si>
    <t>好戲開鑼</t>
    <phoneticPr fontId="2" type="noConversion"/>
  </si>
  <si>
    <t>貢敏、陳維霖</t>
    <phoneticPr fontId="2" type="noConversion"/>
  </si>
  <si>
    <t>9789575749743</t>
    <phoneticPr fontId="2" type="noConversion"/>
  </si>
  <si>
    <t>9789573275404</t>
    <phoneticPr fontId="2" type="noConversion"/>
  </si>
  <si>
    <t>《大清時報》將清朝二百多年的歷史事件，分成「首部曲‧八旗建國」、「二部曲‧開創盛世」、「三部曲‧帝國哀歌」三部分來呈現。 　本書是繼《大清時報　首部曲‧八旗建國》之後的二部曲，依照時間的進程，以「康熙勤政　盛世開啟」、「兄弟競儲　雍正稱帝」、「乾隆新政　邁向頂峰」、「十全天子　盛極而衰」四部分，呈現出這段黃金盛世的璀璨。從清廷確定將臺灣納入版圖的一六八四年開始，到乾隆退位前的一七九五年之間，以二十幾萬字的內文、五百多則的新聞事件，以及三百多張作者自己親繪的插圖，重現康乾盛世的榮光。我們在此一睹康熙大帝。</t>
    <phoneticPr fontId="2" type="noConversion"/>
  </si>
  <si>
    <t>Toby Musgrave、Will Musgrave</t>
    <phoneticPr fontId="2" type="noConversion"/>
  </si>
  <si>
    <t>華滋出版（信實文化）</t>
    <phoneticPr fontId="2" type="noConversion"/>
  </si>
  <si>
    <t>走一個世紀的音樂路：廖年賦傳</t>
    <phoneticPr fontId="2" type="noConversion"/>
  </si>
  <si>
    <t>羅基敏</t>
    <phoneticPr fontId="2" type="noConversion"/>
  </si>
  <si>
    <t>9789865767440</t>
    <phoneticPr fontId="2" type="noConversion"/>
  </si>
  <si>
    <t>改變世界的植物</t>
    <phoneticPr fontId="2" type="noConversion"/>
  </si>
  <si>
    <t>9789865767235</t>
    <phoneticPr fontId="2" type="noConversion"/>
  </si>
  <si>
    <t>古典音樂便利貼</t>
    <phoneticPr fontId="2" type="noConversion"/>
  </si>
  <si>
    <t>許麗雯</t>
    <phoneticPr fontId="2" type="noConversion"/>
  </si>
  <si>
    <t>9789865767402</t>
    <phoneticPr fontId="2" type="noConversion"/>
  </si>
  <si>
    <t>Fuleco！世界盃足球戰國誌：就靠這一本！不當世足候鳥，升格真正球迷！</t>
    <phoneticPr fontId="2" type="noConversion"/>
  </si>
  <si>
    <t>黃武雄, 林將/合著</t>
    <phoneticPr fontId="2" type="noConversion"/>
  </si>
  <si>
    <t>9789865723439</t>
    <phoneticPr fontId="2" type="noConversion"/>
  </si>
  <si>
    <t>小翻頁大發現—我的雄偉建築大發現</t>
    <phoneticPr fontId="2" type="noConversion"/>
  </si>
  <si>
    <t>文：羅伯‧羅立‧瓊斯（Rob Lloyd Jones） 圖：貝利‧亞伯特（Barry Ablett）</t>
    <phoneticPr fontId="2" type="noConversion"/>
  </si>
  <si>
    <t>9789865730024</t>
    <phoneticPr fontId="2" type="noConversion"/>
  </si>
  <si>
    <t>健行文化出版社</t>
    <phoneticPr fontId="2" type="noConversion"/>
  </si>
  <si>
    <t>跟著節日去旅行-冬季篇</t>
    <phoneticPr fontId="2" type="noConversion"/>
  </si>
  <si>
    <t>楊小波</t>
    <phoneticPr fontId="2" type="noConversion"/>
  </si>
  <si>
    <t>螢火蟲出版社</t>
    <phoneticPr fontId="2" type="noConversion"/>
  </si>
  <si>
    <t>9789865806378</t>
    <phoneticPr fontId="2" type="noConversion"/>
  </si>
  <si>
    <t>15X21CM / 144頁 / 平裝 / NT$ 220</t>
    <phoneticPr fontId="2" type="noConversion"/>
  </si>
  <si>
    <t>跟著節日去旅行-春季篇</t>
    <phoneticPr fontId="2" type="noConversion"/>
  </si>
  <si>
    <t>9789865806569</t>
    <phoneticPr fontId="2" type="noConversion"/>
  </si>
  <si>
    <t>跟著節日去旅行-夏季篇</t>
    <phoneticPr fontId="2" type="noConversion"/>
  </si>
  <si>
    <t>9789865806583</t>
    <phoneticPr fontId="2" type="noConversion"/>
  </si>
  <si>
    <t>泥巴、茶壺與一隻老鼠！？--39個改變世界的關鍵時刻追追追</t>
    <phoneticPr fontId="2" type="noConversion"/>
  </si>
  <si>
    <t>Tim Cooke</t>
    <phoneticPr fontId="2" type="noConversion"/>
  </si>
  <si>
    <t>9789862418758</t>
    <phoneticPr fontId="2" type="noConversion"/>
  </si>
  <si>
    <t>Love without Borders：16歲的非洲小老師</t>
    <phoneticPr fontId="2" type="noConversion"/>
  </si>
  <si>
    <t>張綺亞（筆名：Khea Chang）</t>
    <phoneticPr fontId="2" type="noConversion"/>
  </si>
  <si>
    <t>白象文化事業有限公司</t>
    <phoneticPr fontId="2" type="noConversion"/>
  </si>
  <si>
    <t>9789863580942</t>
    <phoneticPr fontId="2" type="noConversion"/>
  </si>
  <si>
    <t>受到一本書的感動，讓當年16歲的Khea鼓起勇氣踏上國際志工服務之路。 紀錄從行前準備到實際參與的所見所聞，感受非洲烏干達當地孤兒院的生活實況。 ◎體認投入志工的收穫遠遠多於付出，鼓勵人們在能力所及時一起加入志工行列。</t>
    <phoneticPr fontId="2" type="noConversion"/>
  </si>
  <si>
    <t>七天學會用哲學思考</t>
    <phoneticPr fontId="2" type="noConversion"/>
  </si>
  <si>
    <t>蓋爾哈特．央斯特Gerhard Ernst</t>
    <phoneticPr fontId="2" type="noConversion"/>
  </si>
  <si>
    <t>9789571351841</t>
    <phoneticPr fontId="2" type="noConversion"/>
  </si>
  <si>
    <t xml:space="preserve">有別於市面上五花八門的哲普書，強調哲學流派的演變、哲學家思潮的更迭，本書專門設計給沒有基礎哲學知識、卻想要知道哲學家如何思考、並樂於嘗試哲學思考的讀者。藉由輕鬆活潑的對話方式，每天環繞一個主題，循序漸進地帶領讀者探討哲學的基本問題，讓我們在七天之內就能大致掌握，什麼是哲學家思考的方式，進而讓人生更美好。 </t>
    <phoneticPr fontId="2" type="noConversion"/>
  </si>
  <si>
    <t>游乾桂</t>
    <phoneticPr fontId="2" type="noConversion"/>
  </si>
  <si>
    <t>別輕易相信！你必須知道的科學偽新聞</t>
    <phoneticPr fontId="2" type="noConversion"/>
  </si>
  <si>
    <t>黃俊儒</t>
    <phoneticPr fontId="2" type="noConversion"/>
  </si>
  <si>
    <t>9789571359052</t>
    <phoneticPr fontId="2" type="noConversion"/>
  </si>
  <si>
    <t>科學與我們息息相關，嚴重者甚至影響我們的生命、財產與健康，從塑化劑、瘦肉精、毒奶粉等食安事件到核能問題，科學與我們密不可分。 科學是一個很長的故事，但是新聞在意的卻是快門的一瞬間。當科學新聞遇到臺灣媒體，不免出現失真，再加上名嘴們的推波助瀾，讓台灣社會一直陷在淺碟科學思維的泥淖中。你我是不是都被似是而非的「科學新知」給誤導了？ 如果你有判斷科學新聞正確與否的基本能力，你就能在媒體誇大的報導下，因為存疑而有進一步瞭解真相的機會。</t>
    <phoneticPr fontId="2" type="noConversion"/>
  </si>
  <si>
    <t>歷史課本沒寫出的隱情：那些帝王將相才子的苦痛</t>
    <phoneticPr fontId="2" type="noConversion"/>
  </si>
  <si>
    <t>譚健鍬</t>
    <phoneticPr fontId="2" type="noConversion"/>
  </si>
  <si>
    <t>9789571359410</t>
    <phoneticPr fontId="2" type="noConversion"/>
  </si>
  <si>
    <t>地理課沒教的事3：看見地球的變動</t>
    <phoneticPr fontId="2" type="noConversion"/>
  </si>
  <si>
    <t>廖振順</t>
    <phoneticPr fontId="2" type="noConversion"/>
  </si>
  <si>
    <t>9789571359557</t>
    <phoneticPr fontId="2" type="noConversion"/>
  </si>
  <si>
    <t>堅持夢想的大導演——李安</t>
    <phoneticPr fontId="2" type="noConversion"/>
  </si>
  <si>
    <t>譚立安</t>
    <phoneticPr fontId="2" type="noConversion"/>
  </si>
  <si>
    <t>9789863204060</t>
    <phoneticPr fontId="2" type="noConversion"/>
  </si>
  <si>
    <t>17X22CM / 184頁 / 平裝 / NT$280</t>
    <phoneticPr fontId="2" type="noConversion"/>
  </si>
  <si>
    <t>人PEOPLE</t>
    <phoneticPr fontId="2" type="noConversion"/>
  </si>
  <si>
    <t>彼得．史比爾(Peter Spier)</t>
    <phoneticPr fontId="2" type="noConversion"/>
  </si>
  <si>
    <t>9789863204534</t>
    <phoneticPr fontId="2" type="noConversion"/>
  </si>
  <si>
    <t>23X31CM / 48頁 / 精裝 / NT$ 300</t>
    <phoneticPr fontId="2" type="noConversion"/>
  </si>
  <si>
    <t>第一次動手玩藝術</t>
    <phoneticPr fontId="2" type="noConversion"/>
  </si>
  <si>
    <t>蘿西．狄金絲, 莎拉．克勞德(Rosie Dickins,Sarah Courtauld)</t>
    <phoneticPr fontId="2" type="noConversion"/>
  </si>
  <si>
    <t>9789863205203</t>
    <phoneticPr fontId="2" type="noConversion"/>
  </si>
  <si>
    <t>21X26CM / 56頁 / 平裝 / NT$320</t>
    <phoneticPr fontId="2" type="noConversion"/>
  </si>
  <si>
    <t>給孩子的第一本藝術書 藝術欣賞、創意發想、藝術創作，一本輕鬆搞定！ 本書的內容非常豐富有趣，包含了許多知名藝術家，像米羅、夏卡爾、馬諦斯、畢卡索等人的作品，還有許多創意妙點子，幫助孩子創作出有自己風格、獨一無二的藝術作品。</t>
    <phoneticPr fontId="2" type="noConversion"/>
  </si>
  <si>
    <t>不要畫筆的繪畫教室：認識藝術的本質，你最需要的一堂課</t>
    <phoneticPr fontId="2" type="noConversion"/>
  </si>
  <si>
    <t>布施英利（Fuse Hideto）</t>
    <phoneticPr fontId="2" type="noConversion"/>
  </si>
  <si>
    <t>如果出版</t>
    <phoneticPr fontId="2" type="noConversion"/>
  </si>
  <si>
    <t>9789866006487</t>
    <phoneticPr fontId="2" type="noConversion"/>
  </si>
  <si>
    <t>教室外的五堂藝術課</t>
    <phoneticPr fontId="2" type="noConversion"/>
  </si>
  <si>
    <t>布施英利(Fuse Hideto)</t>
    <phoneticPr fontId="2" type="noConversion"/>
  </si>
  <si>
    <t>9789866006500</t>
    <phoneticPr fontId="2" type="noConversion"/>
  </si>
  <si>
    <t>看懂藝術，從對「光」與「物」的感動開始！東京藝術大學教授布施英利的大眾藝術講堂，五堂｢戶外實習｣搭配五堂｢美學講座｣，讓你從親身體會，到藝術理論，一次融會貫通！藝術是對已知事物的拆解、描繪、反抗或挑戰，但一切事物皆從大自然中發生，所以親近藝術、看懂藝術，就要從觀察自然入手。教室外的五堂藝術課要你拋開厚重的藝術理論。走出教室、走進大自然，面對「光」與「物」與「變化」，具體磨練你對藝術的感受力。</t>
    <phoneticPr fontId="2" type="noConversion"/>
  </si>
  <si>
    <t>海賊王的哲學課：正義、夢想和人生的偉大航道</t>
    <phoneticPr fontId="2" type="noConversion"/>
  </si>
  <si>
    <t>冀劍制</t>
    <phoneticPr fontId="2" type="noConversion"/>
  </si>
  <si>
    <t>啟動文化</t>
    <phoneticPr fontId="2" type="noConversion"/>
  </si>
  <si>
    <t>9789869055529</t>
    <phoneticPr fontId="2" type="noConversion"/>
  </si>
  <si>
    <t>放聲笑吧，就像從未受過傷一樣</t>
    <phoneticPr fontId="2" type="noConversion"/>
  </si>
  <si>
    <t>廖智</t>
    <phoneticPr fontId="2" type="noConversion"/>
  </si>
  <si>
    <t>9789868998391</t>
    <phoneticPr fontId="2" type="noConversion"/>
  </si>
  <si>
    <t>寫給兒童的臺灣美術奇幻之旅</t>
    <phoneticPr fontId="2" type="noConversion"/>
  </si>
  <si>
    <t>黃啟倫</t>
    <phoneticPr fontId="2" type="noConversion"/>
  </si>
  <si>
    <t>雄獅圖書股份有限公司</t>
    <phoneticPr fontId="2" type="noConversion"/>
  </si>
  <si>
    <t>9789574741366</t>
    <phoneticPr fontId="2" type="noConversion"/>
  </si>
  <si>
    <t>從名畫故事看臺灣地景變遷</t>
    <phoneticPr fontId="2" type="noConversion"/>
  </si>
  <si>
    <t>李欽賢</t>
    <phoneticPr fontId="2" type="noConversion"/>
  </si>
  <si>
    <t>9789574741380</t>
    <phoneticPr fontId="2" type="noConversion"/>
  </si>
  <si>
    <t>風土餐桌小旅行──12個小地方的飲食人類學筆記</t>
    <phoneticPr fontId="2" type="noConversion"/>
  </si>
  <si>
    <t>洪震宇</t>
    <phoneticPr fontId="2" type="noConversion"/>
  </si>
  <si>
    <t>9789573274834</t>
    <phoneticPr fontId="2" type="noConversion"/>
  </si>
  <si>
    <t>17X22CM / 288頁 / 平裝 / NT$360</t>
    <phoneticPr fontId="2" type="noConversion"/>
  </si>
  <si>
    <t>深入12個山巔水湄的小地方．解開12張田野餐桌的鄉愁密碼～每道餐桌上的食物，都隱藏著台灣多元族群在島內遷徙的線索。透過旅人以舌胃實地的田野踏查，了解百年來，台灣人為了生活生計，島內行旅的故事。藉著小地方的生活體驗，感受人情的美好，以及族群的歷史文化與產業的變遷。讓我們重新認識自己的家鄉，找回島嶼的真滋味。</t>
    <phoneticPr fontId="2" type="noConversion"/>
  </si>
  <si>
    <t>超越達人 2：陪孩子找自己的路</t>
    <phoneticPr fontId="2" type="noConversion"/>
  </si>
  <si>
    <t>王昀燕、張麗伽、楊泰興、鄭任汶、蕭麗英</t>
    <phoneticPr fontId="2" type="noConversion"/>
  </si>
  <si>
    <t>9789573274889</t>
    <phoneticPr fontId="2" type="noConversion"/>
  </si>
  <si>
    <t>XCM / 216頁 / 平裝 / NT$ 350</t>
    <phoneticPr fontId="2" type="noConversion"/>
  </si>
  <si>
    <t>好孩子：三分天注定，七分靠教育【家教篇】</t>
    <phoneticPr fontId="2" type="noConversion"/>
  </si>
  <si>
    <t>洪蘭／著；尹建莉／主編</t>
    <phoneticPr fontId="2" type="noConversion"/>
  </si>
  <si>
    <t>9789573273905</t>
    <phoneticPr fontId="2" type="noConversion"/>
  </si>
  <si>
    <t>15X21CM / 224頁 / 平裝 / NT$ 250</t>
    <phoneticPr fontId="2" type="noConversion"/>
  </si>
  <si>
    <t>沒有命定的天才，只有教出來的人才。「三分天注定」強調家長要關注孩子的差異性，正是這種差異為後天教育可以發揮的作用提供了平臺和基礎，突顯每個孩子的個性必須得到尊重。「七分靠教育」說明教育雖非萬能，卻能對孩子的一生產生決定性的影響；家長把握好這七分，孩子的未來就大有可為。第一部「家教篇」聚焦：懂大腦，教育更多元；懂原則，學習更自得──著重在大腦發育，提供科學的解答和建議，讓父母掌握教養的訣竅。</t>
    <phoneticPr fontId="2" type="noConversion"/>
  </si>
  <si>
    <t>好孩子：三分天注定，七分靠教育【身教篇】</t>
    <phoneticPr fontId="2" type="noConversion"/>
  </si>
  <si>
    <t>9789573273912</t>
    <phoneticPr fontId="2" type="noConversion"/>
  </si>
  <si>
    <t>15X21CM / 232頁 / 平裝 / NT$250</t>
    <phoneticPr fontId="2" type="noConversion"/>
  </si>
  <si>
    <t>「三分天注定」強調家長要關注孩子的差異性，正是這種差異為後天教育可以發揮的作用提供了平臺和基礎，突顯每個孩子的個性必須得到尊重。「七分靠教育」說明教育雖非萬能，卻能對孩子的一生產生決定性的影響；家長把握好這七分，孩子的未來就大有可為。第二部「身教篇」關注：懂內心，相處更圓融；懂生命，人生更開闊──分析孩子的性格、才能、心智發展，解讀成長階段出現的問題，打破傳統教育迷思。</t>
    <phoneticPr fontId="2" type="noConversion"/>
  </si>
  <si>
    <t>夢想這條路踏上了，跪著也要走完</t>
    <phoneticPr fontId="2" type="noConversion"/>
  </si>
  <si>
    <t>Peter Su</t>
    <phoneticPr fontId="2" type="noConversion"/>
  </si>
  <si>
    <t>9789863420880</t>
    <phoneticPr fontId="2" type="noConversion"/>
  </si>
  <si>
    <t>急診鋼鐵人Dr.魏的進擊</t>
    <phoneticPr fontId="2" type="noConversion"/>
  </si>
  <si>
    <t>急診醫師Dr.魏</t>
    <phoneticPr fontId="2" type="noConversion"/>
  </si>
  <si>
    <t>9789863422679</t>
    <phoneticPr fontId="2" type="noConversion"/>
  </si>
  <si>
    <t>Gomdori co.</t>
    <phoneticPr fontId="2" type="noConversion"/>
  </si>
  <si>
    <t>9789863422037</t>
    <phoneticPr fontId="2" type="noConversion"/>
  </si>
  <si>
    <t>18.7X25.5CM / 184頁 / 平裝 / NT$ 300</t>
    <phoneticPr fontId="2" type="noConversion"/>
  </si>
  <si>
    <t>為了幫助在「布拉格之春」中受創的卡雷爾的爺爺，麥克一行人決定以三張卡片做為線索，去尋找捷克的寶物。究竟這三張蘊含著傑克傳說和歷史的卡片，會帶領他們找到什麼寶物呢？</t>
    <phoneticPr fontId="2" type="noConversion"/>
  </si>
  <si>
    <t>Sweet Factory</t>
    <phoneticPr fontId="2" type="noConversion"/>
  </si>
  <si>
    <t>9789863420897</t>
    <phoneticPr fontId="2" type="noConversion"/>
  </si>
  <si>
    <t>18.7X25.5CM / 184頁 / 平裝 / NT$ 280</t>
    <phoneticPr fontId="2" type="noConversion"/>
  </si>
  <si>
    <t>波蘭在第二次世界大戰時是戰況最激烈的國家之一，麥克在波蘭的悲傷歷史中似乎發現了寶物的線索，在迴盪著蕭邦音樂旋律以及四處躲藏著矮人的童話王國中，和麥克一起去尋寶吧！</t>
    <phoneticPr fontId="2" type="noConversion"/>
  </si>
  <si>
    <t>心靈學校1：我很棒！只是有點害羞</t>
    <phoneticPr fontId="2" type="noConversion"/>
  </si>
  <si>
    <t>9789863422129</t>
    <phoneticPr fontId="2" type="noConversion"/>
  </si>
  <si>
    <t>18X24CM / 216頁 / 平裝 / NT$ 280</t>
    <phoneticPr fontId="2" type="noConversion"/>
  </si>
  <si>
    <t>植物獵人的茶盜之旅：改變中英帝國財富版圖的茶葉貿易史</t>
    <phoneticPr fontId="2" type="noConversion"/>
  </si>
  <si>
    <t>莎拉．羅斯（Sarah Rose）</t>
    <phoneticPr fontId="2" type="noConversion"/>
  </si>
  <si>
    <t>9789863441151</t>
    <phoneticPr fontId="2" type="noConversion"/>
  </si>
  <si>
    <t>從山上茶園到英國家庭，茶葉重新安排了供應鏈上的權力軸線。茶如此單純的飲品，改變英國的資本與銀行體系，推動遠東貿易網絡的快速成長，進而改變中國在世界舞台上的地位。本書以絕世美景為背景，訴說身為植物學家的福鈞擔任企業間諜的故事，福鈞得面臨海盜、不懷好意的當地人、險惡的環境，及不值得信賴的旅伴等種種挑戰。這一切，只為了那將改變世界的不起眼茶葉。</t>
    <phoneticPr fontId="2" type="noConversion"/>
  </si>
  <si>
    <t>我是馬拉拉【青少年版】</t>
    <phoneticPr fontId="2" type="noConversion"/>
  </si>
  <si>
    <t>Malala Yousafzai、Patricia McCormick</t>
    <phoneticPr fontId="2" type="noConversion"/>
  </si>
  <si>
    <t>愛米粒出版有限公司</t>
    <phoneticPr fontId="2" type="noConversion"/>
  </si>
  <si>
    <t>9789869094627</t>
    <phoneticPr fontId="2" type="noConversion"/>
  </si>
  <si>
    <t>跟誰都聊得來──心靈導師林慶昭送給孩子的溝通成長書</t>
    <phoneticPr fontId="2" type="noConversion"/>
  </si>
  <si>
    <t>林慶昭</t>
    <phoneticPr fontId="2" type="noConversion"/>
  </si>
  <si>
    <t>出色文化事業出版社</t>
    <phoneticPr fontId="2" type="noConversion"/>
  </si>
  <si>
    <t>9789865678135</t>
    <phoneticPr fontId="2" type="noConversion"/>
  </si>
  <si>
    <t>14.8X21CM / 224頁 /  平裝 / NT$ 300</t>
    <phoneticPr fontId="2" type="noConversion"/>
  </si>
  <si>
    <t>教你一開口便成為眾人注目的焦點，贏得大家的喜愛！掌握說話的關鍵，善用言語的力量，學會把話說好，適時的給予讚美，適時的提出批評，你就是受歡迎的人氣王！話說對了，一切就對了！語言表達技巧是溝通心靈的橋樑，善用言語的力量，學會說話、適時說話，不僅可以使自己開闢出更廣闊的交往空間，也能讓他人感到快樂與溫馨。</t>
    <phoneticPr fontId="2" type="noConversion"/>
  </si>
  <si>
    <t>我會勇敢-心靈導師林慶昭送給孩子的勇氣成長書</t>
    <phoneticPr fontId="2" type="noConversion"/>
  </si>
  <si>
    <t>9789865678074</t>
    <phoneticPr fontId="2" type="noConversion"/>
  </si>
  <si>
    <t>14.8X21CM / 208頁 /  平裝 / NT$ 280</t>
    <phoneticPr fontId="2" type="noConversion"/>
  </si>
  <si>
    <t>心靈導師林慶昭送給孩子的溝通成長書
樹立起「永不放棄」的信念，就可以把挫折僅僅看成是我們要越過的障礙，看成是對我們智慧的挑戰。而希望與奇蹟將蘊藏在堅持奮鬥的過程中！作者以4大導引指標，讓你為自己的人生湧現生命的力量─
●人生本來就會有磨練
●放鬆，事情沒有那麼糟
●轉念，找到新出路
●告訴自己：我可以！</t>
    <phoneticPr fontId="2" type="noConversion"/>
  </si>
  <si>
    <t>懂得交朋友</t>
    <phoneticPr fontId="2" type="noConversion"/>
  </si>
  <si>
    <t>9789866679995</t>
    <phoneticPr fontId="2" type="noConversion"/>
  </si>
  <si>
    <t>「在我們的一生中，總會遇到許多朋友，但很難說會不會遇見幾位真正值得交往的對象。或許有人終其一生，都沒機會遇上知心好友，對於從未交到知己的人，應該主動去尋找，而不是等著朋友來找你。」──林慶昭</t>
    <phoneticPr fontId="2" type="noConversion"/>
  </si>
  <si>
    <t>太平輪一九四九（增修版）──航向台灣的故事</t>
    <phoneticPr fontId="2" type="noConversion"/>
  </si>
  <si>
    <t>張典婉</t>
    <phoneticPr fontId="2" type="noConversion"/>
  </si>
  <si>
    <t>9789866369544</t>
    <phoneticPr fontId="2" type="noConversion"/>
  </si>
  <si>
    <t>16.8X21CM / 272頁 / 平裝 / NT$ 320</t>
    <phoneticPr fontId="2" type="noConversion"/>
  </si>
  <si>
    <t>以優美易讀的散文體，記敘大時代中悲歡離合的真實故事，除提供「太平輪沉船事件」珍貴史料、照片重塑歷史現場外，更細膩生動的描寫人性、情感，讓我們全面地了解一九四九年兩岸的動盪時局，也為書中人物六十年來仍無法撫平生離死別之慟而動容。</t>
    <phoneticPr fontId="2" type="noConversion"/>
  </si>
  <si>
    <t>讀故事，學創新：創意企業家金點子紫皮書</t>
    <phoneticPr fontId="2" type="noConversion"/>
  </si>
  <si>
    <t>李錫東</t>
    <phoneticPr fontId="2" type="noConversion"/>
  </si>
  <si>
    <t>樂果文化事業有限公司</t>
    <phoneticPr fontId="2" type="noConversion"/>
  </si>
  <si>
    <t>9789865983550</t>
    <phoneticPr fontId="2" type="noConversion"/>
  </si>
  <si>
    <t>關於法律的100個故事</t>
    <phoneticPr fontId="2" type="noConversion"/>
  </si>
  <si>
    <t>徐子良</t>
    <phoneticPr fontId="2" type="noConversion"/>
  </si>
  <si>
    <t>小學低年級、小學中年級、小學高年級、 國中、 高中</t>
    <phoneticPr fontId="2" type="noConversion"/>
  </si>
  <si>
    <t>宇河文化出版有限公司</t>
    <phoneticPr fontId="2" type="noConversion"/>
  </si>
  <si>
    <t>9789576599767</t>
    <phoneticPr fontId="2" type="noConversion"/>
  </si>
  <si>
    <t>關於邏輯學的100個故事</t>
    <phoneticPr fontId="2" type="noConversion"/>
  </si>
  <si>
    <t>吳正榮</t>
    <phoneticPr fontId="2" type="noConversion"/>
  </si>
  <si>
    <t>9789576599828</t>
    <phoneticPr fontId="2" type="noConversion"/>
  </si>
  <si>
    <t>我不是教你叛逆，而是要你勇敢</t>
    <phoneticPr fontId="2" type="noConversion"/>
  </si>
  <si>
    <t>鄭匡宇</t>
    <phoneticPr fontId="2" type="noConversion"/>
  </si>
  <si>
    <t>平裝本出版有限公司</t>
    <phoneticPr fontId="2" type="noConversion"/>
  </si>
  <si>
    <t>9789578039261</t>
    <phoneticPr fontId="2" type="noConversion"/>
  </si>
  <si>
    <t>14X21CM / 256頁 / 平裝 / NT$260</t>
    <phoneticPr fontId="2" type="noConversion"/>
  </si>
  <si>
    <t>平安文化有限公司</t>
    <phoneticPr fontId="2" type="noConversion"/>
  </si>
  <si>
    <t>還好，我們可以練習快樂</t>
    <phoneticPr fontId="2" type="noConversion"/>
  </si>
  <si>
    <t>Rafael Santandreu</t>
    <phoneticPr fontId="2" type="noConversion"/>
  </si>
  <si>
    <t>9789578039230</t>
    <phoneticPr fontId="2" type="noConversion"/>
  </si>
  <si>
    <t>14X21CM / 304頁 / 平裝 / NT$ 300</t>
    <phoneticPr fontId="2" type="noConversion"/>
  </si>
  <si>
    <t>借鏡德國：一個台灣人的日耳曼觀察筆記</t>
    <phoneticPr fontId="2" type="noConversion"/>
  </si>
  <si>
    <t>劉威良</t>
    <phoneticPr fontId="2" type="noConversion"/>
  </si>
  <si>
    <t>9789862622179</t>
    <phoneticPr fontId="2" type="noConversion"/>
  </si>
  <si>
    <t>外婆家有事——台灣人必修的東南亞學分</t>
    <phoneticPr fontId="2" type="noConversion"/>
  </si>
  <si>
    <t>張正</t>
    <phoneticPr fontId="2" type="noConversion"/>
  </si>
  <si>
    <t>9789862622216</t>
    <phoneticPr fontId="2" type="noConversion"/>
  </si>
  <si>
    <t>歡樂三國志(英雄慶功版)</t>
    <phoneticPr fontId="2" type="noConversion"/>
  </si>
  <si>
    <t>侯文詠、蔡康永</t>
    <phoneticPr fontId="2" type="noConversion"/>
  </si>
  <si>
    <t>9789573330516</t>
    <phoneticPr fontId="2" type="noConversion"/>
  </si>
  <si>
    <t>四指鋼琴家</t>
    <phoneticPr fontId="2" type="noConversion"/>
  </si>
  <si>
    <t xml:space="preserve"> 作者：高廷旭；譯者：蘇琬清</t>
    <phoneticPr fontId="2" type="noConversion"/>
  </si>
  <si>
    <t>9789574515677</t>
    <phoneticPr fontId="2" type="noConversion"/>
  </si>
  <si>
    <t>14X21CM / 160頁 / 平裝 / NT$ 200</t>
    <phoneticPr fontId="2" type="noConversion"/>
  </si>
  <si>
    <t>這是克服身體殘疾，用鋼琴傳遞愛的真實故事……喜芽雙手加起來只有四指手指頭，腳也比一般人短，但是，卻不想落後給其他孩子。鋼琴所帶給喜芽的禮物，就是對於藝術的純真熱情，與生存下去的希望。一起來看看即使在衝突與挫折中，依然不放棄夢想的喜芽。</t>
    <phoneticPr fontId="2" type="noConversion"/>
  </si>
  <si>
    <t>史懷哲：黑暗大陸裡的曙光</t>
    <phoneticPr fontId="2" type="noConversion"/>
  </si>
  <si>
    <t>作者： 李朋；譯者：王友芳；繪者：李代烈、金敏慶等</t>
    <phoneticPr fontId="2" type="noConversion"/>
  </si>
  <si>
    <t>9789574515707</t>
    <phoneticPr fontId="2" type="noConversion"/>
  </si>
  <si>
    <t>17X23CM / 192頁 / 平裝 / NT$ 280</t>
    <phoneticPr fontId="2" type="noConversion"/>
  </si>
  <si>
    <t>不同於個人主義色彩濃厚的現代，史懷哲已經將一生都奉獻給非州的黑人們。史懷哲是二十世紀人道主義的巨擘，幾乎已成為「人類愛」的代名詞，像他這樣在生前即普受尊崇，去世後，仍普遍活在人們心中的偉大，舉世並不多見。</t>
    <phoneticPr fontId="2" type="noConversion"/>
  </si>
  <si>
    <t>給未來思想家的21封信</t>
    <phoneticPr fontId="2" type="noConversion"/>
  </si>
  <si>
    <t>9789574449637</t>
    <phoneticPr fontId="2" type="noConversion"/>
  </si>
  <si>
    <t>21X15CM / 224頁 / 平裝 / NT$ 300</t>
    <phoneticPr fontId="2" type="noConversion"/>
  </si>
  <si>
    <t>沒試100次，別說你有夢想！</t>
    <phoneticPr fontId="2" type="noConversion"/>
  </si>
  <si>
    <t>金壽映</t>
    <phoneticPr fontId="2" type="noConversion"/>
  </si>
  <si>
    <t>9789869094641</t>
    <phoneticPr fontId="2" type="noConversion"/>
  </si>
  <si>
    <t>我是爸媽的照相機</t>
    <phoneticPr fontId="2" type="noConversion"/>
  </si>
  <si>
    <t>薛以柔/口述, 凌明玉/撰文</t>
    <phoneticPr fontId="2" type="noConversion"/>
  </si>
  <si>
    <t>9789577517272</t>
    <phoneticPr fontId="2" type="noConversion"/>
  </si>
  <si>
    <t>學校沒教的101堂人生功課</t>
    <phoneticPr fontId="2" type="noConversion"/>
  </si>
  <si>
    <t>何權峰, 曾昭旭, 王乾任, 王溢嘉, 周慶華, 歐宗智, 郝譽翔, 劉軒, 張友漁, 傅佩榮, 曾漢塘</t>
    <phoneticPr fontId="2" type="noConversion"/>
  </si>
  <si>
    <t>9789577517159</t>
    <phoneticPr fontId="2" type="noConversion"/>
  </si>
  <si>
    <t>15/20 是學習力最旺盛的時期，也是內心最徬徨困惑的時期。 15/20 更是青少年為未來人生做好準備的關鍵期！ 讓11位名家的人生智慧，照亮你的猶疑困頓，選擇屬於自己的人生方向！</t>
    <phoneticPr fontId="2" type="noConversion"/>
  </si>
  <si>
    <t>董牧師說故事：部落傳說與記實敘事</t>
    <phoneticPr fontId="2" type="noConversion"/>
  </si>
  <si>
    <t>董森永</t>
    <phoneticPr fontId="2" type="noConversion"/>
  </si>
  <si>
    <t>9789866301605</t>
    <phoneticPr fontId="2" type="noConversion"/>
  </si>
  <si>
    <t>迪士尼</t>
    <phoneticPr fontId="2" type="noConversion"/>
  </si>
  <si>
    <t>露易絲‧克拉斯薇姿 著╱楊茜 譯</t>
    <phoneticPr fontId="2" type="noConversion"/>
  </si>
  <si>
    <t>9789571175508</t>
    <phoneticPr fontId="2" type="noConversion"/>
  </si>
  <si>
    <t>我的故宮欣賞書</t>
    <phoneticPr fontId="2" type="noConversion"/>
  </si>
  <si>
    <t>9789863205487</t>
    <phoneticPr fontId="2" type="noConversion"/>
  </si>
  <si>
    <t>23X30CM / 108頁 / 精裝 / NT$ 500</t>
    <phoneticPr fontId="2" type="noConversion"/>
  </si>
  <si>
    <t>華人世界第一本，專為兒童編寫，認識故宮的入門首選 金鼎作家林世仁執筆、國立故宮博物院授權監製 集合藝術、歷史、文化、生活，充滿新鮮想像的紙上博物館 文物是記錄歷史的立體照片，透過文物可以看到不同時代人的興趣流行、工藝技巧、社會習俗和生活美學。</t>
    <phoneticPr fontId="2" type="noConversion"/>
  </si>
  <si>
    <t>甲乙丙丁：十七個寬容等待的教學故事</t>
    <phoneticPr fontId="2" type="noConversion"/>
  </si>
  <si>
    <t>凌拂</t>
    <phoneticPr fontId="2" type="noConversion"/>
  </si>
  <si>
    <t>9789573274063</t>
    <phoneticPr fontId="2" type="noConversion"/>
  </si>
  <si>
    <t>曾經是白天的教師，夜晚的文學愛好者，就這樣，凌拂走過三十年的教學人生。從鄉村到都市，從深山到海濱，她與孩子們心靈交會，讀出每雙童眸的深意。她不從孩子的表象行為來判定優劣等第，而是用時間等待孩子內心潛在真意的完全表露；她以自在的師生生活閒話透析出孩子心中不願與人說的故事。</t>
    <phoneticPr fontId="2" type="noConversion"/>
  </si>
  <si>
    <t>二魚文化事業有限公司</t>
    <phoneticPr fontId="2" type="noConversion"/>
  </si>
  <si>
    <t>聯合文學出版社</t>
    <phoneticPr fontId="2" type="noConversion"/>
  </si>
  <si>
    <t>守護母親之河：筆記濁水溪</t>
    <phoneticPr fontId="2" type="noConversion"/>
  </si>
  <si>
    <t>吳晟</t>
    <phoneticPr fontId="2" type="noConversion"/>
  </si>
  <si>
    <t>9789863230724</t>
    <phoneticPr fontId="2" type="noConversion"/>
  </si>
  <si>
    <t>因為對發展想像不同，使我們對水失去敬畏，產生許多誤解。怪手駛入，幾近破壞農人相依為命的水圳之際，詩人急切寫下大圳悲嘆，焦慮問著到底誰可以決定水的命運，誰有權可以不顧後果操弄大自然？ 附有「守護水圳行動」照片紀錄。吳晟最具主題性的散文書寫。</t>
    <phoneticPr fontId="2" type="noConversion"/>
  </si>
  <si>
    <t>遠景出版事業有限公司</t>
    <phoneticPr fontId="2" type="noConversion"/>
  </si>
  <si>
    <t>那些塵埃落下的地方</t>
    <phoneticPr fontId="2" type="noConversion"/>
  </si>
  <si>
    <t>王志誠(路寒袖)</t>
    <phoneticPr fontId="2" type="noConversion"/>
  </si>
  <si>
    <t>9789573909187</t>
    <phoneticPr fontId="2" type="noConversion"/>
  </si>
  <si>
    <t>一句話專賣店</t>
    <phoneticPr fontId="2" type="noConversion"/>
  </si>
  <si>
    <t>王淑芬</t>
    <phoneticPr fontId="2" type="noConversion"/>
  </si>
  <si>
    <t>9789868993945</t>
    <phoneticPr fontId="2" type="noConversion"/>
  </si>
  <si>
    <t>小偷</t>
    <phoneticPr fontId="2" type="noConversion"/>
  </si>
  <si>
    <t>小學、高年級</t>
    <phoneticPr fontId="2" type="noConversion"/>
  </si>
  <si>
    <t>9789868993983</t>
    <phoneticPr fontId="2" type="noConversion"/>
  </si>
  <si>
    <t>15X21CM / 208頁 / 平裝 / NT$ 280</t>
    <phoneticPr fontId="2" type="noConversion"/>
  </si>
  <si>
    <t>班上發生竊案，但案子不到一秒就破了。可是這件事情之後，同學卻開始接二連三掉東西，而「到底誰是小偷」這個問題，也變成了「為什麼老師不揭穿這個小偷」的疑問。這是誰的錯？事實的真相又是如何？</t>
    <phoneticPr fontId="2" type="noConversion"/>
  </si>
  <si>
    <t>十四個窗口</t>
    <phoneticPr fontId="2" type="noConversion"/>
  </si>
  <si>
    <t>9789577517043</t>
    <phoneticPr fontId="2" type="noConversion"/>
  </si>
  <si>
    <t>大個子老鼠小個子貓</t>
    <phoneticPr fontId="2" type="noConversion"/>
  </si>
  <si>
    <t>周銳</t>
    <phoneticPr fontId="2" type="noConversion"/>
  </si>
  <si>
    <t>9789577517142</t>
    <phoneticPr fontId="2" type="noConversion"/>
  </si>
  <si>
    <t>是誰在說悄悄話</t>
    <phoneticPr fontId="2" type="noConversion"/>
  </si>
  <si>
    <t>林良, 張曉風, 桂文亞, 廖玉蕙, 陳丹燕, 司馬中原</t>
    <phoneticPr fontId="2" type="noConversion"/>
  </si>
  <si>
    <t>9789577517265</t>
    <phoneticPr fontId="2" type="noConversion"/>
  </si>
  <si>
    <t>長了韻腳的馬：張嘉驊的經典押韻童話</t>
    <phoneticPr fontId="2" type="noConversion"/>
  </si>
  <si>
    <t>9789577517289</t>
    <phoneticPr fontId="2" type="noConversion"/>
  </si>
  <si>
    <t>時光小學：爸爸，不住在我家</t>
    <phoneticPr fontId="2" type="noConversion"/>
  </si>
  <si>
    <t>9789577517395</t>
    <phoneticPr fontId="2" type="noConversion"/>
  </si>
  <si>
    <t>再見小童</t>
    <phoneticPr fontId="2" type="noConversion"/>
  </si>
  <si>
    <t>9789577517340</t>
    <phoneticPr fontId="2" type="noConversion"/>
  </si>
  <si>
    <t>「再見有什麼好學的呢?」精靈小童抽中寫著「再見」的水珠，失望極了！未來四年，他得跟著老法師學「再見」……融幻想、幽默、詩情、哲理於一身的林世仁童話又和讀者見面了！ 有傳統童話的優雅、純淨、幽默，也融合新人類觀點，筆法獨到，構想奇特，絕對是一種「無法仿冒」的童話氣質與風格！</t>
    <phoneticPr fontId="2" type="noConversion"/>
  </si>
  <si>
    <t>今天好嗎？公主殿下</t>
    <phoneticPr fontId="2" type="noConversion"/>
  </si>
  <si>
    <t>9789869033442</t>
    <phoneticPr fontId="2" type="noConversion"/>
  </si>
  <si>
    <t>我十五歲，我懷孕了，就在我跟你說話的此時此刻，我肚子裡的宮殿正住著一位公主殿下。「如果有機會重來」這個問題你可別問我，因為人生是不可能跳過任何一段的。懂嗎？作者以一名女孩自述的口吻，敘述一名未婚懷孕少女的故事。書中穿插著許多問卷，帶領讀者一同思考青少年會遭遇的生活情境與懷孕這個人生問題，讓小讀者了解：許多事情並沒有絕對，好或壞、對或錯，都是我們的選擇與判斷造成的結果。</t>
    <phoneticPr fontId="2" type="noConversion"/>
  </si>
  <si>
    <t>台灣欒樹和魔法提琴</t>
    <phoneticPr fontId="2" type="noConversion"/>
  </si>
  <si>
    <t>李潼</t>
    <phoneticPr fontId="2" type="noConversion"/>
  </si>
  <si>
    <t>9789575749392</t>
    <phoneticPr fontId="2" type="noConversion"/>
  </si>
  <si>
    <t>王子不愛睡美人</t>
    <phoneticPr fontId="2" type="noConversion"/>
  </si>
  <si>
    <t>林秀穗</t>
    <phoneticPr fontId="2" type="noConversion"/>
  </si>
  <si>
    <t>9789575749637</t>
    <phoneticPr fontId="2" type="noConversion"/>
  </si>
  <si>
    <t>甜蜜與憂傷</t>
    <phoneticPr fontId="2" type="noConversion"/>
  </si>
  <si>
    <t>廖玉蕙、林芳妃</t>
    <phoneticPr fontId="2" type="noConversion"/>
  </si>
  <si>
    <t>小學低年級、小學中年級、小學高年級、國中</t>
    <phoneticPr fontId="2" type="noConversion"/>
  </si>
  <si>
    <t>9789575749644</t>
    <phoneticPr fontId="2" type="noConversion"/>
  </si>
  <si>
    <t>童詩剪紙玩圈圈</t>
    <phoneticPr fontId="2" type="noConversion"/>
  </si>
  <si>
    <t>林煥彰、劉韻竹</t>
    <phoneticPr fontId="2" type="noConversion"/>
  </si>
  <si>
    <t>9789575749620</t>
    <phoneticPr fontId="2" type="noConversion"/>
  </si>
  <si>
    <t>為愛啟程</t>
    <phoneticPr fontId="2" type="noConversion"/>
  </si>
  <si>
    <t>陳幸蕙 / 策劃</t>
    <phoneticPr fontId="2" type="noConversion"/>
  </si>
  <si>
    <t>9789575749705</t>
    <phoneticPr fontId="2" type="noConversion"/>
  </si>
  <si>
    <t>再見黑西裝叔叔</t>
    <phoneticPr fontId="2" type="noConversion"/>
  </si>
  <si>
    <t>789575749729</t>
    <phoneticPr fontId="2" type="noConversion"/>
  </si>
  <si>
    <t>曹俊彥的青澀歲月</t>
    <phoneticPr fontId="2" type="noConversion"/>
  </si>
  <si>
    <t>曹俊彥撰文、繪圖;游珮芸企劃</t>
    <phoneticPr fontId="2" type="noConversion"/>
  </si>
  <si>
    <t>9789862940884</t>
    <phoneticPr fontId="2" type="noConversion"/>
  </si>
  <si>
    <t>13X19CM / 256頁 / 平裝 / NT$ 280</t>
    <phoneticPr fontId="2" type="noConversion"/>
  </si>
  <si>
    <t>山居，鹿小村</t>
    <phoneticPr fontId="2" type="noConversion"/>
  </si>
  <si>
    <t>楊麗玲</t>
    <phoneticPr fontId="2" type="noConversion"/>
  </si>
  <si>
    <t>9789865813185</t>
    <phoneticPr fontId="2" type="noConversion"/>
  </si>
  <si>
    <t>15X21CM / 224頁 / 平裝 / NT$ 260</t>
    <phoneticPr fontId="2" type="noConversion"/>
  </si>
  <si>
    <t>15X21CM / 240頁 / 平裝 / NT$240</t>
    <phoneticPr fontId="2" type="noConversion"/>
  </si>
  <si>
    <t>花和蝴蝶</t>
    <phoneticPr fontId="2" type="noConversion"/>
  </si>
  <si>
    <t>林煥彰</t>
    <phoneticPr fontId="2" type="noConversion"/>
  </si>
  <si>
    <t>9789570843361</t>
    <phoneticPr fontId="2" type="noConversion"/>
  </si>
  <si>
    <t>野薑花的婚禮</t>
    <phoneticPr fontId="2" type="noConversion"/>
  </si>
  <si>
    <t>牧也</t>
    <phoneticPr fontId="2" type="noConversion"/>
  </si>
  <si>
    <t>9789570843378</t>
    <phoneticPr fontId="2" type="noConversion"/>
  </si>
  <si>
    <t>20X17CM / 80頁 / 平裝 / NT$ 250</t>
    <phoneticPr fontId="2" type="noConversion"/>
  </si>
  <si>
    <t>把溪水當作鏡子，她們便都看到自己穿戴著白色頭紗 在岸邊輕輕搖曳的身影，讓秋天將它們裝扮成，新娘的模樣吧！</t>
    <phoneticPr fontId="2" type="noConversion"/>
  </si>
  <si>
    <t>安太郎の爺爺</t>
    <phoneticPr fontId="2" type="noConversion"/>
  </si>
  <si>
    <t>陳銘磻</t>
    <phoneticPr fontId="2" type="noConversion"/>
  </si>
  <si>
    <t>城邦文化事業股份有限公司布克文化</t>
    <phoneticPr fontId="2" type="noConversion"/>
  </si>
  <si>
    <t>9789865728083</t>
    <phoneticPr fontId="2" type="noConversion"/>
  </si>
  <si>
    <t>15X19CM / 272頁 / 平裝 / NT$ 280</t>
    <phoneticPr fontId="2" type="noConversion"/>
  </si>
  <si>
    <t>只有飽經風霜的人，才能見到無窮之美。多年來，作者不斷尋找那口不知被藏匿何處的水井；這一次，以第三者的心情，行經故鄉新竹石坊街、父親最愛的大阪，細讀親情、書寫親情，不但清楚見到那個連自己人生都掌握不好的自己；同時，也見到那個藉由父親的智慧光澤，從陰翳暗處因循光影走出無知、放縱的真我……</t>
    <phoneticPr fontId="2" type="noConversion"/>
  </si>
  <si>
    <t>茶行的女兒</t>
    <phoneticPr fontId="2" type="noConversion"/>
  </si>
  <si>
    <t>王淑婉</t>
    <phoneticPr fontId="2" type="noConversion"/>
  </si>
  <si>
    <t>9789866319983</t>
    <phoneticPr fontId="2" type="noConversion"/>
  </si>
  <si>
    <t>14X21CM / 192頁 / 平裝 / NT$ 260</t>
    <phoneticPr fontId="2" type="noConversion"/>
  </si>
  <si>
    <t>我的童年記憶，是從茶葉花香， 還有，父親厚實的臂彎兒開始的； 大稻埕碼頭的大船、霞海城隍廟、第一劇場， 幕幕場景在走過半生一日比一日清明地跳至眼前…… 作者文字輕淡卻情感濃烈，隨著她筆下的人物我們彷若也回到那個繁華的大稻埕，跟著他們喜樂，陪著一起哀傷……在這條文字療癒的回家之路，空虛轉為盈裕，止泉再度湧現。茶行的女兒，真的回家了！</t>
    <phoneticPr fontId="2" type="noConversion"/>
  </si>
  <si>
    <t>森林小學的七堂課</t>
    <phoneticPr fontId="2" type="noConversion"/>
  </si>
  <si>
    <t>康軒文教事業股份有限公司</t>
    <phoneticPr fontId="2" type="noConversion"/>
  </si>
  <si>
    <t>9789861518237</t>
    <phoneticPr fontId="2" type="noConversion"/>
  </si>
  <si>
    <t>在遠方相遇</t>
    <phoneticPr fontId="2" type="noConversion"/>
  </si>
  <si>
    <t>陳德政</t>
    <phoneticPr fontId="2" type="noConversion"/>
  </si>
  <si>
    <t>9789866179785</t>
    <phoneticPr fontId="2" type="noConversion"/>
  </si>
  <si>
    <t>14X21CM / 288頁 / 平裝 / NT$360</t>
    <phoneticPr fontId="2" type="noConversion"/>
  </si>
  <si>
    <t>作者以兩年時間寫下十七萬字，細細回溯與整理，用四十個自由奔放的篇章，串起二十到三十五歲間的十趟旅程。以文字，重建出記憶中那個充滿騷動與悸動的世界。 文體融合了抒情的散文、漂泊的遊記與醉心的音樂紀實，字裡行間漾出的光影和熱情，讓青春的能量躍然紙上。</t>
    <phoneticPr fontId="2" type="noConversion"/>
  </si>
  <si>
    <t>文學地圖館‧唐詩：一看就懂唐詩之美</t>
    <phoneticPr fontId="2" type="noConversion"/>
  </si>
  <si>
    <t>遠足文學館編輯組</t>
    <phoneticPr fontId="2" type="noConversion"/>
  </si>
  <si>
    <t>9789865787301</t>
    <phoneticPr fontId="2" type="noConversion"/>
  </si>
  <si>
    <t>遇見莫那‧魯道</t>
    <phoneticPr fontId="2" type="noConversion"/>
  </si>
  <si>
    <t>彭素華</t>
    <phoneticPr fontId="2" type="noConversion"/>
  </si>
  <si>
    <t>小兵出版社有限公司</t>
    <phoneticPr fontId="2" type="noConversion"/>
  </si>
  <si>
    <t>9789865988746</t>
    <phoneticPr fontId="2" type="noConversion"/>
  </si>
  <si>
    <t>一夜新娘——望風亭傳奇</t>
    <phoneticPr fontId="2" type="noConversion"/>
  </si>
  <si>
    <t>王瓊玲</t>
    <phoneticPr fontId="2" type="noConversion"/>
  </si>
  <si>
    <t>9789571458779</t>
    <phoneticPr fontId="2" type="noConversion"/>
  </si>
  <si>
    <t>人間小小說</t>
    <phoneticPr fontId="2" type="noConversion"/>
  </si>
  <si>
    <t>9789571458762</t>
    <phoneticPr fontId="2" type="noConversion"/>
  </si>
  <si>
    <t>給愛兒的二十封信（三版）</t>
    <phoneticPr fontId="2" type="noConversion"/>
  </si>
  <si>
    <t>簡宛</t>
    <phoneticPr fontId="2" type="noConversion"/>
  </si>
  <si>
    <t>9789571459035</t>
    <phoneticPr fontId="2" type="noConversion"/>
  </si>
  <si>
    <t>你們你們好</t>
    <phoneticPr fontId="2" type="noConversion"/>
  </si>
  <si>
    <t>郝方竹</t>
    <phoneticPr fontId="2" type="noConversion"/>
  </si>
  <si>
    <t>9789862134849</t>
    <phoneticPr fontId="2" type="noConversion"/>
  </si>
  <si>
    <t>故事團團轉</t>
    <phoneticPr fontId="2" type="noConversion"/>
  </si>
  <si>
    <t>9789862135396</t>
    <phoneticPr fontId="2" type="noConversion"/>
  </si>
  <si>
    <t>良露家之味</t>
    <phoneticPr fontId="2" type="noConversion"/>
  </si>
  <si>
    <t>韓良露</t>
    <phoneticPr fontId="2" type="noConversion"/>
  </si>
  <si>
    <t>9789862135624</t>
    <phoneticPr fontId="2" type="noConversion"/>
  </si>
  <si>
    <t>因為我相信</t>
    <phoneticPr fontId="2" type="noConversion"/>
  </si>
  <si>
    <t>黃懷恩</t>
    <phoneticPr fontId="2" type="noConversion"/>
  </si>
  <si>
    <t>9789865780593</t>
    <phoneticPr fontId="2" type="noConversion"/>
  </si>
  <si>
    <t>曾有一群名為「學生」的家人，和我一起用生命見證了「相信」的感動…… 作者回到母校淡江中學任教，與學生發生一連串有歡笑、有衝突、有淚水的青春校園故事。</t>
    <phoneticPr fontId="2" type="noConversion"/>
  </si>
  <si>
    <t>路過：這個世界教我的事</t>
    <phoneticPr fontId="2" type="noConversion"/>
  </si>
  <si>
    <t>黃于洋</t>
    <phoneticPr fontId="2" type="noConversion"/>
  </si>
  <si>
    <t>9789571359250</t>
    <phoneticPr fontId="2" type="noConversion"/>
  </si>
  <si>
    <t>十六歲出發闖蕩世界，途經那些旅程，遇上那些人、那些事。學會被感動，也學會如何堅強與柔軟。 年僅二十三歲的女生，卻擁有獨自闖蕩天涯七年的經歷，足跡踏過亞洲、中東、東非、歐洲、中南美。究竟這片廣袤的世界給了她多少獨特的視野？透過毫無造作、坦率真誠的文字書寫，傳達了她超越年齡限制，用心思索人生行進的領悟與感動。</t>
    <phoneticPr fontId="2" type="noConversion"/>
  </si>
  <si>
    <t>跋涉：西藏逆旅</t>
    <phoneticPr fontId="2" type="noConversion"/>
  </si>
  <si>
    <t>馬霍拉斯</t>
    <phoneticPr fontId="2" type="noConversion"/>
  </si>
  <si>
    <t>9789571360171</t>
    <phoneticPr fontId="2" type="noConversion"/>
  </si>
  <si>
    <t>作者花了三個多月時間，從雲南昆明開始，一路騎單車到西藏與尼泊爾的邊界，全程跋涉超過三千公里。由於西藏不允許臺灣人單獨自由行，因此以偷渡加上旅途中朋友的協助，突破約十幾個關卡才得以到達拉薩，過程驚險不在話下。 這段路程也許別人已走過，但作者叛逆地不想隨眾前進，而以自己的步調，探索了許多旅人不曾到達過的祕境，並帶著獨特的觀點與視野經歷每一段路途發生的大小事，誠實地表達出西藏之行的感受，對旅行的意義做出了最深刻的思考。</t>
    <phoneticPr fontId="2" type="noConversion"/>
  </si>
  <si>
    <t>只讀好冊：李偉文的60本激賞書單</t>
    <phoneticPr fontId="2" type="noConversion"/>
  </si>
  <si>
    <t>李偉文</t>
    <phoneticPr fontId="2" type="noConversion"/>
  </si>
  <si>
    <t>9789571360928</t>
    <phoneticPr fontId="2" type="noConversion"/>
  </si>
  <si>
    <t>一書一世界，在浩瀚書海中，哪些書對豐富知識、掌握未來、啟迪人心真正有益？一年讀書超過百冊、家中藏書數萬本的李偉文，每每讀到好書拍案叫絕之餘，總會萌生與讀者分享所思所聞的想法。本書收錄由他親自挑選出最精采的60本書，帶領讀者細細品味書中精妙的內涵，並透過內容傳遞的訊息，賦予生活嶄新的領會與感動。</t>
    <phoneticPr fontId="2" type="noConversion"/>
  </si>
  <si>
    <t>小東西</t>
    <phoneticPr fontId="2" type="noConversion"/>
  </si>
  <si>
    <t>哲也</t>
    <phoneticPr fontId="2" type="noConversion"/>
  </si>
  <si>
    <t>9789862418321</t>
    <phoneticPr fontId="2" type="noConversion"/>
  </si>
  <si>
    <t>小東西2</t>
    <phoneticPr fontId="2" type="noConversion"/>
  </si>
  <si>
    <t>9789862418642</t>
    <phoneticPr fontId="2" type="noConversion"/>
  </si>
  <si>
    <t>晨讀10分鐘:生涯探索故事集</t>
    <phoneticPr fontId="2" type="noConversion"/>
  </si>
  <si>
    <t>蕭敬騰、林美秀、陳建州、林生祥、蘇明進、徐超斌……等</t>
    <phoneticPr fontId="2" type="noConversion"/>
  </si>
  <si>
    <t>9789862418567</t>
    <phoneticPr fontId="2" type="noConversion"/>
  </si>
  <si>
    <t>晨讀10分鐘:親情故事集</t>
    <phoneticPr fontId="2" type="noConversion"/>
  </si>
  <si>
    <t>詹弘志、雷驤、劉大任、劉靜娟、陳黎、宇文正、王盛弘、陳芳明、阿盛、周芬伶、蔡逸君、廖玉蕙……等</t>
    <phoneticPr fontId="2" type="noConversion"/>
  </si>
  <si>
    <t>9789862419595</t>
    <phoneticPr fontId="2" type="noConversion"/>
  </si>
  <si>
    <t>夢想•零極限：極地超馬選手陳彥博的熱血人生</t>
    <phoneticPr fontId="2" type="noConversion"/>
  </si>
  <si>
    <t>陳彥博</t>
    <phoneticPr fontId="2" type="noConversion"/>
  </si>
  <si>
    <t>9789862418116</t>
    <phoneticPr fontId="2" type="noConversion"/>
  </si>
  <si>
    <t>媽媽的座頭鯨</t>
    <phoneticPr fontId="2" type="noConversion"/>
  </si>
  <si>
    <t>9789863203605</t>
    <phoneticPr fontId="2" type="noConversion"/>
  </si>
  <si>
    <t>14X21CM / 160頁 / 平裝 / NT$ 260</t>
    <phoneticPr fontId="2" type="noConversion"/>
  </si>
  <si>
    <t>作者：金熙靜(Heekyoung Kim) 繪者：齊米雷絲卡(Iwona Chmielewska)</t>
    <phoneticPr fontId="2" type="noConversion"/>
  </si>
  <si>
    <t>18×25CM / 64頁 / 精裝 / NT$ 320</t>
  </si>
  <si>
    <t>每個人都有看不見的心。你也有，我也有。可是心到底是什麼？就連我也不懂我的心。你能想像，如果心是一間房子，會是什麼樣子嗎？ 每個人都有心，也知道心就在那裡均勻的跳動著，但是我們就能明白自己的心嗎？有時候會開心，有時候會傷心，有時候很放心，有時很擔心，有時又脆弱得需要很多關心……心原來不是容易了解的。作家金熙靜優美如詩的語言和畫家齊米雷絲卡寧靜淡雅的筆觸，將帶領你看見深藏心房的風景。</t>
  </si>
  <si>
    <t>樹木之歌</t>
  </si>
  <si>
    <t>艾拉‧馬俐(Iela Mari)</t>
    <phoneticPr fontId="2" type="noConversion"/>
  </si>
  <si>
    <t>學齡前 小學低年級</t>
    <phoneticPr fontId="2" type="noConversion"/>
  </si>
  <si>
    <t>21×21CM / 36頁 / 精裝 / NT$ 280</t>
  </si>
  <si>
    <t>這本無字書的故事是從冬天開始的。雪地裡，有一隻松鼠在地底洞穴裡冬眠，而樹上有一個被遺棄的鳥巢。隨著故事一頁一頁的推展，許多事情也隨之進行著。像是樹葉的新芽長出來了，松鼠的冬眠也結束了。春夏更迭，整棵樹慢慢變得綠油油的，有鳥兒住進了鳥巢中……</t>
  </si>
  <si>
    <t>彩鷸奶爸</t>
  </si>
  <si>
    <t>何華仁 文圖</t>
  </si>
  <si>
    <t>學齡前 小學低年級、中年級</t>
    <phoneticPr fontId="2" type="noConversion"/>
  </si>
  <si>
    <t>978-986-294-042-6</t>
    <phoneticPr fontId="2" type="noConversion"/>
  </si>
  <si>
    <t>23×25CM / 38頁 / 精裝 / NT$ 280</t>
  </si>
  <si>
    <t>本書作者將長期觀察彩鷸活動的經驗，以繪本形式描繪真實觀察到的彩鷸故事。故事裡，有最動人的親子互動，也有最詳實的、關於彩鷸這種台灣野鳥的生活習性，是親子共讀的最佳讀物。</t>
  </si>
  <si>
    <t>這不是我的帽子</t>
  </si>
  <si>
    <t>雍‧卡拉森(Jon Klassen)</t>
    <phoneticPr fontId="2" type="noConversion"/>
  </si>
  <si>
    <t>20×28CM / 34頁 / 精裝 / NT$ 270</t>
    <phoneticPr fontId="2" type="noConversion"/>
  </si>
  <si>
    <t>一隻小魚，偷了大魚的帽子，以為神不知鬼不覺。一隻螃蟹撞見了，他保證不會吐露小魚的行蹤，小魚能相信他嗎？本書橫掃全球，榮獲2013年美國凱迪克金牌獎、美國圖書館學會年度最佳童書、紐約時報年度最佳童書、亞馬遜網路書店年度最佳童書、出版者周刊年度最佳童書、美國學校圖書館期刊年度最佳圖書……等圖畫書大獎。</t>
  </si>
  <si>
    <t>鉛筆</t>
  </si>
  <si>
    <t>艾倫‧艾伯瑞(Allan Ahlbery)</t>
    <phoneticPr fontId="2" type="noConversion"/>
  </si>
  <si>
    <t>978-957-570-975-4</t>
    <phoneticPr fontId="2" type="noConversion"/>
  </si>
  <si>
    <t>14×21CM / 48頁 / 精裝 / NT$ 280</t>
  </si>
  <si>
    <t>一枝小小的、寂寞的鉛筆，自己靜靜的躺了很久很久。就在一次抖了抖、動了動之後，它開始創造出一個有男孩女孩、有狗狗貓咪、有爸爸媽媽、爺爺奶奶、表哥表弟和色筆的世界。</t>
  </si>
  <si>
    <t>最棒的鞋</t>
  </si>
  <si>
    <t>瑪莉白‧波茲(Maribeth Boelts)</t>
    <phoneticPr fontId="2" type="noConversion"/>
  </si>
  <si>
    <t>978-957-570-987-7</t>
    <phoneticPr fontId="2" type="noConversion"/>
  </si>
  <si>
    <t>26×25CM / 32頁 / 精裝 / NT$ 280</t>
  </si>
  <si>
    <t>同學間流行一種昂貴的新球鞋，小男孩想要。但奶奶告訴他，只能買「需要」的，不能買「想要」的。他很失望，不過看到有個同學，鞋底破了都還沒辦法換鞋，心裡也稍稍覺得安慰。</t>
  </si>
  <si>
    <t>我的弟弟跟你換</t>
  </si>
  <si>
    <t>珍‧歐梅洛德(Jan Ormerod)</t>
    <phoneticPr fontId="2" type="noConversion"/>
  </si>
  <si>
    <t>978-957-570-998-3</t>
    <phoneticPr fontId="2" type="noConversion"/>
  </si>
  <si>
    <t>25×25CM / 32頁 / 精裝 / NT$ 280</t>
  </si>
  <si>
    <t>鱷魚小姐姐卡洛琳看到弟弟占據媽媽的愛，以「弟弟又臭、又會流口水……」為由嫌棄他，想把他帶到嬰兒店換掉。不料，換到的貓熊寶寶、大象寶寶、老虎寶寶．．．．．．也都不大合適。</t>
  </si>
  <si>
    <t>尋貓啟事</t>
  </si>
  <si>
    <t>故事：郭乃文　繪圖：周見信</t>
  </si>
  <si>
    <t>978-986-161-465-6</t>
    <phoneticPr fontId="2" type="noConversion"/>
  </si>
  <si>
    <t>25×18CM / 40頁 / 精裝 / NT$ 220</t>
  </si>
  <si>
    <t>在黑白圖畫的分格運鏡下，導演出人與流浪貓從相遇、收養、磨合、接受到相互依賴的相處片段；而流浪動物的收養問題，隨著貓展翅悄然的告別，也帶給讀者許多反思。</t>
  </si>
  <si>
    <t>晴子的黃色爸爸</t>
  </si>
  <si>
    <t>王淑慧</t>
  </si>
  <si>
    <t>18×24CM / 40頁 / 精裝 / NT$ 220</t>
  </si>
  <si>
    <t>簡潔的文字、溫暖樸質的圖畫，交織出一個關於愛、親情與守護的故事。作者以爸爸留下的黃色雨傘、如影隨形的黃色身影……，給予睹物思人的慰藉，也築構出爸爸對孩子的隱形守護。</t>
  </si>
  <si>
    <t>誰的家到了？</t>
  </si>
  <si>
    <t>劉旭恭</t>
  </si>
  <si>
    <t>12×17CM / 28頁 / 精裝 / NT$ 220</t>
  </si>
  <si>
    <t>專為1-4歲幼兒設計的硬頁圖畫書。擬人化的小公車帶著動物們穿梭在充滿童趣的風景中，享受如變奏曲般反覆但不重複的故事韻律，圖中有趣的小細節還能培養幼兒觀察的能力！</t>
  </si>
  <si>
    <t>胡蘿蔔種子</t>
  </si>
  <si>
    <t>作者:露斯‧克勞斯(Ruth Krauss)/繪者:克拉格特‧強森(Crockett Johnson)</t>
    <phoneticPr fontId="2" type="noConversion"/>
  </si>
  <si>
    <t>15×20CM / 32頁 / 精裝 / NT$ 200</t>
  </si>
  <si>
    <t>一個小男孩種下一顆胡蘿蔔種子，媽媽、爸爸、哥哥都說種子不會發芽，他還是每天澆水、拔草。有一天，巨大的胡蘿蔔長出來了！這是一個關於「信心」的經典故事，鼓勵孩子相信自己。</t>
  </si>
  <si>
    <t>小狗查理和爺爺</t>
  </si>
  <si>
    <t>作者:艾美‧海斯特(Amy Hest)/繪者:海倫‧奧森柏莉(Helen Oxenbury)</t>
    <phoneticPr fontId="2" type="noConversion"/>
  </si>
  <si>
    <t>21×25CM / 40頁 / 精裝 / NT$ 280</t>
  </si>
  <si>
    <t>當小男孩呼喚小狗查理時，牠會用快到連耳朵都飛起來的速度跑過去、高興的不得了，牠永遠是小男孩的小寶貝。這天，男孩帶著查理一起到車站等爺爺，可是爺爺會喜歡查理嗎？</t>
  </si>
  <si>
    <t>野地上的花園</t>
  </si>
  <si>
    <t>作者:凱薩琳‧嘉柏拉(Kathryn O. Galbraith)/繪者:溫蒂‧哈波林(Wendy Anderson Halperin)</t>
    <phoneticPr fontId="2" type="noConversion"/>
  </si>
  <si>
    <t>24×28CM / 36頁 / 精裝 / NT$ 250</t>
  </si>
  <si>
    <t>大自然彷彿是野地上的一座花園，不過這裡沒有園丁來栽種，因為種子會自己旅行，在野地裡尋找適合它們的家。小小的種子有著強韌的生命力，用各種方式散播到野地上更遠的地方。</t>
  </si>
  <si>
    <t>世界城市趴趴走</t>
  </si>
  <si>
    <t>貝雅蒂斯‧維隆(Béatrice Veillon)</t>
    <phoneticPr fontId="2" type="noConversion"/>
  </si>
  <si>
    <t>23×26CM / 48頁 / 精裝 / NT$ 280</t>
  </si>
  <si>
    <t>歐爸爸一家踏上了環遊世界之旅，在11座最美麗的城市裡，他們認識了好多朋友，飽覽景點風光，還實際參與許多特色活動，讀者可由旅遊筆記及明信片中了解許多小知識和趣事。</t>
  </si>
  <si>
    <t>其實，他不壞</t>
  </si>
  <si>
    <t>長谷川香子(はせがわかこ)</t>
    <phoneticPr fontId="2" type="noConversion"/>
  </si>
  <si>
    <t>25×20CM / 40頁 / 精裝 / NT$ 290</t>
  </si>
  <si>
    <t>河童在一般日本人眼中就是會做壞事、是一個負面的傳說生物。小助是一隻很愛吃小黃瓜的河童；嘉久藏爺爺是很會種小黃瓜的農夫。本來小助想趁老爺爺不在田裡時偷摘小黃瓜來吃，不過後來他站在老爺爺的角度想，如果辛辛苦苦種的蔬菜被偷了，一定會很生氣，因此決定不偷摘了。一個關於站在他人的立場想，最後改變原有的想法，決定不做壞事、偷東西去傷害別人的故事；也是一個關於當偏見不再存在時，就可以發現彼此的好、做朋友的故事。</t>
  </si>
  <si>
    <t>林明子寶寶生活教育繪本2冊(伸出來了+擦！擦！擦！)</t>
  </si>
  <si>
    <t>林明子</t>
  </si>
  <si>
    <t>978-986-203-456-9
978-986-203-457-6</t>
    <phoneticPr fontId="2" type="noConversion"/>
  </si>
  <si>
    <t>17×17CM / 24頁 / 精裝 / NT$ 600</t>
  </si>
  <si>
    <t>家喻戶曉的林明子，是位女性繪本作家，在日本，很少有孩子沒有看過他的書，他的書陪伴許多孩子成長，並度過愉快的童年時光，現在快來和我們一起進入林明子溫馨的繪本世界吧！林明子膾炙人口的寶寶生活教育繪本，處處可見作者對於父母的體貼、學齡前幼兒的用心和設計的巧思。背景簡單、突顯主角的構圖與連續的畫面，讓孩子聽爸爸媽媽唸讀幾次後，就能輕而易舉的跟讀，甚至朗朗上口。</t>
    <phoneticPr fontId="2" type="noConversion"/>
  </si>
  <si>
    <t>小秋與小根</t>
  </si>
  <si>
    <t>20×27CM / 40頁 / 精裝 / NT$ 360</t>
  </si>
  <si>
    <t>小根是個可愛的狐狸布偶，小秋出生，他就一直陪伴著小秋長大。小秋把小根當作最好的朋友。有一天，小根要去探望奶奶，小秋也要跟著去，他們買了火車票，坐著火車去探險。他們會遇到什麼事？他們能順利抵達奶奶家嗎？</t>
  </si>
  <si>
    <t>我最喜歡洗澡</t>
  </si>
  <si>
    <t>25×25CM / 48頁 / 精裝 / NT$ 360</t>
  </si>
  <si>
    <t>繪本巨匠林明子以小男孩最喜歡洗澡為故事主題，將小男孩在浴缸裡和其他動物一起共享洗澡的樂趣，畫得唯妙唯肖，表現得淋漓盡致。閱讀本書，幫助孩子養成良好的生活習慣、增進豐富的想像力。</t>
  </si>
  <si>
    <t>幸福小雞成長書包 (4冊)</t>
    <phoneticPr fontId="2" type="noConversion"/>
  </si>
  <si>
    <t>作繪者：工藤紀子 譯者：周佩穎、劉握瑜</t>
  </si>
  <si>
    <t>20×20CM / 144頁 / 精裝 / NT$ 1040</t>
  </si>
  <si>
    <t>圓滾滾的小雞集合啦！快來和小雞們一起度過每個歡樂又值得珍藏的時刻吧！ 日本人氣作家工藤紀子細膩的繪圖風格， 使每本作品都擁有各自專屬、不可取代的獨特魅力！不論是超市琳琅滿目的商品、遊樂園的大溜滑梯、在餐桌上吃生日蛋糕，或耶誕大餐……每個畫面的細節，都能讓人發現不同驚喜。將工藤紀子經典代表作一次收藏吧！</t>
  </si>
  <si>
    <t>魔法畫家何內先生</t>
  </si>
  <si>
    <t>雷歐．提姆 (Leo Timmers)</t>
    <phoneticPr fontId="2" type="noConversion"/>
  </si>
  <si>
    <t>小學低年級、中年級</t>
    <phoneticPr fontId="2" type="noConversion"/>
  </si>
  <si>
    <t>28×28CM / 24頁 / 精裝 / NT$ 280</t>
    <phoneticPr fontId="2" type="noConversion"/>
  </si>
  <si>
    <t>何內先生是一位畫家。有一天，一位怪異的矮小紳士來拜訪他……。從此以後，他畫出來的東西全部都變成真的了！他擁有真正的汽車，真正的渡輪，而且很快就有第二輛新車，游泳池，甚至是飛機……。現在，他還缺什麼呢？</t>
  </si>
  <si>
    <t>馬鈴薯家族</t>
  </si>
  <si>
    <t>長谷川義史</t>
  </si>
  <si>
    <t>21×26CM / 32頁 / 精裝 / NT$ 280</t>
  </si>
  <si>
    <t>馬鈴薯詹姆士和家人、親戚一起從北方來到一個賣菜的地方。沒想到，從星期六早上，家人就一個個被陸續買走了，真叫人傷心，不知道他們現在過得怎樣。最後，在星期天的下午，詹姆士也難逃厄運的被一位太太買回家……。</t>
  </si>
  <si>
    <t>媽媽做給你</t>
  </si>
  <si>
    <t>25×24CM / 40頁 / 精裝 / NT$ 280</t>
  </si>
  <si>
    <t>這是三年級男孩眼中母兼父職的媽媽。他不要與眾不同，他想和別人一樣，不過媽媽每次獨一無二、細膩地量身訂做的裁縫作品，總是讓主角更加與別人不同，引來同學們的嘲笑。媽媽和男孩要如何化解彼此的情緒呢？</t>
  </si>
  <si>
    <t>雨蛙自然觀察團──雪地探險之旅</t>
  </si>
  <si>
    <t>28×20CM / 32頁 / 精裝 / NT$ 280</t>
  </si>
  <si>
    <t>寒冷的冬天來臨了，要趕快準備冬眠，沒想到雨蛙先生卻邀請大家一起到雪地探險！原來冬天並不是想像中的又黑又冷，而且還有其他的生物在活動。穿上禦寒衣物，就可以玩許多雪地遊戲！不過，冬天似乎並不全是好玩的事，到底是什麼事呢？快跟著他們一起出遊！</t>
  </si>
  <si>
    <t>最特別的東西</t>
  </si>
  <si>
    <t>尼古拉．摩 (Nicola Moon)</t>
    <phoneticPr fontId="2" type="noConversion"/>
  </si>
  <si>
    <t>26×22CM / 40頁 / 精裝 / NT$ 360</t>
  </si>
  <si>
    <t>你的家裡有什麼東西是世界上獨一無二、別人沒有的呢？阿力為了這個問題煩惱好久，因為老師要大家在星期五帶一樣最特別的東西到學校。每個人都帶了好特別的東西，阿力羨慕極了，就在這個時候，阿力發現，他找到家裡最特別的東西了！他的小妹妹莎莎給了他獨一無二的微笑，而他變成了獨一無二的大哥哥。</t>
  </si>
  <si>
    <t>森林深處的茶會</t>
  </si>
  <si>
    <t>宮越曉子（Akiko Miyakoshi）／文．圖</t>
  </si>
  <si>
    <t>24×20CM / 32頁 / 精裝 / NT$ 280</t>
  </si>
  <si>
    <t>森林，永遠有意想不到的驚奇！一個寒冷的冬日，爸爸要去森林另一邊的奶奶家，但出門時卻把要給奶奶的蛋糕忘在家裡。小希拿起蛋糕，跟著雪地上的腳印，想追上爸爸，途中卻跌了一跤，把蛋糕摔壞了；而且小希一直跟隨的身影，不是爸爸……小希意外成為一場盛大動物茶會的客人，友善的動物們都想認識這位新朋友，還幫她解決蛋糕的難題，並且陪著她走去奶奶家，於是，在積雪覆蓋、枝椏光禿的寂靜森林裡，有支熱鬧的隊伍行進著……</t>
  </si>
  <si>
    <t>風是什麼顏色？</t>
  </si>
  <si>
    <t>安．艾珀（Anne Herbauts）／文．圖</t>
  </si>
  <si>
    <t>小學低年級、中年級、高年級</t>
    <phoneticPr fontId="2" type="noConversion"/>
  </si>
  <si>
    <t>25×25CM / 48頁 / 平裝 / NT$ 380</t>
  </si>
  <si>
    <t>一位眼睛看不見的小小巨人很疑惑：「風是什麼顏色？」為了找到解答，他向路上遇到的對象一一提問，「風是彩色的。」老狗說；風「圓潤，冰涼，灰白，光滑，就像一顆小石頭。」大象說；不，「風有時間的顏色。」窗戶回答；蜜蜂嗡嗡嗡「太陽的顏色。」……讀者隨著小巨人的腳步，一頁一頁，得到如風一般變化萬千，無法僅以文字捕捉，也必須用眼、耳、鼻、手、心去細細領略的答案。全書呼應主題，結合打凹、上光、軋型等方式，營造出一本充滿觸感的繪本！</t>
  </si>
  <si>
    <t>筷樂夥伴單飛記</t>
  </si>
  <si>
    <t>艾美．克蘿思．羅森朵 (Amy Krouse Rosenthal)／文 史考特．馬谷 (Scott Magoon)／圖</t>
  </si>
  <si>
    <t>21×21CM / 40頁 / 精裝 / NT$ 270</t>
  </si>
  <si>
    <t>「筷」樂夥伴一直是彼此最好的朋友，無論去什麼地方或做什麼事，他們兩個一定結伴同行，一起夾麵條、泡澡、玩遊戲、練功夫……，誰也沒看過他們單獨行動。但有一天，當他們練著高難度的新花招時，其中一個竟然「骨折」了，必須好好修養。這對總是形影不離的超級夥伴遇到前所未有的大危機！……然後他們慢慢發現到，即使不依賴對方，也能向前邁進，而且有更多可以相互分享的新鮮事。這個逗趣可愛的故事既歌頌獨立自主的重要性，也訴說彼此相親相愛的美好！</t>
    <phoneticPr fontId="2" type="noConversion"/>
  </si>
  <si>
    <t>不可以！</t>
  </si>
  <si>
    <t>大衛．麥克菲爾 (David McPhail)／文．圖</t>
  </si>
  <si>
    <t>21×29.7CM / 48頁 / 精裝 / NT$ 270</t>
    <phoneticPr fontId="2" type="noConversion"/>
  </si>
  <si>
    <t>本書以美麗深刻的圖像堆疊出一個寓言故事：小男孩想寄信給總統先生，在走去郵筒的途中他目睹了街道上因戰爭造成的種種景況──轟炸機自頭頂飛過、戰車占據了巷弄、蒙面的軍人硬闖民宅……然後在郵筒前面，一位個頭高大的男孩對他擺出恫嚇的姿態，但小男孩堅定而勇敢的說「不可以」，並寄出他對總統的提問。而這個人的小小舉動，讓故事後半有了截然不同的發展，當小男孩循原路回家時，世界改變了，戰車成了幫助犁田的工具，飛機從空中送下和平的禮物……全書幾乎沒有文字，卻生動點出人類衝突之所在，以及語言翻轉世界的力量。</t>
  </si>
  <si>
    <t>幸福的大桌子</t>
  </si>
  <si>
    <t>作者：森山 京 繪者：広瀬 弦 譯者：周慧珠</t>
  </si>
  <si>
    <t>29×21CM / 40頁 / 精裝 / NT$ 270</t>
  </si>
  <si>
    <t>兔子老奶奶獨自坐在大桌子前，不久前，大桌子的那一頭還有她的老伴，再更早些，她的小兒子也還在……親人一個個地離去，陪伴老奶奶的只剩下那張充滿回憶的大桌子，那是一張充滿幸福的大桌子…… 每個家庭都有它的歷史。兔子一家的家庭歷史以廚房那張由兔子老爺爺親手釘造的大桌子為中心：小兔子圍繞著它吃飯、遊戲、做功課，還在大桌桌底塗鴉……孩子成長後分散各地，但代表家庭歷史的大桌子仍然牽繫著大家，也成了大家活得更好的動力。</t>
    <phoneticPr fontId="2" type="noConversion"/>
  </si>
  <si>
    <t>絲薇的祕密筆友</t>
  </si>
  <si>
    <t>尤哈‧維塔(Juha Virta)</t>
  </si>
  <si>
    <t>小學中年級、高年級</t>
    <phoneticPr fontId="2" type="noConversion"/>
  </si>
  <si>
    <t>14×33CM / 38頁 / 精裝 / NT$ 280</t>
  </si>
  <si>
    <t>絲薇看著對街公寓的窗戶，有一個男孩坐在那裡。男孩看起來有點沮喪，怎樣才能讓他開心呢？男孩的信箱掉下一封沒有署名的信，信裡有一個故事…… 從前有個女孩，住在翠綠森林中央的木屋裡，有一匹馬陪伴著她，馬的名字叫玫瑰。有一次當她騎馬時，遇到了一個男孩。男孩說，他正在尋找通往藍色海岸的路，可是他扭傷了腳踝，所以走得很慢。於是，女孩邀請男孩跳到玫瑰的背上一起前行。這個故事只寫到一半，寫信的人請男孩把故事接續下去……究竟故事會怎麼發展呢？</t>
  </si>
  <si>
    <t>微乎其微的小事</t>
  </si>
  <si>
    <t>安‧愛珀(Anne Herbauts)</t>
    <phoneticPr fontId="2" type="noConversion"/>
  </si>
  <si>
    <t>小學高年級  國中</t>
    <phoneticPr fontId="2" type="noConversion"/>
  </si>
  <si>
    <t>遠足文化事業股份有限公司-繆思出版</t>
  </si>
  <si>
    <t>21×28CM / 52頁 / 精裝 / NT$ 350</t>
  </si>
  <si>
    <t>安．艾珀以創新方式詮釋日常生活微物世界的種種美好啟示。隨著獨特設計，你可以將一幅畫的框架攤開，將一本書的界限擴大，將你的心從平凡小事中伸展出去，跨越時間與空間。</t>
    <phoneticPr fontId="2" type="noConversion"/>
  </si>
  <si>
    <t>鐵路腳的孩子們</t>
  </si>
  <si>
    <t>呂游銘</t>
  </si>
  <si>
    <t>和英文化事業有限公司</t>
  </si>
  <si>
    <t>28×21CM / 40頁 / 精裝 / NT$ 320</t>
  </si>
  <si>
    <t>曾經有個時代，人們看野台戲，不看電視，小孩在戶外嬉遊不打電腦，還有牛車在路上行走。 旅美畫家呂游銘以童稚的視角和細膩的畫筆，重現了他的美好童年。邀請讀者一窺民國五十年代台北萬華火車站的純樸風情。</t>
  </si>
  <si>
    <t>棉被山隧道</t>
  </si>
  <si>
    <t>作者：那須正幹 繪者：長野英子 譯者：米雅</t>
  </si>
  <si>
    <t>21×20CM / 38頁 / 精裝 / NT$ 270</t>
  </si>
  <si>
    <t>小健夜裡睡不著，把自己的棉被鑽成了一條長長的隧道，鑽出隧道後，竟有一大片的草原！還有一大群睡不著的小孩！小健大玩特玩之後，想沿著棉被隧道爬回家，當他鑽出來時……哇！這是哪裡？難道是不小心鑽錯了？你家的寶貝也覺得睡覺好無聊嗎？帶著他一起鑽進棉被隧道探險吧！</t>
    <phoneticPr fontId="2" type="noConversion"/>
  </si>
  <si>
    <t>北京遊</t>
  </si>
  <si>
    <t>作者：孫心瑜</t>
  </si>
  <si>
    <t>23×25CM / 48頁 / 精裝 / NT$ 290</t>
  </si>
  <si>
    <t>書末附閱讀指南、書中景點介紹與實景對照，讓讀者從不同角度欣賞北京的城市風情。這是一本無字圖畫書，背景以細膩的黑白線條構成，將北京的新舊文化恰如其分的交錯融和在畫面裡。女孩追著黑貓，而讀者追著女孩的步伐，走過北京一條條樸實的老胡同與歷史感濃厚的北京大學未名湖、故宮、天壇等史蹟，也走過新興的三里屯商場、北京奧運館場「鳥巢」等新時代建築。在這些不同世代的文化融和之間，有著濃厚的人文氣息以及北京人情，而新與舊之間卻也存在著修整中的街道與拆除的工程。</t>
    <phoneticPr fontId="2" type="noConversion"/>
  </si>
  <si>
    <t>我們去釣魚</t>
  </si>
  <si>
    <t>作繪者：邱承宗</t>
  </si>
  <si>
    <t>23×25CM / 52頁 / 精裝 / NT$ 290</t>
  </si>
  <si>
    <t>一位父親帶著孩子釣魚，到過河川、湖泊等不同自然環境，嘗試許多釣魚方法。每次等待魚兒的過程裡，父子與生態對話，同時也是與彼此對話。時間如流水，四季更迭，孩子漸漸成長，父親也逐漸年邁…… 生態插畫家邱承宗，這次以散文式的細膩情感，將親情融入大自然之景，娓娓道來。關懷，是可以傳遞的，不僅是親情的傳承，也可以是珍惜生態與生命的傳承。許多話，不一定要說出口，感動和想念也是，親子間總會有彼此的溝通默契，即便不完美，有一天還是會彼此了解。</t>
    <phoneticPr fontId="2" type="noConversion"/>
  </si>
  <si>
    <t>動物絕對不應該穿衣服</t>
  </si>
  <si>
    <t>作者： 朱蒂‧巴瑞特(Judi Barrett) 繪者：隆‧巴瑞特(Ron Barrett) 譯者：沙永玲</t>
    <phoneticPr fontId="2" type="noConversion"/>
  </si>
  <si>
    <t>23×23CM / 40頁 / 精裝 / NT$ 280</t>
  </si>
  <si>
    <t>因為一條蛇會穿不上褲子，一隻山羊會把衣服當午餐吃掉，一頭海象穿上衣服總是溼答答的。這本可愛的繪本，三十多年以來一直是美國廣受歡迎的暢銷書。它告訴孩子為什麼動物天生的衣服最完美……因為那正是動物自己的衣服。圖像與文字的搭配，充分展現出幽默感；且其中融合了動物的特性，可讓孩子發現！發現！再發現！</t>
    <phoneticPr fontId="2" type="noConversion"/>
  </si>
  <si>
    <t>霸王龍繪本集：教孩子認識愛 (3冊)</t>
    <phoneticPr fontId="2" type="noConversion"/>
  </si>
  <si>
    <t>作者：宮西達也 譯者：周佩穎</t>
  </si>
  <si>
    <t>978-986-211-378-3</t>
    <phoneticPr fontId="2" type="noConversion"/>
  </si>
  <si>
    <t>21×25CM / 48頁 / 精裝 / NT$ 880</t>
  </si>
  <si>
    <t>遊目族</t>
    <phoneticPr fontId="2" type="noConversion"/>
  </si>
  <si>
    <t>9789861900339</t>
    <phoneticPr fontId="2" type="noConversion"/>
  </si>
  <si>
    <t>《先知》與其續作《先知的花園》是文壇傳奇紀伯侖的代表作，藉由先知之口，探討包含愛、自由、善惡……等人生議題，結合音樂般的優美語言，以及靈活多采的文字，歌頌生命與自然，並喚醒人們心中對美的渴望。</t>
    <phoneticPr fontId="2" type="noConversion"/>
  </si>
  <si>
    <t>請輕輕踩我的夢</t>
    <phoneticPr fontId="2" type="noConversion"/>
  </si>
  <si>
    <t>文／William Butler Yeats；譯／袁可嘉</t>
    <phoneticPr fontId="2" type="noConversion"/>
  </si>
  <si>
    <t>9789861900322</t>
    <phoneticPr fontId="2" type="noConversion"/>
  </si>
  <si>
    <t>葉慈的文字簡單、深刻，往往強調取材於自己的國家、民族和生活。他在詩文中調和理性與感性，遊走象徵與寫實，以豐沛的情感與精煉的文字創作出無數卓越的詩篇。《請輕輕踩我的夢》選出葉慈創作生涯中最經典的101首詩，以中英對照的編排方式，帶領讀者欣賞葉慈如何透過珠玉般的美麗文字，將現實生活寫成一首首不朽的藝術。</t>
    <phoneticPr fontId="2" type="noConversion"/>
  </si>
  <si>
    <t>羅生門</t>
    <phoneticPr fontId="2" type="noConversion"/>
  </si>
  <si>
    <t>文／芥川龍之介；譯／文潔若</t>
    <phoneticPr fontId="2" type="noConversion"/>
  </si>
  <si>
    <t>9789861900315</t>
    <phoneticPr fontId="2" type="noConversion"/>
  </si>
  <si>
    <t>奇蹟寄物商</t>
    <phoneticPr fontId="2" type="noConversion"/>
  </si>
  <si>
    <t>大山淳子</t>
    <phoneticPr fontId="2" type="noConversion"/>
  </si>
  <si>
    <t>9789865722166</t>
    <phoneticPr fontId="2" type="noConversion"/>
  </si>
  <si>
    <t>十七歲盲眼青年桐島透擁有聲音聽過一次就記得的超強能力，在普通的商店街裡經營一家神秘的寄物店，來寄放的人與寄放的物品形形色色。儘管每個人心中隱藏著無法言說的秘密，卻在見到溫和誠摯的老闆後，都能透過傾聽找到問題的解答，而每件物品最終也找到自己的歸屬。一間神祕寄物店，寄放的不單只是物品，還有一篇篇動人溫暖的故事。</t>
    <phoneticPr fontId="2" type="noConversion"/>
  </si>
  <si>
    <t>時間的皺摺</t>
    <phoneticPr fontId="2" type="noConversion"/>
  </si>
  <si>
    <t>Madeleine L’Engle (麥德琳‧蘭歌)</t>
    <phoneticPr fontId="2" type="noConversion"/>
  </si>
  <si>
    <t>9789866104466</t>
    <phoneticPr fontId="2" type="noConversion"/>
  </si>
  <si>
    <t>15X21CM / 272頁 / 平裝 / NT$280</t>
    <phoneticPr fontId="2" type="noConversion"/>
  </si>
  <si>
    <t>銀河的裂縫</t>
    <phoneticPr fontId="2" type="noConversion"/>
  </si>
  <si>
    <t>9789866104497</t>
    <phoneticPr fontId="2" type="noConversion"/>
  </si>
  <si>
    <t>15X21CM / 280頁 / 平裝 / NT$280</t>
    <phoneticPr fontId="2" type="noConversion"/>
  </si>
  <si>
    <t>羊孩子</t>
    <phoneticPr fontId="2" type="noConversion"/>
  </si>
  <si>
    <t>Brock Cole (布洛克‧柯爾)</t>
    <phoneticPr fontId="2" type="noConversion"/>
  </si>
  <si>
    <t>9789866104381</t>
    <phoneticPr fontId="2" type="noConversion"/>
  </si>
  <si>
    <t>一定會很開心</t>
    <phoneticPr fontId="2" type="noConversion"/>
  </si>
  <si>
    <t>中島京子</t>
    <phoneticPr fontId="2" type="noConversion"/>
  </si>
  <si>
    <t>9789869031769</t>
    <phoneticPr fontId="2" type="noConversion"/>
  </si>
  <si>
    <t>21X14CM / 251頁 / 平裝 / NT$ 260</t>
    <phoneticPr fontId="2" type="noConversion"/>
  </si>
  <si>
    <t>大輔因為在學校不愉快，變得沒辦法出門上學，爸媽決定讓他暫時離開東京，去外婆家那邊的小學借讀一學期。大輔抱著有點無所謂卻又不安的心情，邁向一場意想不到的奇妙旅程……</t>
    <phoneticPr fontId="2" type="noConversion"/>
  </si>
  <si>
    <t>異鄉人</t>
    <phoneticPr fontId="2" type="noConversion"/>
  </si>
  <si>
    <t>Albert Camus</t>
    <phoneticPr fontId="2" type="noConversion"/>
  </si>
  <si>
    <t>9789861783277</t>
    <phoneticPr fontId="2" type="noConversion"/>
  </si>
  <si>
    <t>存在主義，一種反對哲學的哲學。 史上第二年輕諾貝爾文學獎得主 卡繆告訴我們人生有多荒謬！ 故事描述一名渾渾噩噩的平凡男子，在阿爾及爾海灘莫名其妙犯下一樁謀殺案……卡繆藉此探究他所謂──一無所有、面對「荒謬」處境之人。</t>
    <phoneticPr fontId="2" type="noConversion"/>
  </si>
  <si>
    <t>小魔女</t>
    <phoneticPr fontId="2" type="noConversion"/>
  </si>
  <si>
    <t>安娜．E．班奈特 (Anna Elizaeth Bennett)</t>
    <phoneticPr fontId="2" type="noConversion"/>
  </si>
  <si>
    <t>9789865896638</t>
    <phoneticPr fontId="2" type="noConversion"/>
  </si>
  <si>
    <t>14X20CM / 176頁 / 精裝 / NT$ 300</t>
    <phoneticPr fontId="2" type="noConversion"/>
  </si>
  <si>
    <t>遲來六十年的世紀經典，唯一中文版隆重問世！走進《小魔女》的世界，你將跟著這個好奇又善良的女孩，經歷一場創意無限的驚奇大冒險。她有點膽小，但也有點勇敢。雖然不得巫婆媽媽疼愛、又被其他小孩欺負，但是她很堅強，任何挫折都阻止不了她做自己，因為她知道，只要相信自己，她就是最棒的！</t>
    <phoneticPr fontId="2" type="noConversion"/>
  </si>
  <si>
    <t>蘇格拉底的旅程</t>
    <phoneticPr fontId="2" type="noConversion"/>
  </si>
  <si>
    <t>Dan Millman</t>
    <phoneticPr fontId="2" type="noConversion"/>
  </si>
  <si>
    <t>9789863570158</t>
    <phoneticPr fontId="2" type="noConversion"/>
  </si>
  <si>
    <t>流浪者系列：傷痕者</t>
    <phoneticPr fontId="2" type="noConversion"/>
  </si>
  <si>
    <t>賽爾基&amp;瑪麗娜．狄亞錢科Sergey and Marina Dyachenko</t>
    <phoneticPr fontId="2" type="noConversion"/>
  </si>
  <si>
    <t>9789865880675</t>
    <phoneticPr fontId="2" type="noConversion"/>
  </si>
  <si>
    <t>14X21CM / 416頁 / 平裝 / NT$380</t>
    <phoneticPr fontId="2" type="noConversion"/>
  </si>
  <si>
    <t>蝸牛爬慢慢</t>
    <phoneticPr fontId="2" type="noConversion"/>
  </si>
  <si>
    <t>Luis Sepúlveda</t>
    <phoneticPr fontId="2" type="noConversion"/>
  </si>
  <si>
    <t>9789861778181</t>
    <phoneticPr fontId="2" type="noConversion"/>
  </si>
  <si>
    <t>神偷阿嬤：大衛‧威廉幽默成長小說1</t>
    <phoneticPr fontId="2" type="noConversion"/>
  </si>
  <si>
    <t>David Walliams</t>
    <phoneticPr fontId="2" type="noConversion"/>
  </si>
  <si>
    <t>9789861779171</t>
    <phoneticPr fontId="2" type="noConversion"/>
  </si>
  <si>
    <t>臭臭先生：大衛‧威廉幽默成長小說2</t>
    <phoneticPr fontId="2" type="noConversion"/>
  </si>
  <si>
    <t>9789861778433</t>
    <phoneticPr fontId="2" type="noConversion"/>
  </si>
  <si>
    <t>小鬼富翁：大衛‧威廉幽默成長小說3</t>
    <phoneticPr fontId="2" type="noConversion"/>
  </si>
  <si>
    <t>9789861779331</t>
    <phoneticPr fontId="2" type="noConversion"/>
  </si>
  <si>
    <t>笑掉大牙的懲罰</t>
    <phoneticPr fontId="2" type="noConversion"/>
  </si>
  <si>
    <t>9789865806316</t>
    <phoneticPr fontId="2" type="noConversion"/>
  </si>
  <si>
    <t>柏舉和豌豆</t>
    <phoneticPr fontId="2" type="noConversion"/>
  </si>
  <si>
    <t>9789865806484</t>
    <phoneticPr fontId="2" type="noConversion"/>
  </si>
  <si>
    <t>追蹤師──松林少年的追尋</t>
    <phoneticPr fontId="2" type="noConversion"/>
  </si>
  <si>
    <t>Tom Brown</t>
    <phoneticPr fontId="2" type="noConversion"/>
  </si>
  <si>
    <t>小學高年級 、 國中 、 高中</t>
    <phoneticPr fontId="2" type="noConversion"/>
  </si>
  <si>
    <t>9789865723187</t>
    <phoneticPr fontId="2" type="noConversion"/>
  </si>
  <si>
    <t>每一個足跡的背後，是人生真相！從追蹤師的視野與胸襟，看見真實的自己，重獲新生！當83歲的印第安祖父「潛近狼」(Stalking Wolf)，遇到了8歲的湯姆（本書作者），傳授湯姆自己一生的知識與技能，以及阿帕契族千年文化的精髓，再由湯姆繼續將這古老的生命智慧發揚光大，廣為傳授，並運用在現代社會中。</t>
    <phoneticPr fontId="2" type="noConversion"/>
  </si>
  <si>
    <t>追蹤師──草原狼導師</t>
    <phoneticPr fontId="2" type="noConversion"/>
  </si>
  <si>
    <t>9789865723170</t>
    <phoneticPr fontId="2" type="noConversion"/>
  </si>
  <si>
    <t>15X21CM / 256頁 / 平裝 / NT$ 300</t>
    <phoneticPr fontId="2" type="noConversion"/>
  </si>
  <si>
    <t>追隨草原狼導師敲出自己的心靈鼓聲，將孤寂化為獨處的能力，將警訊視為生命的禮物！祖父以自己猶如一千零一夜般的真實故事代替教誨，以問題回答問題，他給予的是印第安草原狼式教導，讓學習變得刺激，讓湯姆渇望知道，並從中學得如何自己學會領悟問題奧祕的工具。</t>
    <phoneticPr fontId="2" type="noConversion"/>
  </si>
  <si>
    <t>最好的妳</t>
    <phoneticPr fontId="2" type="noConversion"/>
  </si>
  <si>
    <t>克莉絲汀．漢娜 Kristin Hannah</t>
    <phoneticPr fontId="2" type="noConversion"/>
  </si>
  <si>
    <t>9789865922504</t>
    <phoneticPr fontId="2" type="noConversion"/>
  </si>
  <si>
    <t>14X21CM / 496頁 / 平裝 / NT$380</t>
    <phoneticPr fontId="2" type="noConversion"/>
  </si>
  <si>
    <t>這是一份妳應該送給自己， 並與生命中所有女性朋友分享的禮物 螢火蟲巷裡沒有螢火蟲，只有閃亮亮的夢想，還有我們瘋狂、笑淚交織卻比星星永恆的友誼──鬧彆扭時除外。</t>
    <phoneticPr fontId="2" type="noConversion"/>
  </si>
  <si>
    <t>人生最後一場拍賣會</t>
    <phoneticPr fontId="2" type="noConversion"/>
  </si>
  <si>
    <t>琳達‧洛麗奇Lynda Rutledge</t>
    <phoneticPr fontId="2" type="noConversion"/>
  </si>
  <si>
    <t>9789865922443</t>
    <phoneticPr fontId="2" type="noConversion"/>
  </si>
  <si>
    <t>14X21CM / 336頁 / 平裝 / NT$320</t>
    <phoneticPr fontId="2" type="noConversion"/>
  </si>
  <si>
    <t>家人都離她遠去，唯一陪在七十歲的費絲身邊的，只有逐漸模糊的記憶和一屋子不會說話的古董。 當她的人生走到最後一天，她決定，將這些載滿快樂與悲傷的財產，用1美元拍賣掉…… 我們被自己所擁有的東西控制了嗎？世上還有第二次機會嗎？ 我們一生中最不能帶走的東西是什麼？以及，我們真正想留下來的又是什麼……</t>
    <phoneticPr fontId="2" type="noConversion"/>
  </si>
  <si>
    <t>青春無期徒刑</t>
    <phoneticPr fontId="2" type="noConversion"/>
  </si>
  <si>
    <t>Sonya Hartnett</t>
    <phoneticPr fontId="2" type="noConversion"/>
  </si>
  <si>
    <t>9789865956905</t>
    <phoneticPr fontId="2" type="noConversion"/>
  </si>
  <si>
    <t>《青春無期徒刑》是一本扣人心弦、惶惑不安、美麗動人、觀察入微的小說，描述少女的成長物語，夾雜著青春年少的甜蜜和成長過程的殘酷，融合浪漫主義的哥德式風格和現代主義的心理恐懼元素，字語行間流瀉出少女尋求友誼、渴望認同、嚮往愛情、對成長不知所措的種種心情。</t>
    <phoneticPr fontId="2" type="noConversion"/>
  </si>
  <si>
    <t>說謊的阿大</t>
    <phoneticPr fontId="2" type="noConversion"/>
  </si>
  <si>
    <t>阿部夏丸</t>
    <phoneticPr fontId="2" type="noConversion"/>
  </si>
  <si>
    <t>9789862418093</t>
    <phoneticPr fontId="2" type="noConversion"/>
  </si>
  <si>
    <t>安培A</t>
    <phoneticPr fontId="2" type="noConversion"/>
  </si>
  <si>
    <t>篠原勝之</t>
    <phoneticPr fontId="2" type="noConversion"/>
  </si>
  <si>
    <t>9789862418628</t>
    <phoneticPr fontId="2" type="noConversion"/>
  </si>
  <si>
    <t>整個世界只剩下我們倆</t>
    <phoneticPr fontId="2" type="noConversion"/>
  </si>
  <si>
    <t>路易絲‧布瑟（Louise Booth）</t>
    <phoneticPr fontId="2" type="noConversion"/>
  </si>
  <si>
    <t>9789571360287</t>
    <phoneticPr fontId="2" type="noConversion"/>
  </si>
  <si>
    <t>木偶師</t>
    <phoneticPr fontId="2" type="noConversion"/>
  </si>
  <si>
    <t>蘿拉．愛米．舒麗茲(Laura Amy Schlitz)</t>
    <phoneticPr fontId="2" type="noConversion"/>
  </si>
  <si>
    <t>9789863204602</t>
    <phoneticPr fontId="2" type="noConversion"/>
  </si>
  <si>
    <t>14X21CM / 352頁 / 精裝 / NT$380</t>
    <phoneticPr fontId="2" type="noConversion"/>
  </si>
  <si>
    <t>森林裡的照相館</t>
    <phoneticPr fontId="2" type="noConversion"/>
  </si>
  <si>
    <t>中島和子</t>
    <phoneticPr fontId="2" type="noConversion"/>
  </si>
  <si>
    <t>9789863204886</t>
    <phoneticPr fontId="2" type="noConversion"/>
  </si>
  <si>
    <t>15X21CM / 96頁 / 精裝 / NT$250</t>
    <phoneticPr fontId="2" type="noConversion"/>
  </si>
  <si>
    <t>星期天的保健室</t>
    <phoneticPr fontId="2" type="noConversion"/>
  </si>
  <si>
    <t>村上詩子</t>
    <phoneticPr fontId="2" type="noConversion"/>
  </si>
  <si>
    <t>9789863204992</t>
    <phoneticPr fontId="2" type="noConversion"/>
  </si>
  <si>
    <t>這裡是千年鎮的萬年國小，每到星期天就會發生許多精靈古怪的事！ 這一天，保健室裡的成員—體重機、急救箱、身高尺和病床……全部動員，帶著嬰兒娃娃到鎮上去。 他們要幫她找到一顆會跳的心臟，變成「真的」娃娃。 他們要到哪裡才能找到代表「生命」的東西呢？</t>
    <phoneticPr fontId="2" type="noConversion"/>
  </si>
  <si>
    <t>便當尋人啟事</t>
    <phoneticPr fontId="2" type="noConversion"/>
  </si>
  <si>
    <t>瑪塔．納西罕(Mahtab Narsimhan)</t>
    <phoneticPr fontId="2" type="noConversion"/>
  </si>
  <si>
    <t>9789863205517</t>
    <phoneticPr fontId="2" type="noConversion"/>
  </si>
  <si>
    <t>15X21CM / 232頁 / 平裝 / NT$ 280</t>
    <phoneticPr fontId="2" type="noConversion"/>
  </si>
  <si>
    <t>印度的孟買存在一種獨創的百年行業──便當快遞，dabbawala。每天由一群穿者白色庫塔衫的印度勞工，挨家挨戶收取早上剛做的便當，經由簡單的符號系統，在火車站重新分類，搭上火車，12點左右，準時配送到市中心的上班族手上。飯菜吃完的便當空盒，再經由同樣的配送流程，下午送回各個準備便當的家庭手上。12歲的孤兒庫納爾的不幸遭遇，便是由一次出錯的便當快遞開啟，後來也巧合的由一個便當快遞員，給予他一個重生的機會。</t>
    <phoneticPr fontId="2" type="noConversion"/>
  </si>
  <si>
    <t>送你一本書</t>
    <phoneticPr fontId="2" type="noConversion"/>
  </si>
  <si>
    <t>森山京</t>
    <phoneticPr fontId="2" type="noConversion"/>
  </si>
  <si>
    <t>9789863205555</t>
    <phoneticPr fontId="2" type="noConversion"/>
  </si>
  <si>
    <t>14X20CM / 80頁 / 精裝 / NT$ 250</t>
    <phoneticPr fontId="2" type="noConversion"/>
  </si>
  <si>
    <t>《送你一枚貝殼》是熊太最寶貝的圖畫書，每天都要大聲朗讀一遍。 那天一場大雨把山對面的深綠村淹沒了，大人忙著運送物資救災，小孩則決定每人捐出一本書。可是熊太好猶豫喔！他的書架上除了《送你一枚貝殼》外，其他的書都破破舊舊的，他既不想把最心愛的書捐出去，也不想把髒兮兮的書捐出去，媽媽對熊太說：「這要你自己決定！」到底他該怎麼辦呢</t>
    <phoneticPr fontId="2" type="noConversion"/>
  </si>
  <si>
    <t>房間裡的大象</t>
    <phoneticPr fontId="2" type="noConversion"/>
  </si>
  <si>
    <t>蘇珊．克瑞拉(Susan Kreller)</t>
    <phoneticPr fontId="2" type="noConversion"/>
  </si>
  <si>
    <t>9789863205708</t>
    <phoneticPr fontId="2" type="noConversion"/>
  </si>
  <si>
    <t>15X20CM / 208頁 / 平裝 / NT$260</t>
    <phoneticPr fontId="2" type="noConversion"/>
  </si>
  <si>
    <t>十三歲的瑪莎自從媽媽過世後，每逢暑假都被送去巴倫堡的爺爺奶奶家。她覺得巴倫堡是全世界最無聊的地方，孤單的她沒有同齡的玩伴，每天都戴著耳機去兒童公園看小孩玩耍來打發時間。有一天，她認識了一對異常沉默寡言的姊弟——九歲的尤莉亞和七歲的馬可斯。 瑪莎無意間發現這對姊弟是家暴的受害者，而整個社區竟然裝作不知情。在求助大人卻未獲得正視後，瑪莎策劃了一場「逃跑遊戲」，把姊弟倆反鎖在麥田中的藍色小木屋，自己卻因此成了誘拐小孩的綁架犯</t>
    <phoneticPr fontId="2" type="noConversion"/>
  </si>
  <si>
    <t>天地一沙鷗【全新結局完整版】</t>
    <phoneticPr fontId="2" type="noConversion"/>
  </si>
  <si>
    <t>李察‧巴哈（Richard Bach）</t>
    <phoneticPr fontId="2" type="noConversion"/>
  </si>
  <si>
    <t>英屬維京群島商高寶國際有限公司台灣分公司</t>
    <phoneticPr fontId="2" type="noConversion"/>
  </si>
  <si>
    <t>9789863610595</t>
    <phoneticPr fontId="2" type="noConversion"/>
  </si>
  <si>
    <t>15X21CM / 192頁 / 平裝 / NT$ 300</t>
    <phoneticPr fontId="2" type="noConversion"/>
  </si>
  <si>
    <t>封藏了40餘年，作者李察‧巴哈決定此刻公開當年未付梓的最終章，藉著代代傳頌的經典寓言、由海鷗強納森所創造的神奇故事，說出新啟示。</t>
    <phoneticPr fontId="2" type="noConversion"/>
  </si>
  <si>
    <t>大盜賊第一次出動──磨豆機失竊事件</t>
    <phoneticPr fontId="2" type="noConversion"/>
  </si>
  <si>
    <t>作者：Otfried Preußler 繪者：F. J. Tripp 譯者：沙永玲</t>
    <phoneticPr fontId="2" type="noConversion"/>
  </si>
  <si>
    <t>9789862114308</t>
    <phoneticPr fontId="2" type="noConversion"/>
  </si>
  <si>
    <t>17X24CM / 144頁 / 平裝 / NT$ 290</t>
    <phoneticPr fontId="2" type="noConversion"/>
  </si>
  <si>
    <t>德國家喻戶曉的兒童故事「大盜賊霍琛布茲」第一次出動！神出鬼沒、惡名昭彰的大盜賊霍琛布茲，盯上了卡斯柏的奶奶！不但在光天化日闖入奶奶家中，搶走奶奶最愛的音樂磨豆機，還把奶奶嚇昏了！卡斯柏與好朋友塞培爾決定反擊，他們想出的擒賊妙計能順利將大盜賊繩之以法嗎？</t>
    <phoneticPr fontId="2" type="noConversion"/>
  </si>
  <si>
    <t>大盜賊第二次出動──救命蘑菇湯事件</t>
    <phoneticPr fontId="2" type="noConversion"/>
  </si>
  <si>
    <t>9789862114315</t>
    <phoneticPr fontId="2" type="noConversion"/>
  </si>
  <si>
    <t>17X24CM / 152頁 / 平裝 / NT$ 290</t>
    <phoneticPr fontId="2" type="noConversion"/>
  </si>
  <si>
    <t>大盜賊第三次出動──沼澤歷險事件</t>
    <phoneticPr fontId="2" type="noConversion"/>
  </si>
  <si>
    <t>9789862114322</t>
    <phoneticPr fontId="2" type="noConversion"/>
  </si>
  <si>
    <t>應該關在監獄裡的大盜賊霍琛布茲，竟然再次現身在卡斯柏奶奶的後院！奇怪的是，這次他並沒有搶劫，竟空手離開！這會是大盜賊的詭計嗎？大盜賊霍琛布茲的第三次出動！作者以最峰迴路轉的巧妙情節，最出人意料的驚奇發展，為「大盜賊霍琛布茲」精彩收尾。</t>
    <phoneticPr fontId="2" type="noConversion"/>
  </si>
  <si>
    <t>鑽石之謎：雷思瑪雅少年偵探社1</t>
    <phoneticPr fontId="2" type="noConversion"/>
  </si>
  <si>
    <t>馬丁‧威德馬克 Martin Widmark</t>
    <phoneticPr fontId="2" type="noConversion"/>
  </si>
  <si>
    <t>9789866215278</t>
    <phoneticPr fontId="2" type="noConversion"/>
  </si>
  <si>
    <t>瑞典的瓦勒比小城，知名珠寶商穆哈德‧卡拉在短短幾天內，被偷了五顆價值不斐的鑽石。少年偵探雷斯和瑪雅受珠寶商委託，承辦這樁離奇的竊案。 根據調查，珠寶店的員工涉嫌重大，但會是誰呢？是家裡剛失火，急需用錢的女店員西芙‧蘭德？或是處心積慮想買回店面的前任珠寶店老闆涂爾‧莫帝格？還是剛買了跑車，出手大方的珠寶設計師羅羅‧史密特？</t>
    <phoneticPr fontId="2" type="noConversion"/>
  </si>
  <si>
    <t>我親愛的瑪德蓮</t>
    <phoneticPr fontId="2" type="noConversion"/>
  </si>
  <si>
    <t>芭芭拉．康絲坦汀 Barbara Constantine</t>
    <phoneticPr fontId="2" type="noConversion"/>
  </si>
  <si>
    <t>9789573274490</t>
    <phoneticPr fontId="2" type="noConversion"/>
  </si>
  <si>
    <t xml:space="preserve"> 11歲的湯姆和媽媽住在破爛的拖車屋裡，家裡沒東西吃的時候，他會到鄰居的菜園裡偷幾顆馬鈴薯或蕃茄。 他最喜歡造訪的一處菜園裡，主人養了一隻看起來很兇的三腳貓。 但是，這天他決定去另一處菜園探險，看見的不是貓，而是一位好老、好老的老婆婆。 老婆婆摔斷了腿，小湯姆救了她，老婆婆說她的名字是瑪德蓮，拜託湯姆在她住院時，幫忙照顧她養的一隻老貓和一隻老狗……</t>
    <phoneticPr fontId="2" type="noConversion"/>
  </si>
  <si>
    <t>我是傑克，霸凌終結者</t>
    <phoneticPr fontId="2" type="noConversion"/>
  </si>
  <si>
    <t>9789573272984</t>
    <phoneticPr fontId="2" type="noConversion"/>
  </si>
  <si>
    <t>傑克一直搞不懂，學校這些每天在教導他們的大人們不是應該很聰明、很厲害嗎？為什麼他們始終沒辦法解決校園霸凌的問題？在他二年級時，燙手山芋落到傑克手上。林克，那個超級霸凌王搬到他家附近，轉進他的學校，成為他的同班同學，甚至和他是同組夥伴。然而，傑克毫無疑問就是林克最美味的俎上肉。他唯一能做的只有自己勇敢面對，並且想辦法解決。安份守己的傑克，竟被迫必須成為霸凌終結者……他，該怎麼做？他，辦得到嗎？</t>
    <phoneticPr fontId="2" type="noConversion"/>
  </si>
  <si>
    <t>學校是我們的1：謎之金幣</t>
    <phoneticPr fontId="2" type="noConversion"/>
  </si>
  <si>
    <t>學校是我們的2：五聲鐘響</t>
    <phoneticPr fontId="2" type="noConversion"/>
  </si>
  <si>
    <t>21X15CM / 264頁 / 平裝 / NT$ 250</t>
    <phoneticPr fontId="2" type="noConversion"/>
  </si>
  <si>
    <t>學校是我們的3：四乘四之後</t>
    <phoneticPr fontId="2" type="noConversion"/>
  </si>
  <si>
    <t>學校是我們的4：致命地帶</t>
    <phoneticPr fontId="2" type="noConversion"/>
  </si>
  <si>
    <t>9789573275435</t>
    <phoneticPr fontId="2" type="noConversion"/>
  </si>
  <si>
    <t>班傑明和夥伴以為新發現的祕密足以拯救學校，反讓敵方將了一軍。學校的拆除計畫即將執行，卻必須在十天之內找出三個保護裝置。更糟的是，間諜工友不再只有李曼一人，新工友助理和李曼聯手讓搜尋工作陷入僵局，甚至落入致命情境。這群學校守護者該如何運用智慧突破艱難的困境？</t>
    <phoneticPr fontId="2" type="noConversion"/>
  </si>
  <si>
    <t>格林姊妹大冒險1：巨人謎案</t>
    <phoneticPr fontId="2" type="noConversion"/>
  </si>
  <si>
    <t>麥可．巴克雷（Michael Buckley）</t>
    <phoneticPr fontId="2" type="noConversion"/>
  </si>
  <si>
    <t>9789869107303</t>
    <phoneticPr fontId="2" type="noConversion"/>
  </si>
  <si>
    <t>14X21CM / 336頁 / 平裝 / NT$ 280</t>
    <phoneticPr fontId="2" type="noConversion"/>
  </si>
  <si>
    <t>26篇精選散文‧26種文學情味 跟著散文名家的美麗眼睛看世界，童年憶往‧自然觀察‧文學情趣‧幽默小品‧旅遊見聞 最上乘的文字，道盡對美的追求、對人生哲理的思索。</t>
    <phoneticPr fontId="2" type="noConversion"/>
  </si>
  <si>
    <t>有別於只是出版童話詩的形式，本書中楊喚成了小說的主人公，依其作品與真實事蹟，加入作者的想像，讓讀者認識楊喚不再只是透過他的詩，還能有更活潑、多情與純真的模樣。「愛」是敘事的母題之一，以此軸線展開的故事中，大致分三個段落：敘述楊喚悲苦的童年生活，他與祖母的祖孫之愛；求學期間的成長，與女友劉妍的情人之愛以及與同學的友誼之愛；逃難的流離顛沛，陷入大時代洪流中的無奈。</t>
    <phoneticPr fontId="2" type="noConversion"/>
  </si>
  <si>
    <t>飛翔青空</t>
    <phoneticPr fontId="2" type="noConversion"/>
  </si>
  <si>
    <t>9789869148559</t>
    <phoneticPr fontId="2" type="noConversion"/>
  </si>
  <si>
    <t>9789863231059</t>
    <phoneticPr fontId="2" type="noConversion"/>
  </si>
  <si>
    <t>9789577517678</t>
    <phoneticPr fontId="2" type="noConversion"/>
  </si>
  <si>
    <t>9789573909477</t>
    <phoneticPr fontId="2" type="noConversion"/>
  </si>
  <si>
    <t>9789863230205</t>
    <phoneticPr fontId="2" type="noConversion"/>
  </si>
  <si>
    <t>一桌珍饈百味，比不上一個扣人心弦的生命故事。散文名家呂政達，掬一段光陰來調味，為兒女炊煮幸福的鍋鑊；飲一杯回憶以回味，人世滄桑隨著時間沉澱發酵出醇厚甘辛。一飲一燴間，烹調的是記憶中最難忘的時光。 本書帶我們走過數十年的大街小巷，飽嘗綿密深厚的台灣人情，縱使物換星移、人事已非，食物的色香味長存心中。</t>
    <phoneticPr fontId="2" type="noConversion"/>
  </si>
  <si>
    <t>這本集子裡的文章，不但是寫給正走過人生風雨的你我，也是寫給初識愁滋味的青少年們。徐國能認為，從讀詩中培養譬喻的能力，是提升寫作能力的捷徑。此書旁徵博引的詩文，不拘泥於古今中外，然而古典文學佔了較大比重，只因「古典文學，無論在文字淬鍊、意象塑造或譬喻營構上，都是相當值得借鑑的，多讀古詩，極能涵養我們寫白話文的筆力，這就是古人說的『汲古潤今』之意。」</t>
    <phoneticPr fontId="2" type="noConversion"/>
  </si>
  <si>
    <t>文學星斗：世界文學名作選</t>
    <phoneticPr fontId="2" type="noConversion"/>
  </si>
  <si>
    <t>9789575749835</t>
    <phoneticPr fontId="2" type="noConversion"/>
  </si>
  <si>
    <t>本書精選56篇兼具文學內涵與閱讀趣味的短文。囊括散文、故事、小說、寓言、詩、童話、演講辭等各類文體，主題含觀想自然、人情世故等面向，各篇並附有賞析。</t>
    <phoneticPr fontId="2" type="noConversion"/>
  </si>
  <si>
    <t>9789575749828</t>
    <phoneticPr fontId="2" type="noConversion"/>
  </si>
  <si>
    <t>本書精選54篇兼具文學內涵與閱讀趣味的短文。囊括散文、故事、小說、寓言、童詩、童話等文體，主題含校園故事、生活哲思等面向，並附有賞析、延伸思考問題。</t>
    <phoneticPr fontId="2" type="noConversion"/>
  </si>
  <si>
    <t>賈斯汀．摩根有匹小馬</t>
    <phoneticPr fontId="2" type="noConversion"/>
  </si>
  <si>
    <t>9789864400218</t>
    <phoneticPr fontId="2" type="noConversion"/>
  </si>
  <si>
    <t>細數生命中的小奇蹟</t>
    <phoneticPr fontId="2" type="noConversion"/>
  </si>
  <si>
    <t>博識圖書出版有限公司</t>
    <phoneticPr fontId="2" type="noConversion"/>
  </si>
  <si>
    <t>末日的逆襲</t>
    <phoneticPr fontId="2" type="noConversion"/>
  </si>
  <si>
    <t>種樹的男人</t>
    <phoneticPr fontId="2" type="noConversion"/>
  </si>
  <si>
    <t>台灣東方出版社股份有限公司</t>
    <phoneticPr fontId="2" type="noConversion"/>
  </si>
  <si>
    <t>一個阿富汗女孩的故事之戰火下的小花</t>
    <phoneticPr fontId="2" type="noConversion"/>
  </si>
  <si>
    <t>冰海之鯨</t>
    <phoneticPr fontId="2" type="noConversion"/>
  </si>
  <si>
    <t>囧偵探提米費悟：看你做的好事</t>
    <phoneticPr fontId="2" type="noConversion"/>
  </si>
  <si>
    <t>不會哭泣的魚</t>
    <phoneticPr fontId="2" type="noConversion"/>
  </si>
  <si>
    <t>閃亮亮的小銀</t>
    <phoneticPr fontId="2" type="noConversion"/>
  </si>
  <si>
    <t>國立交通大學(國立交通大學出版社)</t>
    <phoneticPr fontId="2" type="noConversion"/>
  </si>
  <si>
    <t>戲癮：台灣小劇場剖面</t>
    <phoneticPr fontId="2" type="noConversion"/>
  </si>
  <si>
    <t>洪欣慈、胡乃文、陳燕珩、蔡雯琪</t>
    <phoneticPr fontId="2" type="noConversion"/>
  </si>
  <si>
    <t>9789866301728</t>
    <phoneticPr fontId="2" type="noConversion"/>
  </si>
  <si>
    <t>少年臺灣史</t>
    <phoneticPr fontId="2" type="noConversion"/>
  </si>
  <si>
    <t>周婉窈著;許書寧繪</t>
    <phoneticPr fontId="2" type="noConversion"/>
  </si>
  <si>
    <t>玉山社出版事業股份有限公司</t>
    <phoneticPr fontId="2" type="noConversion"/>
  </si>
  <si>
    <t>9789862940754</t>
    <phoneticPr fontId="2" type="noConversion"/>
  </si>
  <si>
    <t>15X21CM / 302頁 / 平裝 / NT$ 380</t>
    <phoneticPr fontId="2" type="noConversion"/>
  </si>
  <si>
    <t>人文及社會類</t>
    <phoneticPr fontId="2" type="noConversion"/>
  </si>
  <si>
    <t>走過阿塱壹古道</t>
    <phoneticPr fontId="2" type="noConversion"/>
  </si>
  <si>
    <t>社團法人屏東縣環境保護聯盟策劃</t>
    <phoneticPr fontId="2" type="noConversion"/>
  </si>
  <si>
    <t>9789862940815</t>
    <phoneticPr fontId="2" type="noConversion"/>
  </si>
  <si>
    <t>16X21CM / 160頁 / 平裝 / NT$ 299</t>
    <phoneticPr fontId="2" type="noConversion"/>
  </si>
  <si>
    <t>紙上放映：探看台灣導演本事</t>
    <phoneticPr fontId="2" type="noConversion"/>
  </si>
  <si>
    <t>王昀燕 主編</t>
    <phoneticPr fontId="2" type="noConversion"/>
  </si>
  <si>
    <t>書林出版有限公司</t>
    <phoneticPr fontId="2" type="noConversion"/>
  </si>
  <si>
    <t>9789574455980</t>
    <phoneticPr fontId="2" type="noConversion"/>
  </si>
  <si>
    <t>《紙上放映》不只是以紙本形式重複播送電影幕後花絮或是創作者美學訪談那麼簡單，它井井有條地為近年風起雲湧的台灣電影梳理出了幾條重要脈絡，在訪談與訪談之間、在前作與後作之間、在紀錄與劇情之間、在章節與章節之間，我們看見了台灣電影，看見了台灣影人，同時也重新發現了、確認了更豐富蓬勃的台灣。</t>
    <phoneticPr fontId="2" type="noConversion"/>
  </si>
  <si>
    <t>中國歷史全知道</t>
    <phoneticPr fontId="2" type="noConversion"/>
  </si>
  <si>
    <t>張青史</t>
    <phoneticPr fontId="2" type="noConversion"/>
  </si>
  <si>
    <t>風車圖書出版有限公司</t>
    <phoneticPr fontId="2" type="noConversion"/>
  </si>
  <si>
    <t>9789862233146</t>
    <phoneticPr fontId="2" type="noConversion"/>
  </si>
  <si>
    <t>17X23CM / 424頁 / 平裝 / NT$ 250</t>
    <phoneticPr fontId="2" type="noConversion"/>
  </si>
  <si>
    <t>台灣歷史全知道</t>
    <phoneticPr fontId="2" type="noConversion"/>
  </si>
  <si>
    <t>吳新勳</t>
    <phoneticPr fontId="2" type="noConversion"/>
  </si>
  <si>
    <t>9789862233139</t>
    <phoneticPr fontId="2" type="noConversion"/>
  </si>
  <si>
    <t>17X23CM / 480頁 / 平裝 / NT$ 250</t>
    <phoneticPr fontId="2" type="noConversion"/>
  </si>
  <si>
    <t>竹籬、長巷與麵疙瘩──高雄三軍眷村憶往</t>
    <phoneticPr fontId="2" type="noConversion"/>
  </si>
  <si>
    <t>劉治萍、繆正西著；郭聖華繪</t>
    <phoneticPr fontId="2" type="noConversion"/>
  </si>
  <si>
    <t>釀出版(秀威資訊)</t>
    <phoneticPr fontId="2" type="noConversion"/>
  </si>
  <si>
    <t>9789865696290</t>
    <phoneticPr fontId="2" type="noConversion"/>
  </si>
  <si>
    <t>印象派畫家的光影色彩世界</t>
    <phoneticPr fontId="2" type="noConversion"/>
  </si>
  <si>
    <t>杉全美帆子</t>
    <phoneticPr fontId="2" type="noConversion"/>
  </si>
  <si>
    <t>台灣東販</t>
    <phoneticPr fontId="2" type="noConversion"/>
  </si>
  <si>
    <t>9789863314745</t>
    <phoneticPr fontId="2" type="noConversion"/>
  </si>
  <si>
    <t>印象派畫家最大的特色是「走出工作室，到戶外寫生」，他們捕捉在不同光線下瞬息萬變的色彩，將顏料直接塗在畫布上，用色彩變化勾勒出輪廓，呈現出有別於以往的明亮色彩。本書收錄每個印象派畫家的經典名作，對畫作進行詳細解析，同時也對畫家的成長、畫風與心境轉變以及他們所追求的「真正的美」有更多著墨，除了認識「畫」，更能認識「人」。</t>
    <phoneticPr fontId="2" type="noConversion"/>
  </si>
  <si>
    <t>生命，才是最值得去的地方：敘事治療與旅行的相遇</t>
    <phoneticPr fontId="2" type="noConversion"/>
  </si>
  <si>
    <t>黃錦敦</t>
    <phoneticPr fontId="2" type="noConversion"/>
  </si>
  <si>
    <t>張老師文化事業股份有限公司</t>
    <phoneticPr fontId="2" type="noConversion"/>
  </si>
  <si>
    <t>9789576938337</t>
    <phoneticPr fontId="2" type="noConversion"/>
  </si>
  <si>
    <t>旅行看似出走，卻是一種回歸。作者透過旅行途中遇見的人事物，介紹敘事治療的視野；同時透過敘事治療的眼光，回頭看看旅程裡的風景，一路上且行且思，讓「旅行故事」與「敘事治療概念」來回對話，交織成一幅深刻動人的生命風景，幫助讀者打開心扉，向內旅行，撐起更大的心靈空間。</t>
    <phoneticPr fontId="2" type="noConversion"/>
  </si>
  <si>
    <t>生活，依然美好：24個正向思考的祕訣</t>
    <phoneticPr fontId="2" type="noConversion"/>
  </si>
  <si>
    <t>張立人</t>
    <phoneticPr fontId="2" type="noConversion"/>
  </si>
  <si>
    <t>9789576938320</t>
    <phoneticPr fontId="2" type="noConversion"/>
  </si>
  <si>
    <t>黑手玩家：手作與生活器物的美好交會</t>
    <phoneticPr fontId="2" type="noConversion"/>
  </si>
  <si>
    <t>阿默（文字）．赤牛仔（手作）</t>
    <phoneticPr fontId="2" type="noConversion"/>
  </si>
  <si>
    <t>9789576938443</t>
    <phoneticPr fontId="2" type="noConversion"/>
  </si>
  <si>
    <t>一生罕見的幸福Ⅱ：走下去，才有驚喜！</t>
    <phoneticPr fontId="2" type="noConversion"/>
  </si>
  <si>
    <t>巫錦輝</t>
    <phoneticPr fontId="2" type="noConversion"/>
  </si>
  <si>
    <t>9789576938467</t>
    <phoneticPr fontId="2" type="noConversion"/>
  </si>
  <si>
    <t>15X21CM / 224頁 / 平裝 / NT$ 300</t>
    <phoneticPr fontId="2" type="noConversion"/>
  </si>
  <si>
    <t>一對再平凡不過的普通夫妻，在兩個孩子陸續被診斷出罹患罕見疾病後，整個大大翻轉，巫家的座右銘──在別人的需要上，忘記自己的苦難，他們把自己的故事，化成祝福，激勵每一位他們所接觸的人。面對種種的困境來到，一家人總能微笑面對，一一過關，並在有限的春光夏日，屢屢綻放出讓人驚奇不斷的花朵。</t>
    <phoneticPr fontId="2" type="noConversion"/>
  </si>
  <si>
    <t>像青蛙坐定：給孩童的正念練習</t>
    <phoneticPr fontId="2" type="noConversion"/>
  </si>
  <si>
    <t>Eline Snel</t>
    <phoneticPr fontId="2" type="noConversion"/>
  </si>
  <si>
    <t>9789576938474</t>
    <phoneticPr fontId="2" type="noConversion"/>
  </si>
  <si>
    <t>15X21CM / 208頁 / 平裝 / NT$ 300</t>
    <phoneticPr fontId="2" type="noConversion"/>
  </si>
  <si>
    <t>愈來愈多的科學證據顯示，正念對於學齡階段的孩子，是非常具有價值的，它的影響甚至可以從幼稚園就開始。本書所提供的一些簡單的練習，能夠幫助孩子發展，並且優化以上所提到的種種能力，也包括利他行為，像是仁慈、同理和憐憫。本書亦能夠協助孩子將練習實際運用在每天的生活當中，無論是在家裡或在學校。學習正念，是一個好機會讓你的孩子可以開始和最深刻、最獨特的自己做朋友，在一個開放和慈愛的氛圍中，發展這些內在的品質。</t>
    <phoneticPr fontId="2" type="noConversion"/>
  </si>
  <si>
    <t>旅繪人生：一支筆、一張紙、一段美好的想像旅行</t>
    <phoneticPr fontId="2" type="noConversion"/>
  </si>
  <si>
    <t>Danny Gregory</t>
    <phoneticPr fontId="2" type="noConversion"/>
  </si>
  <si>
    <t>高中、國中</t>
    <phoneticPr fontId="2" type="noConversion"/>
  </si>
  <si>
    <t>城邦文化事業股份有限公司馬可孛羅出版部</t>
    <phoneticPr fontId="2" type="noConversion"/>
  </si>
  <si>
    <t>9789865722050</t>
    <phoneticPr fontId="2" type="noConversion"/>
  </si>
  <si>
    <t>21X30CM / 272頁 / 平裝 / NT$ 680</t>
    <phoneticPr fontId="2" type="noConversion"/>
  </si>
  <si>
    <t>「旅繪」的意思是邊旅行邊畫圖；每一次驚喜的片刻，在畫家筆下化為五顏六色的手繪遊記。 《旅繪人生》透過四十三位藝術家、插畫家和設計師的畫筆和雙眼，收錄了全世界的風景。你會發現，用全新視野來觀察，熟悉的景色也會帶來驚奇，而更重要的是，本書能啟發你提筆畫圖，捕捉屬於你自己的人生風景。 旅行時，不會想要複製別人的行程、追隨別人的腳步。我們想要像探險家一樣開疆闢土，這正是繪畫能夠賦予的旅遊經驗。</t>
    <phoneticPr fontId="2" type="noConversion"/>
  </si>
  <si>
    <t>前進甜點之都：巧克力師的巴黎學藝告白</t>
    <phoneticPr fontId="2" type="noConversion"/>
  </si>
  <si>
    <t>鄭畬軒</t>
    <phoneticPr fontId="2" type="noConversion"/>
  </si>
  <si>
    <t>9789868980983</t>
    <phoneticPr fontId="2" type="noConversion"/>
  </si>
  <si>
    <t>圖解三十六計【全彩精緻新版】</t>
    <phoneticPr fontId="2" type="noConversion"/>
  </si>
  <si>
    <t>張弓</t>
    <phoneticPr fontId="2" type="noConversion"/>
  </si>
  <si>
    <t>9789861783338</t>
    <phoneticPr fontId="2" type="noConversion"/>
  </si>
  <si>
    <t>古代兵書大多文辭深奧，難於通讀運用，《圖解三十六計》則將中國古代的軍事、謀略思想，提綱挈領概括為三十六計，內容並不重在理論闡述，而是將古代軍事理論精華化為克敵制勝的計謀，每計均有明確的目的和實用價值，堪稱中國智謀書中最佳的普及書。</t>
    <phoneticPr fontId="2" type="noConversion"/>
  </si>
  <si>
    <t>殘，但是我Ｘ得見！</t>
    <phoneticPr fontId="2" type="noConversion"/>
  </si>
  <si>
    <t>呂政達◎撰文 中華民國殘障聯盟◎著</t>
    <phoneticPr fontId="2" type="noConversion"/>
  </si>
  <si>
    <t>讀書共和國文化有限公司-我們出版</t>
    <phoneticPr fontId="2" type="noConversion"/>
  </si>
  <si>
    <t>9789868926790</t>
    <phoneticPr fontId="2" type="noConversion"/>
  </si>
  <si>
    <t>本書由呂政達先生採訪數十位身心障礙者，清楚解析那個障礙本身是什麼樣的狀態？他們如何利用其他感官及學習來建構一般人自然可得的認知？遭遇的偏見甚至歧視有哪些？什麼才是他們最大的困境？現代科技及經驗如何大幅擴充他們的各項能力？ 然後我們可以知道，在現今的台灣，身心障礙者早已不是我們一直以來所以為的「殘障人士」，只要幫他們去除環境障礙、卸下我們的偏見，他們儘管仍與一般人有些不同，但完全無損於他們完整的人格及人生，甚至是我們所要模擬、感受的對象。</t>
    <phoneticPr fontId="2" type="noConversion"/>
  </si>
  <si>
    <t>下一站，布吉納法索</t>
    <phoneticPr fontId="2" type="noConversion"/>
  </si>
  <si>
    <t>朱淯銘◎著</t>
    <phoneticPr fontId="2" type="noConversion"/>
  </si>
  <si>
    <t>9789869125208</t>
    <phoneticPr fontId="2" type="noConversion"/>
  </si>
  <si>
    <t>港都人生 鹽埕市井</t>
    <phoneticPr fontId="2" type="noConversion"/>
  </si>
  <si>
    <t>讀書共和國文化有限公司-無限出版</t>
    <phoneticPr fontId="2" type="noConversion"/>
  </si>
  <si>
    <t>9789869108201</t>
    <phoneticPr fontId="2" type="noConversion"/>
  </si>
  <si>
    <t>讀書共和國文化有限公司-大家出版</t>
    <phoneticPr fontId="2" type="noConversion"/>
  </si>
  <si>
    <t>五南圖書出版股份有限公司</t>
    <phoneticPr fontId="2" type="noConversion"/>
  </si>
  <si>
    <t>圖說：新古文觀止的故事──從閱讀出發，必讀的文言文經典故事</t>
    <phoneticPr fontId="2" type="noConversion"/>
  </si>
  <si>
    <t>高詩佳</t>
    <phoneticPr fontId="2" type="noConversion"/>
  </si>
  <si>
    <t>9789571175928</t>
    <phoneticPr fontId="2" type="noConversion"/>
  </si>
  <si>
    <t>讀書共和國文化有限公司-遠足文化</t>
    <phoneticPr fontId="2" type="noConversion"/>
  </si>
  <si>
    <t>你不可不知的酒的世界史</t>
    <phoneticPr fontId="2" type="noConversion"/>
  </si>
  <si>
    <t>宮崎 正勝</t>
    <phoneticPr fontId="2" type="noConversion"/>
  </si>
  <si>
    <t>9789865787646</t>
    <phoneticPr fontId="2" type="noConversion"/>
  </si>
  <si>
    <t>台灣園林宅第巡禮：透視台灣歷史脈動，觀看歷代望族風華</t>
    <phoneticPr fontId="2" type="noConversion"/>
  </si>
  <si>
    <t>張運宗</t>
    <phoneticPr fontId="2" type="noConversion"/>
  </si>
  <si>
    <t>9789865787660</t>
    <phoneticPr fontId="2" type="noConversion"/>
  </si>
  <si>
    <t>《台灣園林宅第巡禮》全書展現出台灣先民開拓史，藉由觀賞認識這些老宅第，瞭解先民們開墾的艱辛以及一部部的家族興衰史。介紹台灣古厝的書籍何其多，然多以建築為著眼點。但房子不是死的，它是和人有強烈互動而出現的產物，代表的是家族和土地之間的變遷、發展歷史。</t>
    <phoneticPr fontId="2" type="noConversion"/>
  </si>
  <si>
    <t>塑膠袋流浪記</t>
    <phoneticPr fontId="2" type="noConversion"/>
  </si>
  <si>
    <t>劉如桂</t>
    <phoneticPr fontId="2" type="noConversion"/>
  </si>
  <si>
    <t>財團法人法鼓山文教基金會—法鼓文化</t>
    <phoneticPr fontId="2" type="noConversion"/>
  </si>
  <si>
    <t>9789575986421</t>
    <phoneticPr fontId="2" type="noConversion"/>
  </si>
  <si>
    <t>我的第六個孩子</t>
    <phoneticPr fontId="2" type="noConversion"/>
  </si>
  <si>
    <t>吳玉</t>
    <phoneticPr fontId="2" type="noConversion"/>
  </si>
  <si>
    <t>慈濟傳播人文志業基金會</t>
    <phoneticPr fontId="2" type="noConversion"/>
  </si>
  <si>
    <t>9789868989245</t>
    <phoneticPr fontId="2" type="noConversion"/>
  </si>
  <si>
    <t>12X18CM / 258頁 / 平裝 / NT$ 100</t>
    <phoneticPr fontId="2" type="noConversion"/>
  </si>
  <si>
    <t>大清時報－首部曲‧八旗建國(電子書)</t>
    <phoneticPr fontId="2" type="noConversion"/>
  </si>
  <si>
    <t>黃榮郎</t>
    <phoneticPr fontId="2" type="noConversion"/>
  </si>
  <si>
    <t>9789573274629</t>
    <phoneticPr fontId="2" type="noConversion"/>
  </si>
  <si>
    <t>《大清時報》將清朝二百多年的歷史事件，分成「首部曲‧八旗建國」、「二部曲‧開創盛世」、「三部曲‧帝國哀歌」三部分來呈現。 在「首部曲‧八旗建國」中，將由西元一六二六年努爾哈赤的最終戰役開始寫起，一直到西元一六八三年康熙統一臺灣做為結束。</t>
    <phoneticPr fontId="2" type="noConversion"/>
  </si>
  <si>
    <t>陪他們走一段回家的路</t>
    <phoneticPr fontId="2" type="noConversion"/>
  </si>
  <si>
    <t>朱永祥</t>
    <phoneticPr fontId="2" type="noConversion"/>
  </si>
  <si>
    <t>讀書共和國文化有限公司-木馬文化</t>
    <phoneticPr fontId="2" type="noConversion"/>
  </si>
  <si>
    <t>9789863590545</t>
    <phoneticPr fontId="2" type="noConversion"/>
  </si>
  <si>
    <t>詩說歷史</t>
    <phoneticPr fontId="2" type="noConversion"/>
  </si>
  <si>
    <t>張之傑</t>
    <phoneticPr fontId="2" type="noConversion"/>
  </si>
  <si>
    <t>臺灣商務印書館</t>
    <phoneticPr fontId="2" type="noConversion"/>
  </si>
  <si>
    <t>9789570529104</t>
    <phoneticPr fontId="2" type="noConversion"/>
  </si>
  <si>
    <t>蕭伯納曾說：「歷史除了人名以外，都是假的；小說除了人名以外，都是真的。」這話自然不能當真，但文學的確可以記錄時代、反映時代。以杜甫的「三吏三別」來說，試問有哪部史書，較老杜的這幾首詩更能反映安史之亂時黎民百姓的苦痛？ 《詩說歷史》作者以嚴謹的態度，豐富的常識，獨到的見解，佐以趣味之筆，開創出一種獨特的體式。這種以詩詞（包括新詩）為載具、敘寫歷史的體式，將會在海峽兩岸接踵出現。</t>
    <phoneticPr fontId="2" type="noConversion"/>
  </si>
  <si>
    <t>相信零可以成真</t>
    <phoneticPr fontId="2" type="noConversion"/>
  </si>
  <si>
    <t>Caryl M. Stern</t>
    <phoneticPr fontId="2" type="noConversion"/>
  </si>
  <si>
    <t>晨星出版有限公司</t>
    <phoneticPr fontId="2" type="noConversion"/>
  </si>
  <si>
    <t>9789861778501</t>
    <phoneticPr fontId="2" type="noConversion"/>
  </si>
  <si>
    <t>消除現代人煩惱的哲學圖鑑</t>
    <phoneticPr fontId="2" type="noConversion"/>
  </si>
  <si>
    <t>大城信哉、小川仁志</t>
    <phoneticPr fontId="2" type="noConversion"/>
  </si>
  <si>
    <t>9789861778914</t>
    <phoneticPr fontId="2" type="noConversion"/>
  </si>
  <si>
    <t>大清時報－二部曲‧開創盛世(電子書)</t>
    <phoneticPr fontId="2" type="noConversion"/>
  </si>
  <si>
    <t>遠流出版事業股份有限公司</t>
    <phoneticPr fontId="2" type="noConversion"/>
  </si>
  <si>
    <t>全國高中老師不分科群推薦，誠品暢銷榜TOP1、博客來科普類TOP1、金石堂文學榜TOP3。愛海成癡的薛慶，以一貫創作驚悚小說的大膽手法、閒話家常的幽默筆調，細數海洋的古今大小事。全書以前天、昨天、今天、明天、後天為軸，帶領讀者搭乘時空客機，上天下地觀賞地球、海洋和人類文明發展的歷史故事，薛慶說故事的才華在在令人拍案叫絕！</t>
    <phoneticPr fontId="2" type="noConversion"/>
  </si>
  <si>
    <t>山的禮物</t>
    <phoneticPr fontId="2" type="noConversion"/>
  </si>
  <si>
    <t>作者：武鹿悦子；繪者：末崎茂樹</t>
    <phoneticPr fontId="2" type="noConversion"/>
  </si>
  <si>
    <t>大穎文化</t>
    <phoneticPr fontId="2" type="noConversion"/>
  </si>
  <si>
    <t>9789865925376</t>
    <phoneticPr fontId="2" type="noConversion"/>
  </si>
  <si>
    <t>欺負別人一點也不好玩</t>
    <phoneticPr fontId="2" type="noConversion"/>
  </si>
  <si>
    <t>Jan De Kinder</t>
    <phoneticPr fontId="2" type="noConversion"/>
  </si>
  <si>
    <t>9789865925390</t>
    <phoneticPr fontId="2" type="noConversion"/>
  </si>
  <si>
    <t>鳥兒的山茶花餐廳</t>
    <phoneticPr fontId="2" type="noConversion"/>
  </si>
  <si>
    <t>大田黒摩利</t>
    <phoneticPr fontId="2" type="noConversion"/>
  </si>
  <si>
    <t>9789865925505</t>
    <phoneticPr fontId="2" type="noConversion"/>
  </si>
  <si>
    <t>你想聽故事嗎?</t>
    <phoneticPr fontId="2" type="noConversion"/>
  </si>
  <si>
    <t>菲立普．史戴 (Philip C. Steap)</t>
    <phoneticPr fontId="2" type="noConversion"/>
  </si>
  <si>
    <t>9789865809256</t>
    <phoneticPr fontId="2" type="noConversion"/>
  </si>
  <si>
    <t>冬天快到了，熊先生想睡覺了。不過，熊先生有一個故事要說。 先生去找他的朋友老鼠，可是老鼠忙著收集種子，沒有空聽他說故事。接著，熊先生看見他的朋友鴨子，但是鴨子正要往南飛。那麼，他的朋友青蛙呢？他正忙著找個溫暖的地方睡覺。熊先生一一幫助他的朋友準備過冬，他們醒來後還會想要聽他說故事嗎？</t>
    <phoneticPr fontId="2" type="noConversion"/>
  </si>
  <si>
    <t>摩爾小姐</t>
    <phoneticPr fontId="2" type="noConversion"/>
  </si>
  <si>
    <t>珍．賓波洛夫(Jan Pinborough)</t>
    <phoneticPr fontId="2" type="noConversion"/>
  </si>
  <si>
    <t>9789865809324</t>
    <phoneticPr fontId="2" type="noConversion"/>
  </si>
  <si>
    <t>以前，美國的小朋友不能把圖書館的書帶回家，甚是連圖書館的大門都進不了，因為他們不准進去。當時，大人的想法是：小孩會用他們的髒手破壞圖書館的書。茉莉小姐和一群志同道合的女性圖書館員，一同打造專屬兒童的閱覽室和圖書館。沒多久，世界各地也都開始效法這樣的概念，兒童閱讀的風氣和環境也因此被打開了。</t>
    <phoneticPr fontId="2" type="noConversion"/>
  </si>
  <si>
    <t>如果你想看鯨魚</t>
    <phoneticPr fontId="2" type="noConversion"/>
  </si>
  <si>
    <t>茱莉．福萊諾（Julie Fogliano）</t>
    <phoneticPr fontId="2" type="noConversion"/>
  </si>
  <si>
    <t>9789865809348</t>
    <phoneticPr fontId="2" type="noConversion"/>
  </si>
  <si>
    <t>不可思議的客人</t>
    <phoneticPr fontId="2" type="noConversion"/>
  </si>
  <si>
    <t>八木民子 （やぎ たみこ）</t>
    <phoneticPr fontId="2" type="noConversion"/>
  </si>
  <si>
    <t>9789865809393</t>
    <phoneticPr fontId="2" type="noConversion"/>
  </si>
  <si>
    <t>這是我們的房子</t>
    <phoneticPr fontId="2" type="noConversion"/>
  </si>
  <si>
    <t>邁克．羅森　Michael Rosen</t>
    <phoneticPr fontId="2" type="noConversion"/>
  </si>
  <si>
    <t>9789865809331</t>
    <phoneticPr fontId="2" type="noConversion"/>
  </si>
  <si>
    <t>太陽弟兄，月亮姊妹</t>
    <phoneticPr fontId="2" type="noConversion"/>
  </si>
  <si>
    <t>凱瑟琳．派特森（Katherine Paterson）</t>
    <phoneticPr fontId="2" type="noConversion"/>
  </si>
  <si>
    <t>9789865809492</t>
    <phoneticPr fontId="2" type="noConversion"/>
  </si>
  <si>
    <t xml:space="preserve">西元1224年，亞西西的聖法蘭西斯寫了一首簡單的讚美詩，詩歌裡描寫他在義大利鄉間的美妙感受，用的是家鄉翁布里亞淺白的方言。法蘭西斯的文字歌頌上帝豐盛的創造，從太陽、月亮、風和火，到社群、家庭、工作，也放入了他的沈思默想。 過了大約八百年，大家愛戴的童書作家凱瑟琳．派特森再次想像這首歌的意境，並用詩的語言改寫。她和法蘭西斯一樣真摯地、直率地凝視生命的各個層面，對他從其中發現的喜悅、光明，以及陰影生發共鳴。 </t>
    <phoneticPr fontId="2" type="noConversion"/>
  </si>
  <si>
    <t>旅程</t>
    <phoneticPr fontId="2" type="noConversion"/>
  </si>
  <si>
    <t>艾隆．貝克（Aaron Becker）</t>
    <phoneticPr fontId="2" type="noConversion"/>
  </si>
  <si>
    <t>9789865809522</t>
    <phoneticPr fontId="2" type="noConversion"/>
  </si>
  <si>
    <t>沒有玩伴，也沒有家人的陪伴，女孩用紅色蠟筆畫了一扇門，從孤單的生活進入門後一段充滿想像、冒險並且危機四伏的旅程。 艾隆．貝克運用輕柔的線條、明亮的色彩和奇幻的飛行，描繪出平凡的女孩進入不可思議的王國，開啟一段偉大又刺激的旅程。</t>
    <phoneticPr fontId="2" type="noConversion"/>
  </si>
  <si>
    <t>亨利的地圖</t>
    <phoneticPr fontId="2" type="noConversion"/>
  </si>
  <si>
    <t>大衛．艾略特（David Elliot）</t>
    <phoneticPr fontId="2" type="noConversion"/>
  </si>
  <si>
    <t>9789865809713</t>
    <phoneticPr fontId="2" type="noConversion"/>
  </si>
  <si>
    <t>大熊去圖書館</t>
    <phoneticPr fontId="2" type="noConversion"/>
  </si>
  <si>
    <t>邦妮．貝克 (Bonny Becker)</t>
    <phoneticPr fontId="2" type="noConversion"/>
  </si>
  <si>
    <t>9789865809515</t>
    <phoneticPr fontId="2" type="noConversion"/>
  </si>
  <si>
    <t>威利的冒險故事</t>
    <phoneticPr fontId="2" type="noConversion"/>
  </si>
  <si>
    <t>安東尼．布朗 (Anthony Browne)</t>
    <phoneticPr fontId="2" type="noConversion"/>
  </si>
  <si>
    <t>9789865809508</t>
    <phoneticPr fontId="2" type="noConversion"/>
  </si>
  <si>
    <t>工作船淨港號</t>
    <phoneticPr fontId="2" type="noConversion"/>
  </si>
  <si>
    <t>鐮田步</t>
    <phoneticPr fontId="2" type="noConversion"/>
  </si>
  <si>
    <t>阿爾發國際文化事業有限公司</t>
    <phoneticPr fontId="2" type="noConversion"/>
  </si>
  <si>
    <t>9789869006132</t>
    <phoneticPr fontId="2" type="noConversion"/>
  </si>
  <si>
    <t>大象大象去郊遊</t>
    <phoneticPr fontId="2" type="noConversion"/>
  </si>
  <si>
    <t>王文華</t>
    <phoneticPr fontId="2" type="noConversion"/>
  </si>
  <si>
    <t>也是文創有限公司 / 巴巴文化</t>
    <phoneticPr fontId="2" type="noConversion"/>
  </si>
  <si>
    <t>9789869033459</t>
    <phoneticPr fontId="2" type="noConversion"/>
  </si>
  <si>
    <t>凱迪克：永不停筆的插畫家</t>
    <phoneticPr fontId="2" type="noConversion"/>
  </si>
  <si>
    <t>雷納．馬可斯Leonard S. Marcus</t>
    <phoneticPr fontId="2" type="noConversion"/>
  </si>
  <si>
    <t>小學高年級 、國中</t>
    <phoneticPr fontId="2" type="noConversion"/>
  </si>
  <si>
    <t>9789577517210</t>
    <phoneticPr fontId="2" type="noConversion"/>
  </si>
  <si>
    <t>祝你生日快樂</t>
    <phoneticPr fontId="2" type="noConversion"/>
  </si>
  <si>
    <t>方素珍</t>
    <phoneticPr fontId="2" type="noConversion"/>
  </si>
  <si>
    <t>9789577517432</t>
    <phoneticPr fontId="2" type="noConversion"/>
  </si>
  <si>
    <t>有一顆水藍色的星球</t>
    <phoneticPr fontId="2" type="noConversion"/>
  </si>
  <si>
    <t>曹俊彥</t>
    <phoneticPr fontId="2" type="noConversion"/>
  </si>
  <si>
    <t>9789577517425</t>
    <phoneticPr fontId="2" type="noConversion"/>
  </si>
  <si>
    <t>爺爺奶奶的彩色回憶</t>
    <phoneticPr fontId="2" type="noConversion"/>
  </si>
  <si>
    <t>阿里安娜‧邵永尼</t>
    <phoneticPr fontId="2" type="noConversion"/>
  </si>
  <si>
    <t>三之三文化事業股份有限公司</t>
    <phoneticPr fontId="2" type="noConversion"/>
  </si>
  <si>
    <t>9789865664008</t>
    <phoneticPr fontId="2" type="noConversion"/>
  </si>
  <si>
    <t>25X24CM / 36頁 / 精裝 / NT$ 270</t>
    <phoneticPr fontId="2" type="noConversion"/>
  </si>
  <si>
    <t>好嚴肅的農場</t>
    <phoneticPr fontId="2" type="noConversion"/>
  </si>
  <si>
    <t>提姆 伊根 TIM EGAN</t>
    <phoneticPr fontId="2" type="noConversion"/>
  </si>
  <si>
    <t>愛孩子愛自己工作室</t>
    <phoneticPr fontId="2" type="noConversion"/>
  </si>
  <si>
    <t>9789868971530</t>
    <phoneticPr fontId="2" type="noConversion"/>
  </si>
  <si>
    <t>我要修理安東尼</t>
    <phoneticPr fontId="2" type="noConversion"/>
  </si>
  <si>
    <t>茱蒂維斯特　JUDITH VIORST</t>
    <phoneticPr fontId="2" type="noConversion"/>
  </si>
  <si>
    <t>9789868971554</t>
    <phoneticPr fontId="2" type="noConversion"/>
  </si>
  <si>
    <t>我怎麼來的？</t>
    <phoneticPr fontId="2" type="noConversion"/>
  </si>
  <si>
    <t>文／陳美玲　繪圖／蘇意傑</t>
    <phoneticPr fontId="2" type="noConversion"/>
  </si>
  <si>
    <t>親親文化事業有限公司</t>
    <phoneticPr fontId="2" type="noConversion"/>
  </si>
  <si>
    <t>9789865964689</t>
    <phoneticPr fontId="2" type="noConversion"/>
  </si>
  <si>
    <t>神奇美髮師費多林</t>
    <phoneticPr fontId="2" type="noConversion"/>
  </si>
  <si>
    <t>Michael Roher</t>
    <phoneticPr fontId="2" type="noConversion"/>
  </si>
  <si>
    <t>幼獅文化事業股份有限公司</t>
    <phoneticPr fontId="2" type="noConversion"/>
  </si>
  <si>
    <t>9789575749477</t>
    <phoneticPr fontId="2" type="noConversion"/>
  </si>
  <si>
    <t>一起去遠足</t>
    <phoneticPr fontId="2" type="noConversion"/>
  </si>
  <si>
    <t>小竹守道子、ひだきょうこ</t>
    <phoneticPr fontId="2" type="noConversion"/>
  </si>
  <si>
    <t>9789575749590</t>
    <phoneticPr fontId="2" type="noConversion"/>
  </si>
  <si>
    <t>妹妹醒來了</t>
    <phoneticPr fontId="2" type="noConversion"/>
  </si>
  <si>
    <t>酒井駒子</t>
    <phoneticPr fontId="2" type="noConversion"/>
  </si>
  <si>
    <t>9789575749774</t>
    <phoneticPr fontId="2" type="noConversion"/>
  </si>
  <si>
    <t>千紙鶴的旅程</t>
    <phoneticPr fontId="2" type="noConversion"/>
  </si>
  <si>
    <t>うみの しほ著;狩野富貴子繪</t>
    <phoneticPr fontId="2" type="noConversion"/>
  </si>
  <si>
    <t>9789862940846</t>
    <phoneticPr fontId="2" type="noConversion"/>
  </si>
  <si>
    <t>23X23CM / 52頁 / 精裝 / NT$ 320</t>
    <phoneticPr fontId="2" type="noConversion"/>
  </si>
  <si>
    <t>福島來的孩子</t>
    <phoneticPr fontId="2" type="noConversion"/>
  </si>
  <si>
    <t>松本猛、松本春野著;松本春野繪;游珮芸譯</t>
    <phoneticPr fontId="2" type="noConversion"/>
  </si>
  <si>
    <t>9789862940969</t>
    <phoneticPr fontId="2" type="noConversion"/>
  </si>
  <si>
    <t>24X21CM / 40頁 / 精裝 / NT$ 320</t>
    <phoneticPr fontId="2" type="noConversion"/>
  </si>
  <si>
    <t>喀噠喀噠喀噠</t>
    <phoneticPr fontId="2" type="noConversion"/>
  </si>
  <si>
    <t>林小杯</t>
    <phoneticPr fontId="2" type="noConversion"/>
  </si>
  <si>
    <t>小典藏-典藏藝術家庭股份有限公司</t>
    <phoneticPr fontId="2" type="noConversion"/>
  </si>
  <si>
    <t>9789866049668</t>
    <phoneticPr fontId="2" type="noConversion"/>
  </si>
  <si>
    <t>小女孩最喜歡的那件洋裝、最愛背的小包包，都是阿嬤做的，甚至她想要一個裝恐龍的大袋子，阿嬤也答應她，因為阿嬤有一個很厲害、會發出喀噠喀噠喀噠聲音的大玩具。有一天，當阿嬤要幫小女孩做表演的戲服時，大玩具卻壞掉了！少了厲害的大玩具，阿嬤要怎麼完成這個重要的任務呢？</t>
    <phoneticPr fontId="2" type="noConversion"/>
  </si>
  <si>
    <t>馬諦斯的剪刀</t>
    <phoneticPr fontId="2" type="noConversion"/>
  </si>
  <si>
    <t>貞娜‧溫特</t>
    <phoneticPr fontId="2" type="noConversion"/>
  </si>
  <si>
    <t>9789866049644</t>
    <phoneticPr fontId="2" type="noConversion"/>
  </si>
  <si>
    <t>不要打翻牛奶</t>
    <phoneticPr fontId="2" type="noConversion"/>
  </si>
  <si>
    <t>作者:史戴芬‧戴維斯 繪者:克里斯多福‧柯爾</t>
    <phoneticPr fontId="2" type="noConversion"/>
  </si>
  <si>
    <t>9789866049583</t>
    <phoneticPr fontId="2" type="noConversion"/>
  </si>
  <si>
    <t>小女孩潘達求媽媽，她想要送牛奶給在草原區看羊的爸爸，她小心翼翼的頂著牛奶，翻過沙漠，經過駱駝商隊和沙漠精靈，避開面具舞蹈的妖魔鬼怪、度過又深又廣的尼日河，遇見像是外星人的白色長頸鹿、爬上最後一座山丘， 終於看見芒果樹下的爸爸。這是一個愛、關懷和分享的故事，也透過繪者繽紛多彩的圖案，展現非洲西部的風土人文景觀，對住在尼日的草原和沙漠民族有更多的了解，同時開闊國際的視野。</t>
    <phoneticPr fontId="2" type="noConversion"/>
  </si>
  <si>
    <t>戴帽子的女孩</t>
    <phoneticPr fontId="2" type="noConversion"/>
  </si>
  <si>
    <t>作者:林滿秋 繪者:陳澄波</t>
    <phoneticPr fontId="2" type="noConversion"/>
  </si>
  <si>
    <t>9789866049545</t>
    <phoneticPr fontId="2" type="noConversion"/>
  </si>
  <si>
    <t>只有一個學生的學校</t>
    <phoneticPr fontId="2" type="noConversion"/>
  </si>
  <si>
    <t>劉旭恭</t>
    <phoneticPr fontId="2" type="noConversion"/>
  </si>
  <si>
    <t>9789866049538</t>
    <phoneticPr fontId="2" type="noConversion"/>
  </si>
  <si>
    <t>紅色在唱歌</t>
    <phoneticPr fontId="2" type="noConversion"/>
  </si>
  <si>
    <t>作者:林世仁 繪者:陳澄波</t>
    <phoneticPr fontId="2" type="noConversion"/>
  </si>
  <si>
    <t>9789866049736</t>
    <phoneticPr fontId="2" type="noConversion"/>
  </si>
  <si>
    <t>拐杖狗</t>
    <phoneticPr fontId="2" type="noConversion"/>
  </si>
  <si>
    <t>李如青</t>
    <phoneticPr fontId="2" type="noConversion"/>
  </si>
  <si>
    <t>聯經出版事業股份有限公司</t>
    <phoneticPr fontId="2" type="noConversion"/>
  </si>
  <si>
    <t>9789570844962</t>
    <phoneticPr fontId="2" type="noConversion"/>
  </si>
  <si>
    <t>大提琴與樹</t>
    <phoneticPr fontId="2" type="noConversion"/>
  </si>
  <si>
    <t>伊勢英子</t>
    <phoneticPr fontId="2" type="noConversion"/>
  </si>
  <si>
    <t>9789570843767</t>
    <phoneticPr fontId="2" type="noConversion"/>
  </si>
  <si>
    <t>因為就是這樣</t>
    <phoneticPr fontId="2" type="noConversion"/>
  </si>
  <si>
    <t>阿涅絲‧拉侯許（Agnès Laroche）</t>
    <phoneticPr fontId="2" type="noConversion"/>
  </si>
  <si>
    <t>9789570843781</t>
    <phoneticPr fontId="2" type="noConversion"/>
  </si>
  <si>
    <t>我思我問</t>
    <phoneticPr fontId="2" type="noConversion"/>
  </si>
  <si>
    <t>Jostein Gaarder</t>
    <phoneticPr fontId="2" type="noConversion"/>
  </si>
  <si>
    <t>9789861895529</t>
    <phoneticPr fontId="2" type="noConversion"/>
  </si>
  <si>
    <t>二十世紀最暢銷的哲學小說《蘇菲的世界》作者喬斯坦賈德以繪本形式，再次帶給讀者驚奇閱讀饗宴。 透過小男孩如夢境般的奇幻旅程，探索廣闊的宇宙、生命的起源，到人類的情感與自身的存在。以一系列的問題激發讀者思考，搭配蘊含智慧哲思的插畫，探討愛、友情、失去、擁有、生命、死亡等重要人生課題。</t>
    <phoneticPr fontId="2" type="noConversion"/>
  </si>
  <si>
    <t>瑪格麗特的聖誕節</t>
    <phoneticPr fontId="2" type="noConversion"/>
  </si>
  <si>
    <t>文／India Desjardins；圖／Pascal Blanchet　；譯／賴羽青</t>
    <phoneticPr fontId="2" type="noConversion"/>
  </si>
  <si>
    <t>9789861895475</t>
    <phoneticPr fontId="2" type="noConversion"/>
  </si>
  <si>
    <t>瑪格麗特逐漸老化，身體狀況大不如從前，她因此感到不安，也不太願意與外界接觸。 就在聖誕節的夜晚，一輛車在瑪格麗特的家門前停下來，一位陌生人下車按門鈴，瑪格麗特非常緊張，她害怕開門後會發生什麼事，沒想到，這輛車的出現，打開了她長久以來封閉的心房……</t>
    <phoneticPr fontId="2" type="noConversion"/>
  </si>
  <si>
    <t>如果我是一本書</t>
    <phoneticPr fontId="2" type="noConversion"/>
  </si>
  <si>
    <t>文／José Jorge Letria；圖／André Letria ；譯／賴云倩</t>
    <phoneticPr fontId="2" type="noConversion"/>
  </si>
  <si>
    <t>9789861895338</t>
    <phoneticPr fontId="2" type="noConversion"/>
  </si>
  <si>
    <t>如果我是一本書，我想讓詩人的詩句照亮黑夜。如果我是一本書，希望能成為一扇向大海敞開的窗。如果我是一本書，我最不想要被遺忘…… 書能對抗無知、啟發想像，更能使我們自由。現在就翻開這本書，一起在芬芳書頁中漫遊！</t>
    <phoneticPr fontId="2" type="noConversion"/>
  </si>
  <si>
    <t>什麼圓圓圓上天</t>
    <phoneticPr fontId="2" type="noConversion"/>
  </si>
  <si>
    <t>林蔚婷</t>
    <phoneticPr fontId="2" type="noConversion"/>
  </si>
  <si>
    <t>9789861895321</t>
    <phoneticPr fontId="2" type="noConversion"/>
  </si>
  <si>
    <t xml:space="preserve"> 來囉來囉！帶禮帽的小女孩來囉！她在遊樂園吃糖果，還陪外星人去馬戲團看表演！但是……馬戲團裡有好多發抖的動物朋友，小女孩和外星人，到底該怎麼幫助牠們呢？</t>
    <phoneticPr fontId="2" type="noConversion"/>
  </si>
  <si>
    <t>界線</t>
    <phoneticPr fontId="2" type="noConversion"/>
  </si>
  <si>
    <t>許育榮</t>
    <phoneticPr fontId="2" type="noConversion"/>
  </si>
  <si>
    <t>9789861895345</t>
    <phoneticPr fontId="2" type="noConversion"/>
  </si>
  <si>
    <t>小男孩跟小女孩之間，總有這麼一條界線，男生一國女生一國，誰也不可以超線。小女孩腳受傷了，坐在隔壁的小男孩不但不多關心她，還欺負她！老師處罰小男孩，要他護送腳傷的小女孩回家。就在這段回家的路途上，原本界線畫得一清二楚的兩人，緊繃的關係，有了奇妙的變化….</t>
    <phoneticPr fontId="2" type="noConversion"/>
  </si>
  <si>
    <t>火車頭</t>
    <phoneticPr fontId="2" type="noConversion"/>
  </si>
  <si>
    <t>Brian Floca；譯／王在德、李婯菱</t>
    <phoneticPr fontId="2" type="noConversion"/>
  </si>
  <si>
    <t>9789861895376</t>
    <phoneticPr fontId="2" type="noConversion"/>
  </si>
  <si>
    <t xml:space="preserve"> 一條橫跨美洲大陸的鐵路，串聯起整個國家的人民和希望。火車行進時的震動與搖晃，與車窗外奔馳而過的幕幕風景，交織成激動人心的鐵道旅程，見證蒸氣火車歷史性的魅力風采！</t>
    <phoneticPr fontId="2" type="noConversion"/>
  </si>
  <si>
    <t>下午茶，有規定</t>
    <phoneticPr fontId="2" type="noConversion"/>
  </si>
  <si>
    <t>文／Ame Dyckman；圖／K.G. Campbell；譯／王彥筑</t>
    <phoneticPr fontId="2" type="noConversion"/>
  </si>
  <si>
    <t>9789861895352</t>
    <phoneticPr fontId="2" type="noConversion"/>
  </si>
  <si>
    <t>小熊卡比循著香味穿過森林後，發現了一個下午茶派對，而且派對桌上竟然有餅乾！他正要大口吃時，下午茶的主人小女孩出現了。她對於下午茶到底要怎麼玩有很多規定，卡比只好乖乖照著做……但一隻小熊到底可以為了餅乾忍耐多久？</t>
    <phoneticPr fontId="2" type="noConversion"/>
  </si>
  <si>
    <t>說到做到！</t>
    <phoneticPr fontId="2" type="noConversion"/>
  </si>
  <si>
    <t>文／Jean Leroy；圖／Matthieu Maudet ；譯／賴羽青</t>
    <phoneticPr fontId="2" type="noConversion"/>
  </si>
  <si>
    <t>9789861895314</t>
    <phoneticPr fontId="2" type="noConversion"/>
  </si>
  <si>
    <t xml:space="preserve"> 一隻很有教養的小狼，第一次出門打獵。雖然肚子很餓，但牠還是謹守父母的教導：要尊重獵物們最後的願望！不過，牠遇到的動物們，卻都不遵守信用，當小狼去執行動物們最後的願望時，動物們都趁機逃跑了。這一次，當快餓扁的小狼遇到了一個小男孩，而小男孩很有禮貌的請求小狼完成他最後的願望，小狼會再幫他嗎？小男孩能安全地逃走嗎？</t>
    <phoneticPr fontId="2" type="noConversion"/>
  </si>
  <si>
    <t>月之龍</t>
    <phoneticPr fontId="2" type="noConversion"/>
  </si>
  <si>
    <t>文／Dyan Sheldon；圖／Gary Blythe；譯／王彥筑</t>
    <phoneticPr fontId="2" type="noConversion"/>
  </si>
  <si>
    <t>9789861895277</t>
    <phoneticPr fontId="2" type="noConversion"/>
  </si>
  <si>
    <t xml:space="preserve"> 在那個連樹都有夢想的時代，到處都能聽到月之龍歌唱。 然而現在牠們僅剩寥寥幾隻，躲在山中，沒有人能找得到。 國王因此以一屋子黃金，做為捉龍的獎賞，沒想到整個村子唯一找到龍的，竟然是一位不起眼的小女孩──艾琳！ 但究竟是什麼原因，她寧願捨棄黃金，也不願告訴大家這件值得驕傲的事呢？</t>
    <phoneticPr fontId="2" type="noConversion"/>
  </si>
  <si>
    <t>牛要去哪兒</t>
    <phoneticPr fontId="2" type="noConversion"/>
  </si>
  <si>
    <t>利雅君</t>
    <phoneticPr fontId="2" type="noConversion"/>
  </si>
  <si>
    <t>9789861893983</t>
    <phoneticPr fontId="2" type="noConversion"/>
  </si>
  <si>
    <t>韓滉〈五牛圖〉裡的牛走出畫紙。牠在尋找同伴的過程中，走進幾何圖像鮮明生動的埃及墓室壁畫、線條樸拙、用色大膽的希臘黑繪水罐、畢卡索筆力強勁的〈鬥牛〉、顧愷之的〈洛神賦圖〉、黃公望的〈富春山居圖〉等等中西名作，牠在名畫山水間遊走，與其中的動物互動。看牛穿梭東西方藝術作品與各色的創作媒材，也激發孩子對藝術的無邊想像。</t>
    <phoneticPr fontId="2" type="noConversion"/>
  </si>
  <si>
    <t>三段不同的親情故事，三趟不同的真摯旅程……在太平洋另一端的天空下，三個孩子跟隨父母的身影，遠赴他鄉，各自展開一趟親情深刻的成長旅程── 本書收錄了〈彩繪玻璃海洋〉、〈媽媽的座頭鯨〉與〈來自法拉盛的19封信〉三篇作品。</t>
    <phoneticPr fontId="2" type="noConversion"/>
  </si>
  <si>
    <t>林芳萍散文集1:屋簷上的祕密</t>
    <phoneticPr fontId="2" type="noConversion"/>
  </si>
  <si>
    <t>林芳萍</t>
    <phoneticPr fontId="2" type="noConversion"/>
  </si>
  <si>
    <t>遠見天下文化出版事業股份有限公司-小天下</t>
    <phoneticPr fontId="2" type="noConversion"/>
  </si>
  <si>
    <t>9789863205104</t>
    <phoneticPr fontId="2" type="noConversion"/>
  </si>
  <si>
    <t>14X20CM / 160頁 / 平裝 / NT$280</t>
    <phoneticPr fontId="2" type="noConversion"/>
  </si>
  <si>
    <t>作者林芳萍藉由自己的童年身影，以充滿想像力和人情味的溫暖筆調，帶領讀者徜徉於阿嬤家的紅瓦三合院，在烏來的山湖、田野、竹林與茶園間嬉戲，盡情感受四季的繽紛變化；文辭簡潔流暢、優美生動，故事性飽滿，兼具童趣與生活情趣。繪者謝祖華則以熟練靈活的線條和綠意豐沛的山林色調，再創作者眼中、心中如詩如畫的童年時光。整本書圖文巧妙嵌合，讀者閱讀時，彷彿也隨之展開一場笑聲洋溢、色彩鮮活的山林小旅行。</t>
    <phoneticPr fontId="2" type="noConversion"/>
  </si>
  <si>
    <t>想不到的畫</t>
    <phoneticPr fontId="2" type="noConversion"/>
  </si>
  <si>
    <t>9789863204596</t>
    <phoneticPr fontId="2" type="noConversion"/>
  </si>
  <si>
    <t>14X20CM / 144頁 / 平裝 / NT$250</t>
    <phoneticPr fontId="2" type="noConversion"/>
  </si>
  <si>
    <t>不偷懶小學2:不可能奇蹟</t>
    <phoneticPr fontId="2" type="noConversion"/>
  </si>
  <si>
    <t>林哲璋</t>
    <phoneticPr fontId="2" type="noConversion"/>
  </si>
  <si>
    <t>9789863204831</t>
    <phoneticPr fontId="2" type="noConversion"/>
  </si>
  <si>
    <t>繼《不偷懶小學1：不摸魚老師》之後，作者林哲璋和繪者BO2再度展現獨特的幽默功力，從不家村不爸爸的第一個孩子「不放棄」開始說起，陸續介紹「不要命」、「不認錯」、「不可能」和不家的寶貝小狗「不咬人」出場。雖然不家的這群孩子個個名字有趣、個性怪異，卻彼此相親相愛，在學校力求上進，更能在海盜攻擊不家村的危急時刻發揮傻勁、勇氣與智慧，一舉擊退可惡的海盜，奮力拯救可愛的村民！</t>
    <phoneticPr fontId="2" type="noConversion"/>
  </si>
  <si>
    <t>不向命運屈服的科學巨星:霍金</t>
    <phoneticPr fontId="2" type="noConversion"/>
  </si>
  <si>
    <t>林滿秋</t>
    <phoneticPr fontId="2" type="noConversion"/>
  </si>
  <si>
    <t>9789863205463</t>
    <phoneticPr fontId="2" type="noConversion"/>
  </si>
  <si>
    <t>22X27CM / 176頁 / 平裝 / NT$280</t>
    <phoneticPr fontId="2" type="noConversion"/>
  </si>
  <si>
    <t>霍金是當代最傑出的理論物理學家，他的《時間簡史》更是二十世紀最具代表性的科普經典鉅著。令人驚歎的是，霍金是一位全身癱瘓的漸凍人，他一生中大部分的時間都是在輪椅上度過。然而，霍金仍然憑藉著堅毅不屈的意志，和過人的智慧，觀察並解讀大部分的人都難以企及仰望的宇宙。 透過霍金一生的奇特經歷，本書將帶領小讀者領會生命的真意，看到一個勇敢面對生命挑戰，戰勝死神，也超越自己的生命故事。</t>
    <phoneticPr fontId="2" type="noConversion"/>
  </si>
  <si>
    <t>貓打嗝@搖尾河岸</t>
    <phoneticPr fontId="2" type="noConversion"/>
  </si>
  <si>
    <t>侯維玲</t>
    <phoneticPr fontId="2" type="noConversion"/>
  </si>
  <si>
    <t>小學中年級</t>
    <phoneticPr fontId="2" type="noConversion"/>
  </si>
  <si>
    <t>9789863205371</t>
    <phoneticPr fontId="2" type="noConversion"/>
  </si>
  <si>
    <t>14X20CM / 160頁 / 平裝 / NT$ 280</t>
    <phoneticPr fontId="2" type="noConversion"/>
  </si>
  <si>
    <t>住在搖尾河岸的貓打嗝，喜歡四處旅行，當遊客紛紛前來搖尾河岸散步時，她卻拖著灰撲撲的行李前往陽光朗朗的義大利。旅程中，她意外的來到威尼斯。貓打嗝回到搖尾河岸，家裡一切都沒變，只是多了一隻叫「麻雀」的貓……故事就在貓打嗝一次次的旅行和奇遇中展開，她和丹麥老爹透過一封封的電子郵件，相約在荷蘭的臺夫特見面；她因為「麻雀」走失而遠走美國，竟在一個陌生的小鎮，和韓國女孩金娟與她的貓「香蕉」相遇、陌生友人「空心菜」……，這些可愛的人物豐富了貓打嗝的生活，也讓故事更為立體、動人。</t>
    <phoneticPr fontId="2" type="noConversion"/>
  </si>
  <si>
    <t>狐說八道2:小心假猩猩</t>
    <phoneticPr fontId="2" type="noConversion"/>
  </si>
  <si>
    <t>劉思源</t>
    <phoneticPr fontId="2" type="noConversion"/>
  </si>
  <si>
    <t>9789863205562</t>
    <phoneticPr fontId="2" type="noConversion"/>
  </si>
  <si>
    <t>小紅，不一樣</t>
    <phoneticPr fontId="2" type="noConversion"/>
  </si>
  <si>
    <t>孫晴峰</t>
    <phoneticPr fontId="2" type="noConversion"/>
  </si>
  <si>
    <t>9789863205920</t>
    <phoneticPr fontId="2" type="noConversion"/>
  </si>
  <si>
    <t xml:space="preserve">皺紋紙小紅全身皺巴巴的，書店裡的紙們都覺得實在不好看，於是他們七嘴八舌的討論：到底要用什麼方法才能讓小紅變漂亮？結果，小紅先是被熨斗燙得哇哇叫，又被水潑得褪了色，還被大詞典像押花一樣，壓得喘不過氣來……有一天，一個沉默的小男孩來到書店，買走了小紅。小紅的命運又會如何呢？ </t>
    <phoneticPr fontId="2" type="noConversion"/>
  </si>
  <si>
    <t>仙島小學1：桃花源大考驗</t>
    <phoneticPr fontId="2" type="noConversion"/>
  </si>
  <si>
    <t>9789863205937</t>
    <phoneticPr fontId="2" type="noConversion"/>
  </si>
  <si>
    <t>林芳萍散文集2：走進弟弟山</t>
    <phoneticPr fontId="2" type="noConversion"/>
  </si>
  <si>
    <t>9789863206477</t>
    <phoneticPr fontId="2" type="noConversion"/>
  </si>
  <si>
    <t>14X20CM / 168頁 / 平裝 / NT$280</t>
    <phoneticPr fontId="2" type="noConversion"/>
  </si>
  <si>
    <t>在我的心裡，有兩個阿公。一個在山裡，一個在畫裡。 一年一年過去，畫裡的阿公都沒變，山裡的阿公卻老了…… 繼《屋簷上的祕密》之後，金鼎獎童書作家林芳萍，再度化身為既純真又善感的小女孩，透過她獨特的童話眼睛、童話心，以生動、溫潤的抒情文字，帶領小讀者走進青翠蓊鬱的山林鄉野，細細品味鄉居情趣、傳統節慶和濃密親情。</t>
    <phoneticPr fontId="2" type="noConversion"/>
  </si>
  <si>
    <t>李潼童話──水柳村的抱抱樹</t>
    <phoneticPr fontId="2" type="noConversion"/>
  </si>
  <si>
    <t>作者：李潼 繪者：張麗真</t>
    <phoneticPr fontId="2" type="noConversion"/>
  </si>
  <si>
    <t>9789862114148</t>
    <phoneticPr fontId="2" type="noConversion"/>
  </si>
  <si>
    <t>板凳奇兵</t>
    <phoneticPr fontId="2" type="noConversion"/>
  </si>
  <si>
    <t>作者：廖炳焜 繪者：嚴凱信</t>
    <phoneticPr fontId="2" type="noConversion"/>
  </si>
  <si>
    <t>小魯文化事業股份有限公司</t>
    <phoneticPr fontId="2" type="noConversion"/>
  </si>
  <si>
    <t>9789862114452</t>
    <phoneticPr fontId="2" type="noConversion"/>
  </si>
  <si>
    <t>主角因著複雜的家庭環境，國中時被迫送到鄉下與阿公阿嬤生活，也因此展開追尋籃球夢想及謎樣身世的冒險。不甘被冰凍在板凳上的決心讓他突破重圍成為奇兵，不僅帶領隊友獲得勝利，也帶領家人療癒家族裡的歷史傷痕。作者以透過簡樸的文字和細膩的人物描寫，再現青春年少和祖父母跨世代的關懷互動、朋友的義氣、拒打假球的掙扎，以及對籃球的熱情。</t>
    <phoneticPr fontId="2" type="noConversion"/>
  </si>
  <si>
    <t>王道劍（5冊）</t>
    <phoneticPr fontId="2" type="noConversion"/>
  </si>
  <si>
    <t>上官鼎(劉兆玄)</t>
    <phoneticPr fontId="2" type="noConversion"/>
  </si>
  <si>
    <t>9789573273691</t>
    <phoneticPr fontId="2" type="noConversion"/>
  </si>
  <si>
    <t>虎井嶼的星光</t>
    <phoneticPr fontId="2" type="noConversion"/>
  </si>
  <si>
    <t>賴瑩蓉</t>
    <phoneticPr fontId="2" type="noConversion"/>
  </si>
  <si>
    <t>九歌出版社</t>
    <phoneticPr fontId="2" type="noConversion"/>
  </si>
  <si>
    <t>9789574449668</t>
    <phoneticPr fontId="2" type="noConversion"/>
  </si>
  <si>
    <t>21X15CM / 208頁 / 平裝 / NT$ 260</t>
    <phoneticPr fontId="2" type="noConversion"/>
  </si>
  <si>
    <t>九歌102年童話選</t>
    <phoneticPr fontId="2" type="noConversion"/>
  </si>
  <si>
    <t>9789574449323</t>
    <phoneticPr fontId="2" type="noConversion"/>
  </si>
  <si>
    <t>21X15CM / 288頁 / 平裝 / NT$ 320</t>
    <phoneticPr fontId="2" type="noConversion"/>
  </si>
  <si>
    <t>砲來了，金門快跑！</t>
    <phoneticPr fontId="2" type="noConversion"/>
  </si>
  <si>
    <t>張友漁</t>
    <phoneticPr fontId="2" type="noConversion"/>
  </si>
  <si>
    <t>四也出版公司(英屬維京群島商四也資本有限公司台灣分公司)</t>
    <phoneticPr fontId="2" type="noConversion"/>
  </si>
  <si>
    <t>9789866039607</t>
    <phoneticPr fontId="2" type="noConversion"/>
  </si>
  <si>
    <t xml:space="preserve">廢棄的金門防空洞裡，少年小浯和阿志意外撿到一個年代久遠的生鏽餅乾盒，原本以為撿到寶，沒想到打開鐵盒，裡頭裝的居然是五十年前，八二三砲戰裡一個不為人知的大祕密。祕密如同燙手山芋，讓小浯和阿志友情崩解，為了挽救友情，兩人一起出發去尋找解開祕密的真相，卻陰錯陽差搭上「到任何地方」的公車，開車的司機竟然是個被投訴一百多次的傢伙！小浯要求在料羅下車，沒想到司機竟然說：「下一站，地獄！」 </t>
    <phoneticPr fontId="2" type="noConversion"/>
  </si>
  <si>
    <t>月光三部曲Ⅰ：淡水女巫的魔幻地圖</t>
    <phoneticPr fontId="2" type="noConversion"/>
  </si>
  <si>
    <t>張嘉驊</t>
    <phoneticPr fontId="2" type="noConversion"/>
  </si>
  <si>
    <t>9789866039560</t>
    <phoneticPr fontId="2" type="noConversion"/>
  </si>
  <si>
    <t>月光三部曲Ⅱ：巨靈動員令</t>
    <phoneticPr fontId="2" type="noConversion"/>
  </si>
  <si>
    <t>9789866039430</t>
    <phoneticPr fontId="2" type="noConversion"/>
  </si>
  <si>
    <t>一位來自未來的淡水女巫──月影。 一位誓死保衛國家的日本巫女──久美子。 一位守護大日本帝國的皇室巨靈──北白川宮能久親王。 三個人，三種對峙。當月影啟動神祕的鹿皮地圖，穿越時空，來到久美子面前時，歷史已經遭到竄改，一連串的錯誤，將造成數百萬人喪生！ 歷史即將陷入空前的混亂…… 本書以遺落在南京的傳家寶、皇民化的淡水，以及日本331大地震三種時空為背景，交織成歷史錯亂的危機，這一切，也將透過鹿皮地圖，帶領讀者穿梭激烈動盪的年代，找回珍貴的愛與關懷。</t>
    <phoneticPr fontId="2" type="noConversion"/>
  </si>
  <si>
    <t>月光三部曲Ⅲ：回家之路1947</t>
    <phoneticPr fontId="2" type="noConversion"/>
  </si>
  <si>
    <t>9789866039645</t>
    <phoneticPr fontId="2" type="noConversion"/>
  </si>
  <si>
    <t>一個從淡水河底甦醒的幽魂，一個尋找失蹤父親的謎樣白髮少年，他們都要回家。在二二八事件發生的六十五年後，他們與月影姑侄和少婷的相遇，竟導致時空的變異。歷史在淌血，土地在撕裂。即將被幽靈盤據的島，該如何拯救…… 二二八事件是臺灣戰後的一大悲劇。儘管解除戒嚴後，此一議題不再是禁忌，官方和民間也作了很大的努力，本書期待透過「將心比心」、「寬恕」，以及「正向的共同心念」，讓讀者、社會跳脫相互指責、對抗的僵局，找到交集，共同往前推進。</t>
    <phoneticPr fontId="2" type="noConversion"/>
  </si>
  <si>
    <t>生活的證據：國民新詩讀本</t>
    <phoneticPr fontId="2" type="noConversion"/>
  </si>
  <si>
    <t>吳岱穎</t>
    <phoneticPr fontId="2" type="noConversion"/>
  </si>
  <si>
    <t>城邦文化事業(股)公司-麥田出版</t>
    <phoneticPr fontId="2" type="noConversion"/>
  </si>
  <si>
    <t>9789863440956</t>
    <phoneticPr fontId="2" type="noConversion"/>
  </si>
  <si>
    <t>一個人要如何改變世界？一首詩可以具備什麼樣的力量？ 傾聽生活的聲音，直接面對我們生存的世界 繼《靈魂的領地：國民散文讀本》後，國民讀本系列再爆發 文字魔術品味家 吳岱穎╳新詩火苗傳遞者 孫梓評　聯手合體 精選觀點最新穎多元的五十一首現代詩，詩寫生活的各種滋味，一次網羅 詩的全民閱讀運動開跑，要你的五感全部動起來！</t>
    <phoneticPr fontId="2" type="noConversion"/>
  </si>
  <si>
    <t>在白天做夢的人──從臺大醫師到網路教師，敢夢敢為的翻轉人生</t>
    <phoneticPr fontId="2" type="noConversion"/>
  </si>
  <si>
    <t>呂冠緯</t>
    <phoneticPr fontId="2" type="noConversion"/>
  </si>
  <si>
    <t>商周出版</t>
    <phoneticPr fontId="2" type="noConversion"/>
  </si>
  <si>
    <t>9789862726990</t>
    <phoneticPr fontId="2" type="noConversion"/>
  </si>
  <si>
    <t>14.8X21CM / 272頁 / 平裝 / NT$320</t>
    <phoneticPr fontId="2" type="noConversion"/>
  </si>
  <si>
    <t>從「想打NBA的音樂班男孩」到成為「全臺灣最會讀書的130個人之一」；從風光踏出臺大醫學院窄門的「呂醫師」，搖身變成寫電子黑板翻轉教育的「呂老師」，他的夢，很天馬行空；他的行動，讓夢想一一實現。他的故事，引領你我一起築（逐）夢。</t>
    <phoneticPr fontId="2" type="noConversion"/>
  </si>
  <si>
    <t>與春光嬉戲(增訂新版)</t>
    <phoneticPr fontId="2" type="noConversion"/>
  </si>
  <si>
    <t>廖玉蕙</t>
    <phoneticPr fontId="2" type="noConversion"/>
  </si>
  <si>
    <t>9789574449262</t>
    <phoneticPr fontId="2" type="noConversion"/>
  </si>
  <si>
    <t>21X15CM / 264頁 / 平裝 / NT$ 300</t>
    <phoneticPr fontId="2" type="noConversion"/>
  </si>
  <si>
    <t>周芬伶</t>
    <phoneticPr fontId="2" type="noConversion"/>
  </si>
  <si>
    <t>小華麗在華麗小鎮</t>
    <phoneticPr fontId="2" type="noConversion"/>
  </si>
  <si>
    <t>9789574449477</t>
    <phoneticPr fontId="2" type="noConversion"/>
  </si>
  <si>
    <t>21X15CM / 176頁 / 平裝 / NT$ 260</t>
    <phoneticPr fontId="2" type="noConversion"/>
  </si>
  <si>
    <t>時間的旅人</t>
    <phoneticPr fontId="2" type="noConversion"/>
  </si>
  <si>
    <t>張曼娟</t>
    <phoneticPr fontId="2" type="noConversion"/>
  </si>
  <si>
    <t>皇冠文化出版有限公司</t>
    <phoneticPr fontId="2" type="noConversion"/>
  </si>
  <si>
    <t>9789573330677</t>
    <phoneticPr fontId="2" type="noConversion"/>
  </si>
  <si>
    <t>敻虹詩精選集・抒情詩</t>
    <phoneticPr fontId="2" type="noConversion"/>
  </si>
  <si>
    <t>敻虹</t>
    <phoneticPr fontId="2" type="noConversion"/>
  </si>
  <si>
    <t>佛光文化事業有限公司</t>
    <phoneticPr fontId="2" type="noConversion"/>
  </si>
  <si>
    <t>9789865777302</t>
    <phoneticPr fontId="2" type="noConversion"/>
  </si>
  <si>
    <t>激流三勇士</t>
    <phoneticPr fontId="2" type="noConversion"/>
  </si>
  <si>
    <t>李潼(權利人：祝建太)</t>
    <phoneticPr fontId="2" type="noConversion"/>
  </si>
  <si>
    <t>讀書共和國文化有限公司-小熊出版</t>
    <phoneticPr fontId="2" type="noConversion"/>
  </si>
  <si>
    <t>9789865863418</t>
    <phoneticPr fontId="2" type="noConversion"/>
  </si>
  <si>
    <t>小麻煩</t>
    <phoneticPr fontId="2" type="noConversion"/>
  </si>
  <si>
    <t>林世仁</t>
    <phoneticPr fontId="2" type="noConversion"/>
  </si>
  <si>
    <t>9789863206163</t>
    <phoneticPr fontId="2" type="noConversion"/>
  </si>
  <si>
    <t>14X20CM / 256頁 / 平裝 / NT$ 320</t>
    <phoneticPr fontId="2" type="noConversion"/>
  </si>
  <si>
    <t>一條奇妙的魔法河 一趟充滿愛與勇氣的冒險 世界那麼大，彎溜溜河的盡頭到底在哪裡？ 小麻煩勇敢向前走，究竟會遇見可怕的妖怪，還是互相扶持的好朋友？ 小麻煩是白鶴媽媽和狐狸爸爸的孩子，明明長得像狐狸，卻有一雙像鶴一樣的翅膀。在父母的悉心呵護和教導下，小麻煩一日日長大，也漸漸對家門前那條小路轉彎的地方充滿了好奇和想像；他相信只要順著小路轉個彎，就可以看一看這個世界，還可以找到神祕的彎溜溜河盡頭！</t>
    <phoneticPr fontId="2" type="noConversion"/>
  </si>
  <si>
    <t>來福之家</t>
    <phoneticPr fontId="2" type="noConversion"/>
  </si>
  <si>
    <t>温又柔</t>
    <phoneticPr fontId="2" type="noConversion"/>
  </si>
  <si>
    <t>9789863230694</t>
    <phoneticPr fontId="2" type="noConversion"/>
  </si>
  <si>
    <t>兩個性格迥異的台灣女生，以日文為母語，從小在日本成長。在家裡，家人用中文和台語混著日文和她們溝通；出了家庭，她們則流暢無礙地以日文求學、交友、戀愛。雖然在外人眼中，她們和日本人沒有兩樣，但她們又同時擁有特殊的姓名、必須被括弧的國籍，以及多聲道的母語。小說在國、臺、日、漢語拼音四種語言中，交織著親情與愛情，探討在異鄉成長的台灣子女對家族的回憶，以及國籍身分的認同過程。</t>
    <phoneticPr fontId="2" type="noConversion"/>
  </si>
  <si>
    <t>愛麗絲夢遊奇境</t>
    <phoneticPr fontId="2" type="noConversion"/>
  </si>
  <si>
    <t>路易斯．卡洛爾Lewis Carroll</t>
    <phoneticPr fontId="2" type="noConversion"/>
  </si>
  <si>
    <t>9789577517166</t>
    <phoneticPr fontId="2" type="noConversion"/>
  </si>
  <si>
    <t>燠熱的夏日午後，和姐姐坐在河邊的愛麗絲有點無聊，突然看到一隻兔子從背心掏出懷錶，從她眼前跑了過去。 愛麗絲好奇的追上去，卻一腳掉進好深好深的兔子洞，來到不可思議的奇幻國度，遇到許多古里古怪的人和動物，展開一連串不可思議又荒謬爆笑的歷險……</t>
    <phoneticPr fontId="2" type="noConversion"/>
  </si>
  <si>
    <t>冰海小鯨</t>
    <phoneticPr fontId="2" type="noConversion"/>
  </si>
  <si>
    <t>香川茂</t>
    <phoneticPr fontId="2" type="noConversion"/>
  </si>
  <si>
    <t>9789577517197</t>
    <phoneticPr fontId="2" type="noConversion"/>
  </si>
  <si>
    <t>抹香鯨塞特羅在月神和海風的見證下誕生，等到他的胸鰭和尾巴夠強壯了，便跟著爸爸遠渡險惡的巨浪海，到達南冰洋。歷時五個月的艱辛壯遊，使得小抹香鯨的身體和意志力都鍛鍊得更堅強。</t>
    <phoneticPr fontId="2" type="noConversion"/>
  </si>
  <si>
    <t>辛德勒名單：木箱上的男孩</t>
    <phoneticPr fontId="2" type="noConversion"/>
  </si>
  <si>
    <t>萊昂．雷森Leon Leyson</t>
    <phoneticPr fontId="2" type="noConversion"/>
  </si>
  <si>
    <t>9789577517319</t>
    <phoneticPr fontId="2" type="noConversion"/>
  </si>
  <si>
    <t>妖精的小孩</t>
    <phoneticPr fontId="2" type="noConversion"/>
  </si>
  <si>
    <t>Eloise McGraw</t>
    <phoneticPr fontId="2" type="noConversion"/>
  </si>
  <si>
    <t>9789575749484</t>
    <phoneticPr fontId="2" type="noConversion"/>
  </si>
  <si>
    <t>雙面人生</t>
    <phoneticPr fontId="2" type="noConversion"/>
  </si>
  <si>
    <t>Jenny Valentine</t>
    <phoneticPr fontId="2" type="noConversion"/>
  </si>
  <si>
    <t>9789575749712</t>
    <phoneticPr fontId="2" type="noConversion"/>
  </si>
  <si>
    <t>十月這美好的一天</t>
    <phoneticPr fontId="2" type="noConversion"/>
  </si>
  <si>
    <t>Siska Goeminne著;Rudi Bogaerts繪;林敏雅譯</t>
    <phoneticPr fontId="2" type="noConversion"/>
  </si>
  <si>
    <t>9789862940730</t>
    <phoneticPr fontId="2" type="noConversion"/>
  </si>
  <si>
    <t>13X19CM / 112頁 / 平裝 / NT$ 260</t>
    <phoneticPr fontId="2" type="noConversion"/>
  </si>
  <si>
    <t>一支活潑好動的小鉛筆威廉，決定離開熟悉的房子與鉛筆兄弟們，到外面的世界看看。在秋風的引導下，展開了冒險之旅。到底威廉會有什麼樣的奇遇呢？讓我們趕快翻開本書去冒險吧！</t>
    <phoneticPr fontId="2" type="noConversion"/>
  </si>
  <si>
    <t>貝爾托和狼</t>
    <phoneticPr fontId="2" type="noConversion"/>
  </si>
  <si>
    <t>Ricardo Ch'avez Casta-neda</t>
    <phoneticPr fontId="2" type="noConversion"/>
  </si>
  <si>
    <t>9789862233276</t>
    <phoneticPr fontId="2" type="noConversion"/>
  </si>
  <si>
    <t>14X21CM / 80頁 / 平裝 / NT$120</t>
    <phoneticPr fontId="2" type="noConversion"/>
  </si>
  <si>
    <t>有一天，貝爾托回到家，發現家裡跟平常不一樣，整間房子都是黑的！ 就像是掉進一口井裡，什麼都看不見，所以貝爾托非常害怕，他連一步都不敢往前走。 但是除了眼睛之外，還有耳朵、皮膚、鼻子、嘴巴可以去感覺屋子裡的一切， 於是，貝爾托開始了一場在黑暗屋子裡的冒險，而漆黑一片的屋子裡面，好像有狼的存在.....</t>
    <phoneticPr fontId="2" type="noConversion"/>
  </si>
  <si>
    <t>不可思議的小烏鴉</t>
    <phoneticPr fontId="2" type="noConversion"/>
  </si>
  <si>
    <t>Catharina Valckx</t>
    <phoneticPr fontId="2" type="noConversion"/>
  </si>
  <si>
    <t>9789862233399</t>
    <phoneticPr fontId="2" type="noConversion"/>
  </si>
  <si>
    <t>14X21CM / 80頁 / 平裝 / NT$ 120</t>
    <phoneticPr fontId="2" type="noConversion"/>
  </si>
  <si>
    <t>名叫瞬間的鸚鵡</t>
    <phoneticPr fontId="2" type="noConversion"/>
  </si>
  <si>
    <t>Ram'on Garcia Dominguez</t>
    <phoneticPr fontId="2" type="noConversion"/>
  </si>
  <si>
    <t>9789862233283</t>
    <phoneticPr fontId="2" type="noConversion"/>
  </si>
  <si>
    <t>14X21CM / 96頁 / 平裝 / NT$ 150</t>
    <phoneticPr fontId="2" type="noConversion"/>
  </si>
  <si>
    <t>豬小弟的信</t>
    <phoneticPr fontId="2" type="noConversion"/>
  </si>
  <si>
    <t>Alfredo G'omez Cerd'a</t>
    <phoneticPr fontId="2" type="noConversion"/>
  </si>
  <si>
    <t>9789862233429</t>
    <phoneticPr fontId="2" type="noConversion"/>
  </si>
  <si>
    <t>14X21CM / 96頁 / 平裝 / NT$150</t>
    <phoneticPr fontId="2" type="noConversion"/>
  </si>
  <si>
    <t>毛毛蟲佩里柯品</t>
    <phoneticPr fontId="2" type="noConversion"/>
  </si>
  <si>
    <t>Hilda Perera</t>
    <phoneticPr fontId="2" type="noConversion"/>
  </si>
  <si>
    <t>9789862233405</t>
    <phoneticPr fontId="2" type="noConversion"/>
  </si>
  <si>
    <t>燃燒的星空</t>
    <phoneticPr fontId="2" type="noConversion"/>
  </si>
  <si>
    <t>Vincent Van Gogh　；譯／徐孝貴</t>
    <phoneticPr fontId="2" type="noConversion"/>
  </si>
  <si>
    <t>9789861895444</t>
    <phoneticPr fontId="2" type="noConversion"/>
  </si>
  <si>
    <t>本書選錄梵谷書信中重要的30封，提供讀者一條通往梵谷內心深處的捷徑。從他的文字中，能夠讀到他在藝術創作上的執著與掙扎，見證他生命中所經歷的艱難與苦悶，同時也為弟弟西奧與他之間真誠的兄弟情誼而感動。</t>
    <phoneticPr fontId="2" type="noConversion"/>
  </si>
  <si>
    <t>有錢人不死的地方</t>
    <phoneticPr fontId="2" type="noConversion"/>
  </si>
  <si>
    <t>Isaac Bashevis Singer,譯／吳佩珊</t>
    <phoneticPr fontId="2" type="noConversion"/>
  </si>
  <si>
    <t>9789861900384</t>
    <phoneticPr fontId="2" type="noConversion"/>
  </si>
  <si>
    <t>海烏姆小鎮上，富翁泰比西希望找到永遠不死的方法！一群「聰明」的長老們為了賞金，開始交頭接耳的討論起來，最後他們竟然發現，有個地方，有錢人絕對不會死……</t>
    <phoneticPr fontId="2" type="noConversion"/>
  </si>
  <si>
    <t>星座之神話與傳說</t>
    <phoneticPr fontId="2" type="noConversion"/>
  </si>
  <si>
    <t>文／Homer；圖／ Vitali Konstantinov　</t>
    <phoneticPr fontId="2" type="noConversion"/>
  </si>
  <si>
    <t>9789861894492</t>
    <phoneticPr fontId="2" type="noConversion"/>
  </si>
  <si>
    <t>每個星座都訴說著一段美麗曲折的故事，承載著古人的智慧和情感傳唱至今。讓我們走進希臘羅馬神話的世界，仰望星座交織出的璀璨星空，細細品味流傳上千年的動人傳說。希臘神話是世界古典文化的璀璨瑰寶，透過神話中豐富的傳說故事，融合各版本的精華，將十二星座的由來完整而生動的呈現。</t>
    <phoneticPr fontId="2" type="noConversion"/>
  </si>
  <si>
    <t>先知＆先知的花園</t>
    <phoneticPr fontId="2" type="noConversion"/>
  </si>
  <si>
    <t>文／Kahlil Gibran；圖／Cristina Rinaldi　；譯／張琰、馬騋</t>
    <phoneticPr fontId="2" type="noConversion"/>
  </si>
  <si>
    <t>從前從前,老虎和貓其實是......</t>
    <phoneticPr fontId="2" type="noConversion"/>
  </si>
  <si>
    <t>大島英太郎 おおしま　えいたろう</t>
    <phoneticPr fontId="2" type="noConversion"/>
  </si>
  <si>
    <t>9789865811655</t>
    <phoneticPr fontId="2" type="noConversion"/>
  </si>
  <si>
    <t>恐怖紅蘿蔔</t>
    <phoneticPr fontId="2" type="noConversion"/>
  </si>
  <si>
    <t>艾倫・雷諾茲 Aaron Reynolds</t>
    <phoneticPr fontId="2" type="noConversion"/>
  </si>
  <si>
    <t>9789865811570</t>
    <phoneticPr fontId="2" type="noConversion"/>
  </si>
  <si>
    <t>海象在哪裡？</t>
    <phoneticPr fontId="2" type="noConversion"/>
  </si>
  <si>
    <t>史蒂芬‧塞維居 Stephen Savage</t>
    <phoneticPr fontId="2" type="noConversion"/>
  </si>
  <si>
    <t>9789865811693</t>
    <phoneticPr fontId="2" type="noConversion"/>
  </si>
  <si>
    <t>瑪莉莎的章魚和其他不適當的寵物</t>
    <phoneticPr fontId="2" type="noConversion"/>
  </si>
  <si>
    <t>夏洛蒂․沃克 Charlotte Poake</t>
    <phoneticPr fontId="2" type="noConversion"/>
  </si>
  <si>
    <t>9789865811648</t>
    <phoneticPr fontId="2" type="noConversion"/>
  </si>
  <si>
    <t>小樟樹</t>
    <phoneticPr fontId="2" type="noConversion"/>
  </si>
  <si>
    <t>文：蔣家語 圖：陳志賢</t>
    <phoneticPr fontId="2" type="noConversion"/>
  </si>
  <si>
    <t>9789868930636</t>
    <phoneticPr fontId="2" type="noConversion"/>
  </si>
  <si>
    <t>空空的聖誕襪</t>
    <phoneticPr fontId="2" type="noConversion"/>
  </si>
  <si>
    <t>理察‧柯提斯(Richard Curtis)、蕾貝卡•寇柏(Rebecca Cobb)</t>
    <phoneticPr fontId="2" type="noConversion"/>
  </si>
  <si>
    <t>9789865730116</t>
    <phoneticPr fontId="2" type="noConversion"/>
  </si>
  <si>
    <t>森林</t>
    <phoneticPr fontId="2" type="noConversion"/>
  </si>
  <si>
    <t>Gwendal Le Bec</t>
    <phoneticPr fontId="2" type="noConversion"/>
  </si>
  <si>
    <t>上誼文化實業股份有限公司</t>
    <phoneticPr fontId="2" type="noConversion"/>
  </si>
  <si>
    <t>9789577625465</t>
    <phoneticPr fontId="2" type="noConversion"/>
  </si>
  <si>
    <t>微生物：看不見的魔術師</t>
    <phoneticPr fontId="2" type="noConversion"/>
  </si>
  <si>
    <t>作者：Nicola Davies　繪者：Emily Sutton</t>
    <phoneticPr fontId="2" type="noConversion"/>
  </si>
  <si>
    <t>9789577625632</t>
    <phoneticPr fontId="2" type="noConversion"/>
  </si>
  <si>
    <t>微生物是世界上最小的生物，看不見卻真真實實的存在、做著了不起的事情。本書帶讀者看見微生物的長相、如何吃東西、繁殖的方式等，大人和小孩讀來都是一本有趣的入門書！</t>
    <phoneticPr fontId="2" type="noConversion"/>
  </si>
  <si>
    <t>小老鼠吃月亮</t>
    <phoneticPr fontId="2" type="noConversion"/>
  </si>
  <si>
    <t>9789577625502</t>
    <phoneticPr fontId="2" type="noConversion"/>
  </si>
  <si>
    <t>1,2,3 到動物園</t>
    <phoneticPr fontId="2" type="noConversion"/>
  </si>
  <si>
    <t>Eric Carle</t>
    <phoneticPr fontId="2" type="noConversion"/>
  </si>
  <si>
    <t>9789577625540</t>
    <phoneticPr fontId="2" type="noConversion"/>
  </si>
  <si>
    <t>功夫</t>
    <phoneticPr fontId="2" type="noConversion"/>
  </si>
  <si>
    <t>湯姆牛</t>
    <phoneticPr fontId="2" type="noConversion"/>
  </si>
  <si>
    <t>信誼基金會信誼基金出版社</t>
    <phoneticPr fontId="2" type="noConversion"/>
  </si>
  <si>
    <t>9789861614694</t>
    <phoneticPr fontId="2" type="noConversion"/>
  </si>
  <si>
    <t>做夢</t>
    <phoneticPr fontId="2" type="noConversion"/>
  </si>
  <si>
    <t>張小瑩</t>
    <phoneticPr fontId="2" type="noConversion"/>
  </si>
  <si>
    <t>9789861614830</t>
    <phoneticPr fontId="2" type="noConversion"/>
  </si>
  <si>
    <t>記事情</t>
    <phoneticPr fontId="2" type="noConversion"/>
  </si>
  <si>
    <t>作者：余麗瓊　繪者：朱成梁</t>
    <phoneticPr fontId="2" type="noConversion"/>
  </si>
  <si>
    <t>9789861614823</t>
    <phoneticPr fontId="2" type="noConversion"/>
  </si>
  <si>
    <t>九十九座山</t>
    <phoneticPr fontId="2" type="noConversion"/>
  </si>
  <si>
    <t>作者：李紫蓉　繪者：何耘之</t>
    <phoneticPr fontId="2" type="noConversion"/>
  </si>
  <si>
    <t>9789861615042</t>
    <phoneticPr fontId="2" type="noConversion"/>
  </si>
  <si>
    <t>棉婆婆睡不著</t>
    <phoneticPr fontId="2" type="noConversion"/>
  </si>
  <si>
    <t>作者：廖小琴　繪者：朱成梁</t>
    <phoneticPr fontId="2" type="noConversion"/>
  </si>
  <si>
    <t>9789861614755</t>
    <phoneticPr fontId="2" type="noConversion"/>
  </si>
  <si>
    <t>跑跑鎮</t>
    <phoneticPr fontId="2" type="noConversion"/>
  </si>
  <si>
    <t>作者：亞東　繪者：麥克小奎</t>
    <phoneticPr fontId="2" type="noConversion"/>
  </si>
  <si>
    <t>9789861615097</t>
    <phoneticPr fontId="2" type="noConversion"/>
  </si>
  <si>
    <t>遲到的理由</t>
    <phoneticPr fontId="2" type="noConversion"/>
  </si>
  <si>
    <t>姚佳</t>
    <phoneticPr fontId="2" type="noConversion"/>
  </si>
  <si>
    <t>9789861615103</t>
    <phoneticPr fontId="2" type="noConversion"/>
  </si>
  <si>
    <t>小綠葉蟬的魔法</t>
    <phoneticPr fontId="2" type="noConversion"/>
  </si>
  <si>
    <t>李赫著；吳佩蓁圖</t>
    <phoneticPr fontId="2" type="noConversion"/>
  </si>
  <si>
    <t>狗狗圖書有限公司</t>
    <phoneticPr fontId="2" type="noConversion"/>
  </si>
  <si>
    <t>9789866437939</t>
    <phoneticPr fontId="2" type="noConversion"/>
  </si>
  <si>
    <t>老虎先生</t>
    <phoneticPr fontId="2" type="noConversion"/>
  </si>
  <si>
    <t>彼得．布朗(Peter Brown)</t>
    <phoneticPr fontId="2" type="noConversion"/>
  </si>
  <si>
    <t>9789863203698</t>
    <phoneticPr fontId="2" type="noConversion"/>
  </si>
  <si>
    <t>26X26CM / 52頁 / 精裝 / NT$330</t>
    <phoneticPr fontId="2" type="noConversion"/>
  </si>
  <si>
    <t>酷比的博物館</t>
    <phoneticPr fontId="2" type="noConversion"/>
  </si>
  <si>
    <t>歐希莉．揚森(Åshild Kanstad Johnsen)</t>
    <phoneticPr fontId="2" type="noConversion"/>
  </si>
  <si>
    <t>9789863203766</t>
    <phoneticPr fontId="2" type="noConversion"/>
  </si>
  <si>
    <t>21X29CM / 40頁 / 精裝 / NT$280</t>
    <phoneticPr fontId="2" type="noConversion"/>
  </si>
  <si>
    <t>五味太郎的生活繪本:怎麼做才對</t>
    <phoneticPr fontId="2" type="noConversion"/>
  </si>
  <si>
    <t>五味太郎(ごみ たろう)</t>
    <phoneticPr fontId="2" type="noConversion"/>
  </si>
  <si>
    <t>9789863204213</t>
    <phoneticPr fontId="2" type="noConversion"/>
  </si>
  <si>
    <t>22X29CM / 52頁 / 精裝 / NT$350</t>
    <phoneticPr fontId="2" type="noConversion"/>
  </si>
  <si>
    <t>神奇的毛線</t>
    <phoneticPr fontId="2" type="noConversion"/>
  </si>
  <si>
    <t>麥克．巴奈特(Mac Barnett)</t>
    <phoneticPr fontId="2" type="noConversion"/>
  </si>
  <si>
    <t>9789863203926</t>
    <phoneticPr fontId="2" type="noConversion"/>
  </si>
  <si>
    <t>26X22CM / 48頁 / 精裝 / NT$300</t>
    <phoneticPr fontId="2" type="noConversion"/>
  </si>
  <si>
    <t>睡吧！像老虎一樣</t>
    <phoneticPr fontId="2" type="noConversion"/>
  </si>
  <si>
    <t>瑪麗．羅格(Mary Logue)</t>
    <phoneticPr fontId="2" type="noConversion"/>
  </si>
  <si>
    <t>9789863204381</t>
    <phoneticPr fontId="2" type="noConversion"/>
  </si>
  <si>
    <t>23X28CM / 44頁 / 精裝 / NT$300</t>
    <phoneticPr fontId="2" type="noConversion"/>
  </si>
  <si>
    <t>香蕉從哪裡來?</t>
    <phoneticPr fontId="2" type="noConversion"/>
  </si>
  <si>
    <t>伊澤尚子(いざわ しょうこ)</t>
    <phoneticPr fontId="2" type="noConversion"/>
  </si>
  <si>
    <t>9789863204558</t>
    <phoneticPr fontId="2" type="noConversion"/>
  </si>
  <si>
    <t>23X25CM / 36頁 / 精裝 / NT$ 280</t>
    <phoneticPr fontId="2" type="noConversion"/>
  </si>
  <si>
    <t>嗨！黑漆漆</t>
    <phoneticPr fontId="2" type="noConversion"/>
  </si>
  <si>
    <t>雷蒙尼．史尼奇(Lemony Snicket)</t>
    <phoneticPr fontId="2" type="noConversion"/>
  </si>
  <si>
    <t>9789863204763</t>
    <phoneticPr fontId="2" type="noConversion"/>
  </si>
  <si>
    <t>19X26CM / 48頁 / 精裝 / NT$280</t>
    <phoneticPr fontId="2" type="noConversion"/>
  </si>
  <si>
    <t>晚安,小火車晚安</t>
    <phoneticPr fontId="2" type="noConversion"/>
  </si>
  <si>
    <t>雪莉．達斯基．林克(Sherri Duskey Rinker)</t>
    <phoneticPr fontId="2" type="noConversion"/>
  </si>
  <si>
    <t>9789863205593</t>
    <phoneticPr fontId="2" type="noConversion"/>
  </si>
  <si>
    <t>25X26CM / 40頁 / 精裝 / NT$300</t>
    <phoneticPr fontId="2" type="noConversion"/>
  </si>
  <si>
    <t>拉拉跳芭蕾</t>
    <phoneticPr fontId="2" type="noConversion"/>
  </si>
  <si>
    <t>茉莉．艾德爾(Molly Idle)</t>
    <phoneticPr fontId="2" type="noConversion"/>
  </si>
  <si>
    <t>9789863205777</t>
    <phoneticPr fontId="2" type="noConversion"/>
  </si>
  <si>
    <t>20X25CM / 48頁 / 精裝 / NT$ 360</t>
    <phoneticPr fontId="2" type="noConversion"/>
  </si>
  <si>
    <t>一段美麗的舞蹈串起小女孩與紅鶴的友情 一開始，可愛又帶點頑皮的小女孩拉拉，身穿泳衣、腳穿蛙鞋、頭戴泳帽一腳踏進了水池，她搖搖晃晃、滑稽的模仿紅鶴優雅的舞姿，學習他曼妙的舞步，甚至不小心跌倒；而紅鶴由原本的略帶敵意，到後來看到難過的拉拉時心生同情，他伸出翅膀，真心的教拉拉跳芭蕾舞。小女孩拉拉與紅鶴在不知不覺中，產生了默契與信任，旋轉、轉身、跳躍，他們滿心歡喜的舞出優美動人的雙人芭蕾舞，也建立起彼此間的友情。</t>
    <phoneticPr fontId="2" type="noConversion"/>
  </si>
  <si>
    <t>為什麼要穿內褲</t>
    <phoneticPr fontId="2" type="noConversion"/>
  </si>
  <si>
    <t>作者：礒 深雪 繪者：礒 深雪 譯者：周佩穎</t>
    <phoneticPr fontId="2" type="noConversion"/>
  </si>
  <si>
    <t>9789862114636</t>
    <phoneticPr fontId="2" type="noConversion"/>
  </si>
  <si>
    <t>「為什麼要穿內褲？長頸鹿、獅子、海豚、企鵝都沒穿內褲啊。」故事裡的小男孩正值對身體好奇的年齡，沒穿內褲的他，滿屋跑跳，笑得很開心，要他穿內褲，他「橫眉豎眼」，準備發脾氣。這是三到六歲幼兒開始對生殖器官產生探索興趣時，可能提出的疑問，作者以令人嘆服的絕頂幽默，從幼兒的觀點出發，描述他們對身體的困惑與好奇，書裡孩子和父母有趣的問答互動，保證讓共讀的親子雙方捧腹大笑！</t>
    <phoneticPr fontId="2" type="noConversion"/>
  </si>
  <si>
    <t>朋朋洗澎澎</t>
    <phoneticPr fontId="2" type="noConversion"/>
  </si>
  <si>
    <t>作者：及川賢治、竹內繭子 繪者：及川賢治、竹內繭子 譯者：黃郁欽</t>
    <phoneticPr fontId="2" type="noConversion"/>
  </si>
  <si>
    <t>9789862114285</t>
    <phoneticPr fontId="2" type="noConversion"/>
  </si>
  <si>
    <t>鳥兒的家</t>
    <phoneticPr fontId="2" type="noConversion"/>
  </si>
  <si>
    <t>作者：何華仁 繪者：何華仁</t>
    <phoneticPr fontId="2" type="noConversion"/>
  </si>
  <si>
    <t>9789862114797</t>
    <phoneticPr fontId="2" type="noConversion"/>
  </si>
  <si>
    <t>了不起的妳</t>
    <phoneticPr fontId="2" type="noConversion"/>
  </si>
  <si>
    <t>作者：Mary Hoffman 繪者：Caroline Binch 譯者：幸佳慧</t>
    <phoneticPr fontId="2" type="noConversion"/>
  </si>
  <si>
    <t>9789862114230</t>
    <phoneticPr fontId="2" type="noConversion"/>
  </si>
  <si>
    <t>葛莉絲想在話劇裡飾演彼得潘，但是同學都說她不適合，因為她不是男生，而且她也不是白人。不過，在媽媽與阿嬤的支持，以及一位不因膚色而被擊倒的芭蕾女舞者的啟發下，她爭取到飾演彼得潘的機會，並且演得活靈活現。葛莉絲的堅持，幫助她突破刻板印象的限制，最終成就自我夢想，好個了不起的葛莉絲！</t>
    <phoneticPr fontId="2" type="noConversion"/>
  </si>
  <si>
    <t>誰需要國王呢？</t>
    <phoneticPr fontId="2" type="noConversion"/>
  </si>
  <si>
    <t>作者：陳衛平 繪者：陳美燕</t>
    <phoneticPr fontId="2" type="noConversion"/>
  </si>
  <si>
    <t>9789862114513</t>
    <phoneticPr fontId="2" type="noConversion"/>
  </si>
  <si>
    <t>改寫自非洲的一則民間故事：青蛙國的青蛙們老是爭吵。最有智慧的老蛙決定求助大神，賜給他們一個國王。第一個國王有威嚴卻什麼都不做，讓青蛙們可以自主，但青蛙們最後還是不受影響，依然故我。第二個國王生性凶猛、為所欲為，並會攻擊青蛙們……青蛙們這才變得守秩序些。</t>
    <phoneticPr fontId="2" type="noConversion"/>
  </si>
  <si>
    <t>乘光飛翔——愛因斯坦的故事</t>
    <phoneticPr fontId="2" type="noConversion"/>
  </si>
  <si>
    <t>作者：Jennifer Berne 繪者：Vladimir Radunsky 譯者：邢小萍</t>
    <phoneticPr fontId="2" type="noConversion"/>
  </si>
  <si>
    <t>9789862114643</t>
    <phoneticPr fontId="2" type="noConversion"/>
  </si>
  <si>
    <t>《乘光飛翔》以傳記型態，描寫愛因斯坦的生命故事。愛因斯坦三歲時還不大會說話，他的父母卻從不曾因為他的奇特而否定他，儘管師長禁止他總是發問，甚至到出社會，愛因斯坦也沒法立即得到大眾的肯定。但是，愛因斯坦始終不停止、不放棄自己對於宇宙奧秘的探索與追尋，幼時對「光」的好奇，想沿著光束騎著腳踏車的渴望，始終存在心中，直至年老才破解出光的祕密。</t>
    <phoneticPr fontId="2" type="noConversion"/>
  </si>
  <si>
    <t>火車好多節！馬克．布塔方創意拼圖繪本</t>
    <phoneticPr fontId="2" type="noConversion"/>
  </si>
  <si>
    <t>作者：Marc Boutavant 繪者：Marc Boutavant</t>
    <phoneticPr fontId="2" type="noConversion"/>
  </si>
  <si>
    <t>9789862113912</t>
    <phoneticPr fontId="2" type="noConversion"/>
  </si>
  <si>
    <t>鼠小弟的鬆餅派對</t>
    <phoneticPr fontId="2" type="noConversion"/>
  </si>
  <si>
    <t>作者：中江嘉男 繪者：上野紀子 譯者：劉握瑜</t>
    <phoneticPr fontId="2" type="noConversion"/>
  </si>
  <si>
    <t>9789862114438</t>
    <phoneticPr fontId="2" type="noConversion"/>
  </si>
  <si>
    <t>鼠小妹要做鬆餅，鼠小弟把大家都邀請來了，大家卻點了自己喜歡吃的食物，可是鼠小妹說的明明是鬆餅……為了滿足各個客人的「點菜」，鼠小妹發揮巧思，把鬆餅煎成了香蕉、魚、核桃和起司的造型，讓大象、貓咪、松鼠和鼠小弟都吃得津津有味！繪者以素描筆觸，細膩地畫出鼠小妹面對大家要求的緊張表情，小小的身體卻努力攪動大鍋裡的鬆餅糊，頭頂著比自己還大的盤子呈上鬆餅，呈現出鼠小妹的盡心盡力。</t>
    <phoneticPr fontId="2" type="noConversion"/>
  </si>
  <si>
    <t>鼠小弟音樂會</t>
    <phoneticPr fontId="2" type="noConversion"/>
  </si>
  <si>
    <t>9789862114445</t>
    <phoneticPr fontId="2" type="noConversion"/>
  </si>
  <si>
    <t>我贊成！</t>
    <phoneticPr fontId="2" type="noConversion"/>
  </si>
  <si>
    <t>作者：宮西達也 繪者：宮西達也 譯者：張桂娥</t>
    <phoneticPr fontId="2" type="noConversion"/>
  </si>
  <si>
    <t>9789862114100</t>
    <phoneticPr fontId="2" type="noConversion"/>
  </si>
  <si>
    <t>宮西達也傳達的「我贊成！」並非是隨波逐流的盲目附議，而是體諒他人的貼心配合，因為小小的個人讓步，能換來更大的群體幸福。五隻大野狼討論著午餐吃什麼，意見不一之下，大家討論出要吃野狼們的最愛——小野豬！沒想到，野狼比爾卻逮豬失敗。看到比爾兩手空空，野狼們找了各種藉口，想把小豬讓給沮喪的比爾，最後，大家討論可以去摘比爾最想吃的紅蘋果，在「我贊成」的呼喊中，野狼們欣然放下了到手的獵物，因為他們知道：最義氣的友情才能讓結局皆大歡喜！</t>
    <phoneticPr fontId="2" type="noConversion"/>
  </si>
  <si>
    <t>我的願望：天天不挨罵</t>
    <phoneticPr fontId="2" type="noConversion"/>
  </si>
  <si>
    <t>作者：楠　茂宣 繪者：石井聖岳 譯者：張桂娥</t>
    <phoneticPr fontId="2" type="noConversion"/>
  </si>
  <si>
    <t>9789862114377</t>
    <phoneticPr fontId="2" type="noConversion"/>
  </si>
  <si>
    <t>西瓜籽</t>
    <phoneticPr fontId="2" type="noConversion"/>
  </si>
  <si>
    <t>作者：Greg Pizzoli 繪者：Greg Pizzoli 譯者：郭恩惠</t>
    <phoneticPr fontId="2" type="noConversion"/>
  </si>
  <si>
    <t>9789862114414</t>
    <phoneticPr fontId="2" type="noConversion"/>
  </si>
  <si>
    <t>我沒有做家庭作業，因為……</t>
    <phoneticPr fontId="2" type="noConversion"/>
  </si>
  <si>
    <t>作者：Davide Cali 繪者：Benjamin Chaud 譯者：柯倩華</t>
    <phoneticPr fontId="2" type="noConversion"/>
  </si>
  <si>
    <t>9789862114759</t>
    <phoneticPr fontId="2" type="noConversion"/>
  </si>
  <si>
    <t>魔法骨頭</t>
    <phoneticPr fontId="2" type="noConversion"/>
  </si>
  <si>
    <t>作者：William Steig 繪者：William Steig 譯者：李貞慧</t>
    <phoneticPr fontId="2" type="noConversion"/>
  </si>
  <si>
    <t>9789862114902</t>
    <phoneticPr fontId="2" type="noConversion"/>
  </si>
  <si>
    <t>故事主角小珍珠發現一根會說話的魔法骨頭，它什麼語言都會說，還會模仿各種聲音，小珍珠和骨頭結伴為友，一同經歷回家路上的一場場冒險。本書不著痕跡自然流露幽默與諷刺，讓魔法發生於尋常生活之間：讓甜美的小珍珠和小豬的意象矛盾重疊、讓三個高大凶狠的強盜被弱小的「小骨頭」嚇跑、讓狐狸展現最真實的狡猾。</t>
    <phoneticPr fontId="2" type="noConversion"/>
  </si>
  <si>
    <t>媽媽變魔術(新版)</t>
    <phoneticPr fontId="2" type="noConversion"/>
  </si>
  <si>
    <t>童嘉</t>
    <phoneticPr fontId="2" type="noConversion"/>
  </si>
  <si>
    <t>天下雜誌股份有限公司</t>
    <phoneticPr fontId="2" type="noConversion"/>
  </si>
  <si>
    <t>9789862418239</t>
    <phoneticPr fontId="2" type="noConversion"/>
  </si>
  <si>
    <t>愛哭公主</t>
    <phoneticPr fontId="2" type="noConversion"/>
  </si>
  <si>
    <t>賴馬</t>
    <phoneticPr fontId="2" type="noConversion"/>
  </si>
  <si>
    <t>9789862418949</t>
    <phoneticPr fontId="2" type="noConversion"/>
  </si>
  <si>
    <t>給我咬一口</t>
    <phoneticPr fontId="2" type="noConversion"/>
  </si>
  <si>
    <t>黃郁欽、陶樂蒂</t>
    <phoneticPr fontId="2" type="noConversion"/>
  </si>
  <si>
    <t>9789862419335</t>
    <phoneticPr fontId="2" type="noConversion"/>
  </si>
  <si>
    <t>奶奶的記憶森林</t>
    <phoneticPr fontId="2" type="noConversion"/>
  </si>
  <si>
    <t>崔永嬿</t>
    <phoneticPr fontId="2" type="noConversion"/>
  </si>
  <si>
    <t>9789862419670</t>
    <phoneticPr fontId="2" type="noConversion"/>
  </si>
  <si>
    <t>威洛比先生的神奇樹</t>
    <phoneticPr fontId="2" type="noConversion"/>
  </si>
  <si>
    <t>Robert Barry</t>
    <phoneticPr fontId="2" type="noConversion"/>
  </si>
  <si>
    <t>9789862419717</t>
    <phoneticPr fontId="2" type="noConversion"/>
  </si>
  <si>
    <t>音樂劇</t>
    <phoneticPr fontId="2" type="noConversion"/>
  </si>
  <si>
    <t>陳柏儒</t>
    <phoneticPr fontId="2" type="noConversion"/>
  </si>
  <si>
    <t>和英文化事業有限公司</t>
    <phoneticPr fontId="2" type="noConversion"/>
  </si>
  <si>
    <t>9789866608919</t>
    <phoneticPr fontId="2" type="noConversion"/>
  </si>
  <si>
    <t xml:space="preserve"> 致 那一段我們一起成長的日子 《音樂劇》描繪男孩參與學校音樂劇演出的波折歷程， 也是男孩自我成長的動人告白。 此書生動刻劃男孩與夥伴們， 如何為夢想留下真誠踏實的軌跡。 繪者在木板上作畫，與文字巧妙相融。</t>
    <phoneticPr fontId="2" type="noConversion"/>
  </si>
  <si>
    <t>一起去看海</t>
    <phoneticPr fontId="2" type="noConversion"/>
  </si>
  <si>
    <t>文 /陳玉金 圖/呂游銘</t>
    <phoneticPr fontId="2" type="noConversion"/>
  </si>
  <si>
    <t>9789866608865</t>
    <phoneticPr fontId="2" type="noConversion"/>
  </si>
  <si>
    <t>唯一的你</t>
    <phoneticPr fontId="2" type="noConversion"/>
  </si>
  <si>
    <t>文 /向華、圖 /董格俐</t>
    <phoneticPr fontId="2" type="noConversion"/>
  </si>
  <si>
    <t>9789866608698</t>
    <phoneticPr fontId="2" type="noConversion"/>
  </si>
  <si>
    <t>天亮了，開窗囉！</t>
    <phoneticPr fontId="2" type="noConversion"/>
  </si>
  <si>
    <t>荒井良二</t>
    <phoneticPr fontId="2" type="noConversion"/>
  </si>
  <si>
    <t>9789573273417</t>
    <phoneticPr fontId="2" type="noConversion"/>
  </si>
  <si>
    <t>21X28CM / 32頁 / 精裝 / NT$280</t>
    <phoneticPr fontId="2" type="noConversion"/>
  </si>
  <si>
    <t>春天真的來了</t>
    <phoneticPr fontId="2" type="noConversion"/>
  </si>
  <si>
    <t>Gene Zion</t>
    <phoneticPr fontId="2" type="noConversion"/>
  </si>
  <si>
    <t>9789573273455</t>
    <phoneticPr fontId="2" type="noConversion"/>
  </si>
  <si>
    <t>20X27CM / 32頁 / 精裝 / NT$ 260</t>
    <phoneticPr fontId="2" type="noConversion"/>
  </si>
  <si>
    <t>大人們受到陰鬱天氣的影響，個個無精打采、抱怨連連……，這時一個小男孩微笑著說：為什麼要等春天來改變呢？不如我們自己想辦法將街道變成有花有草的樣子！小男孩的提議被大人們欣然接受，第二天早上「市民總動員」，大家呼朋引伴，為每個角落彩繪上象徵春天的花、草、魚、鳥……</t>
    <phoneticPr fontId="2" type="noConversion"/>
  </si>
  <si>
    <t>海怪歐雷</t>
    <phoneticPr fontId="2" type="noConversion"/>
  </si>
  <si>
    <t>Marie Hall Ets</t>
    <phoneticPr fontId="2" type="noConversion"/>
  </si>
  <si>
    <t>9789573273752</t>
    <phoneticPr fontId="2" type="noConversion"/>
  </si>
  <si>
    <t>21X29CM / 32頁 / 精裝 / NT$ 280</t>
    <phoneticPr fontId="2" type="noConversion"/>
  </si>
  <si>
    <t>小海豹歐雷的尋親大冒險！在海港附近，有一隻小海豹誕生了。一名水手趁海豹媽媽到海裡尋找食物時，帶走了小海豹，並把牠賣給動物專賣店的老闆。老闆以為小海豹是孤兒，替牠取名歐雷，在老闆的餵養下，歐雷一天天長大……，然後牠被送到遠方一個城市的水族館。幾經波折的歐雷，能順利游回大海，與媽媽團聚嗎？</t>
    <phoneticPr fontId="2" type="noConversion"/>
  </si>
  <si>
    <t>頑固的鱷魚奶奶</t>
    <phoneticPr fontId="2" type="noConversion"/>
  </si>
  <si>
    <t>松山圓香（Madoka Matsuyama）</t>
    <phoneticPr fontId="2" type="noConversion"/>
  </si>
  <si>
    <t>9789573274544</t>
    <phoneticPr fontId="2" type="noConversion"/>
  </si>
  <si>
    <t>21X26CM / 32頁 / 精裝 / NT$ 270</t>
    <phoneticPr fontId="2" type="noConversion"/>
  </si>
  <si>
    <t>有著裝甲車般外觀的鱷魚奶奶，雙手交疊拄著拐杖，雙眼直視著讀者，一臉「不近人情」的「頑固」模樣，看起來挺嚇人的！隨著故事開展，我們會發現：獨自住在森林沼澤邊的鱷魚奶奶，個性真的很固執，一旦決定的事絕不改變，對萬聖節來討糖果的小朋友也不假辭色，有人送上親手做的蛋糕，鱷魚奶奶明明很高興，卻還是嘴硬……</t>
    <phoneticPr fontId="2" type="noConversion"/>
  </si>
  <si>
    <t>昆蟲音樂家：蟋蟀-法布爾爺爺教我的事7</t>
    <phoneticPr fontId="2" type="noConversion"/>
  </si>
  <si>
    <t>小林清之介</t>
    <phoneticPr fontId="2" type="noConversion"/>
  </si>
  <si>
    <t>9789573273462</t>
    <phoneticPr fontId="2" type="noConversion"/>
  </si>
  <si>
    <t>秋天的傍晚，草叢中傳來鈴聲般的清脆蟲聲。啊，是蟋蟀在唱歌呢！可是你知道蟋蟀是怎麼發出聲音的嗎？牠不是用嘴唱歌，是從翅膀發聲的唷，而且，只有公蟋蟀會唱歌呢。 「叩囉、叩囉、叩囉、哩哩哩哩~~」公蟋蟀唱著好聽的情歌，吸引漂亮的母蟋蟀前來。「嘰哩嘰鈴、嘰哩嘰鈴！」換了短促聲音，表示有其他公蟋蟀入侵地盤了！ 法布爾爺爺一邊飼養蟋蟀，一邊探究這種音樂的祕密。讓我們跟著法布爾爺爺一起來認識這些昆蟲音樂家吧！</t>
    <phoneticPr fontId="2" type="noConversion"/>
  </si>
  <si>
    <t>忙碌兵團：螞蟻-法布爾爺爺教我的事8</t>
    <phoneticPr fontId="2" type="noConversion"/>
  </si>
  <si>
    <t>9789573273479</t>
    <phoneticPr fontId="2" type="noConversion"/>
  </si>
  <si>
    <t>忙成一團的螞蟻，總是不停衝衝衝，不停為了食物奔波。可是你看過有翅膀的螞蟻嗎？為了繁殖後代，螞蟻會長出翅膀，飛上天空舉行婚禮唷！ 螞蟻媽媽結婚後會不斷產卵，餵養小孩，而這些小孩都會長成工蟻，每天忙碌工作來回報媽媽。不過，不是所有螞蟻都忙著覓食築巢，有一種武士蟻則是忙著找別的螞蟻打架，鳩佔鵲巢後，等著別人家的螞蟻來餵養牠。 怎麼會有這麼奇怪的螞蟻呢？讓我們跟著法布爾爺爺一起探看奇妙的螞蟻世界。</t>
    <phoneticPr fontId="2" type="noConversion"/>
  </si>
  <si>
    <t>我的帽子</t>
    <phoneticPr fontId="2" type="noConversion"/>
  </si>
  <si>
    <t>佐野洋子 Yoko Sano</t>
    <phoneticPr fontId="2" type="noConversion"/>
  </si>
  <si>
    <t>臺灣麥克股份有限公司</t>
    <phoneticPr fontId="2" type="noConversion"/>
  </si>
  <si>
    <t>9789862035320</t>
    <phoneticPr fontId="2" type="noConversion"/>
  </si>
  <si>
    <t>洗不停的媽媽</t>
    <phoneticPr fontId="2" type="noConversion"/>
  </si>
  <si>
    <t>佐藤和貴子 Wakiko Sato</t>
    <phoneticPr fontId="2" type="noConversion"/>
  </si>
  <si>
    <t>9789862035337</t>
    <phoneticPr fontId="2" type="noConversion"/>
  </si>
  <si>
    <t>月亮出來了</t>
    <phoneticPr fontId="2" type="noConversion"/>
  </si>
  <si>
    <t>林明子</t>
    <phoneticPr fontId="2" type="noConversion"/>
  </si>
  <si>
    <t>9789862034767</t>
    <phoneticPr fontId="2" type="noConversion"/>
  </si>
  <si>
    <t>誰笑嘻嘻?</t>
    <phoneticPr fontId="2" type="noConversion"/>
  </si>
  <si>
    <t>松谷美代子</t>
    <phoneticPr fontId="2" type="noConversion"/>
  </si>
  <si>
    <t>9789578159005</t>
    <phoneticPr fontId="2" type="noConversion"/>
  </si>
  <si>
    <t>猜猜我是誰?</t>
    <phoneticPr fontId="2" type="noConversion"/>
  </si>
  <si>
    <t>9789862034668</t>
    <phoneticPr fontId="2" type="noConversion"/>
  </si>
  <si>
    <t>哇，不見了</t>
    <phoneticPr fontId="2" type="noConversion"/>
  </si>
  <si>
    <t>978957815903X</t>
    <phoneticPr fontId="2" type="noConversion"/>
  </si>
  <si>
    <t>這是蘋果嗎？也許是喔</t>
    <phoneticPr fontId="2" type="noConversion"/>
  </si>
  <si>
    <t>ヨシタケシンスケ</t>
    <phoneticPr fontId="2" type="noConversion"/>
  </si>
  <si>
    <t>9789863422068</t>
    <phoneticPr fontId="2" type="noConversion"/>
  </si>
  <si>
    <t>洗澡啦!</t>
    <phoneticPr fontId="2" type="noConversion"/>
  </si>
  <si>
    <t>9789578159068</t>
    <phoneticPr fontId="2" type="noConversion"/>
  </si>
  <si>
    <t>你睡著了嗎？</t>
    <phoneticPr fontId="2" type="noConversion"/>
  </si>
  <si>
    <t>作者：邱承宗 繪者：邱承宗</t>
    <phoneticPr fontId="2" type="noConversion"/>
  </si>
  <si>
    <t>9789862114353</t>
    <phoneticPr fontId="2" type="noConversion"/>
  </si>
  <si>
    <t>你喜歡詩嗎？</t>
    <phoneticPr fontId="2" type="noConversion"/>
  </si>
  <si>
    <t>米雅/Michael K.K Smith</t>
    <phoneticPr fontId="2" type="noConversion"/>
  </si>
  <si>
    <t>9789865863265</t>
    <phoneticPr fontId="2" type="noConversion"/>
  </si>
  <si>
    <t>經典傳奇故事：魔瓶 (新版)</t>
    <phoneticPr fontId="2" type="noConversion"/>
  </si>
  <si>
    <t>文：謝武彰/圖：徐進</t>
    <phoneticPr fontId="2" type="noConversion"/>
  </si>
  <si>
    <t>9789865863401</t>
    <phoneticPr fontId="2" type="noConversion"/>
  </si>
  <si>
    <t>經典傳奇故事：小黑猴(新版)</t>
    <phoneticPr fontId="2" type="noConversion"/>
  </si>
  <si>
    <t>文：謝武彰/圖：石麗蓉</t>
    <phoneticPr fontId="2" type="noConversion"/>
  </si>
  <si>
    <t>9789865863364</t>
    <phoneticPr fontId="2" type="noConversion"/>
  </si>
  <si>
    <t>經典傳奇故事：夜裡來的老虎</t>
    <phoneticPr fontId="2" type="noConversion"/>
  </si>
  <si>
    <t>9789865863425</t>
    <phoneticPr fontId="2" type="noConversion"/>
  </si>
  <si>
    <t>曹俊彥的楊喚童話詩畫：楊喚逝世六十週年紀念版</t>
    <phoneticPr fontId="2" type="noConversion"/>
  </si>
  <si>
    <t>文/楊喚、圖/曹俊彥</t>
    <phoneticPr fontId="2" type="noConversion"/>
  </si>
  <si>
    <t>9789865863289</t>
    <phoneticPr fontId="2" type="noConversion"/>
  </si>
  <si>
    <t>從地圖看世界</t>
    <phoneticPr fontId="2" type="noConversion"/>
  </si>
  <si>
    <t>DK出版社</t>
    <phoneticPr fontId="2" type="noConversion"/>
  </si>
  <si>
    <t>明山書局</t>
    <phoneticPr fontId="2" type="noConversion"/>
  </si>
  <si>
    <t>9789866384240</t>
    <phoneticPr fontId="2" type="noConversion"/>
  </si>
  <si>
    <t>《從地圖看世界》包含80幅全版世界地圖，為了配合主題，每一幅地圖都是量身訂製、精心測繪。讀者可以透過這些專業地圖，以全球性的角度切入各種議題，瞭解各種人事地物的發生地點到底在哪裡？ 全世界最危險的掠食動物、最古老的木乃伊、最具毀滅性的行星撞地球、以及最高大的摩天大樓，全都可以在本書找到答案！</t>
    <phoneticPr fontId="2" type="noConversion"/>
  </si>
  <si>
    <t>這不是真的吧！</t>
    <phoneticPr fontId="2" type="noConversion"/>
  </si>
  <si>
    <t>9789866384257</t>
    <phoneticPr fontId="2" type="noConversion"/>
  </si>
  <si>
    <t>眼見為憑：令你瞠目結舌的視覺比較！ 本書創作數百幅對比圖表，展現種種令人難以置信、卻是千真萬確的事實，包括外太空、地球、人類、生物、工程等等：  月球的直徑跟澳大利亞國土的寬度差不多！  藍鯨的心臟尺寸相當於一輛小汽車！  成年人的血管總長度足以繞行地球赤道4圈！ </t>
    <phoneticPr fontId="2" type="noConversion"/>
  </si>
  <si>
    <t>再見台灣原生魚</t>
    <phoneticPr fontId="2" type="noConversion"/>
  </si>
  <si>
    <t>作者：鍾宸瑞 繪者：林家棟</t>
    <phoneticPr fontId="2" type="noConversion"/>
  </si>
  <si>
    <t>桃園縣政府文化局 策劃 立言圖書有限公司 主編</t>
    <phoneticPr fontId="2" type="noConversion"/>
  </si>
  <si>
    <t>9789860425932</t>
    <phoneticPr fontId="2" type="noConversion"/>
  </si>
  <si>
    <t>磚頭和瓦片</t>
    <phoneticPr fontId="2" type="noConversion"/>
  </si>
  <si>
    <t>作者：張致中 繪者：張致中</t>
    <phoneticPr fontId="2" type="noConversion"/>
  </si>
  <si>
    <t>9789860425987</t>
    <phoneticPr fontId="2" type="noConversion"/>
  </si>
  <si>
    <t>雲高深處的精靈</t>
    <phoneticPr fontId="2" type="noConversion"/>
  </si>
  <si>
    <t>作者：孫元勳 繪者：李宗青</t>
    <phoneticPr fontId="2" type="noConversion"/>
  </si>
  <si>
    <t>9789860426014</t>
    <phoneticPr fontId="2" type="noConversion"/>
  </si>
  <si>
    <t>蘋果偷偷變老了：陳老師的科學雜貨鋪</t>
    <phoneticPr fontId="2" type="noConversion"/>
  </si>
  <si>
    <t>陳偉民</t>
    <phoneticPr fontId="2" type="noConversion"/>
  </si>
  <si>
    <t>9789575749668</t>
    <phoneticPr fontId="2" type="noConversion"/>
  </si>
  <si>
    <t>大象林旺是怎麼到動物園？</t>
    <phoneticPr fontId="2" type="noConversion"/>
  </si>
  <si>
    <t>張東君</t>
    <phoneticPr fontId="2" type="noConversion"/>
  </si>
  <si>
    <t>9789866049705</t>
    <phoneticPr fontId="2" type="noConversion"/>
  </si>
  <si>
    <t>隕石是怎麼到博物館?</t>
    <phoneticPr fontId="2" type="noConversion"/>
  </si>
  <si>
    <t>潔西‧哈特蘭</t>
    <phoneticPr fontId="2" type="noConversion"/>
  </si>
  <si>
    <t>9789866049620</t>
    <phoneticPr fontId="2" type="noConversion"/>
  </si>
  <si>
    <t>1週為什麼有7天？24節氣怎麼來？用科學方式輕鬆懂曆法</t>
    <phoneticPr fontId="2" type="noConversion"/>
  </si>
  <si>
    <t>片山真人</t>
    <phoneticPr fontId="2" type="noConversion"/>
  </si>
  <si>
    <t>台灣東販股份有限公司</t>
    <phoneticPr fontId="2" type="noConversion"/>
  </si>
  <si>
    <t>9789863314882</t>
    <phoneticPr fontId="2" type="noConversion"/>
  </si>
  <si>
    <t>14X21CM / 144頁 / 平裝 / NT$ 280</t>
    <phoneticPr fontId="2" type="noConversion"/>
  </si>
  <si>
    <t>伴熊逐夢－台灣黑熊與我的故事</t>
    <phoneticPr fontId="2" type="noConversion"/>
  </si>
  <si>
    <t>楊吉宗 著</t>
    <phoneticPr fontId="2" type="noConversion"/>
  </si>
  <si>
    <t>9789571176604</t>
    <phoneticPr fontId="2" type="noConversion"/>
  </si>
  <si>
    <t>自然界大變化【新版】</t>
    <phoneticPr fontId="2" type="noConversion"/>
  </si>
  <si>
    <t>BBC Natural History Unit</t>
    <phoneticPr fontId="2" type="noConversion"/>
  </si>
  <si>
    <t>9789861783208</t>
    <phoneticPr fontId="2" type="noConversion"/>
  </si>
  <si>
    <t>地球上最撼動人心、最驚豔眼球的《自然界大變化》，回來了！ 生態界「求生存大搏鬥」側寫，小自沙丁魚鮭魚、大至北極熊北美灰熊的生存策略。 本書側寫地球上六大最壯觀的野生動物生存實相，它們全都應運大規模季節性變化而生，極端的季節變化徹底改變了環境，致使陸海空動物群隨之大規模遷徙。</t>
    <phoneticPr fontId="2" type="noConversion"/>
  </si>
  <si>
    <t>玩出創意3：77個奇趣科學玩具</t>
    <phoneticPr fontId="2" type="noConversion"/>
  </si>
  <si>
    <t>許良榮</t>
    <phoneticPr fontId="2" type="noConversion"/>
  </si>
  <si>
    <t>書泉出版社</t>
    <phoneticPr fontId="2" type="noConversion"/>
  </si>
  <si>
    <t>9789861218885</t>
    <phoneticPr fontId="2" type="noConversion"/>
  </si>
  <si>
    <t>超酷人體趣味知識Q&amp;A</t>
    <phoneticPr fontId="2" type="noConversion"/>
  </si>
  <si>
    <t>Katie Daynes</t>
    <phoneticPr fontId="2" type="noConversion"/>
  </si>
  <si>
    <t>9789862923283</t>
    <phoneticPr fontId="2" type="noConversion"/>
  </si>
  <si>
    <t>里山生活實踐術</t>
    <phoneticPr fontId="2" type="noConversion"/>
  </si>
  <si>
    <t>大內正伸</t>
    <phoneticPr fontId="2" type="noConversion"/>
  </si>
  <si>
    <t>9789861778785</t>
    <phoneticPr fontId="2" type="noConversion"/>
  </si>
  <si>
    <t>百變博士3：疲於奔命的風</t>
    <phoneticPr fontId="2" type="noConversion"/>
  </si>
  <si>
    <t>鄭暢勳</t>
    <phoneticPr fontId="2" type="noConversion"/>
  </si>
  <si>
    <t>9789861778143</t>
    <phoneticPr fontId="2" type="noConversion"/>
  </si>
  <si>
    <t>百變博士5：高調的火山與地震</t>
    <phoneticPr fontId="2" type="noConversion"/>
  </si>
  <si>
    <t>何石辰、申賢全</t>
    <phoneticPr fontId="2" type="noConversion"/>
  </si>
  <si>
    <t>9789861778419</t>
    <phoneticPr fontId="2" type="noConversion"/>
  </si>
  <si>
    <t>百變博士7：熱情直爽的火</t>
    <phoneticPr fontId="2" type="noConversion"/>
  </si>
  <si>
    <t>成惠淑、朱順橋</t>
    <phoneticPr fontId="2" type="noConversion"/>
  </si>
  <si>
    <t>9789861778938</t>
    <phoneticPr fontId="2" type="noConversion"/>
  </si>
  <si>
    <t>自然課可以這麼浪漫：李偉文的200個環境關鍵字</t>
    <phoneticPr fontId="2" type="noConversion"/>
  </si>
  <si>
    <t>李偉文, AB寶(李欣澄、李欣恬)</t>
    <phoneticPr fontId="2" type="noConversion"/>
  </si>
  <si>
    <t>國中 、 高中</t>
    <phoneticPr fontId="2" type="noConversion"/>
  </si>
  <si>
    <t>讀書共和國文化有限公司-野人文化</t>
    <phoneticPr fontId="2" type="noConversion"/>
  </si>
  <si>
    <t>9789865723750</t>
    <phoneticPr fontId="2" type="noConversion"/>
  </si>
  <si>
    <t>食物鏈、演化論、生態系，這些自然課本上出現的名詞，毒澱粉、食品添加物、節能減碳、地球暖化，這些不時在新聞裡出現的話題，它們到底是什麼？和我們有什麼關係？ 浪漫爸爸、荒野保護協會榮譽理事長李偉文，分享他和雙胞胎女兒ＡＢ寶之間「愛與智慧」的生活對話。</t>
    <phoneticPr fontId="2" type="noConversion"/>
  </si>
  <si>
    <t>福衛二號救援檔案 來自第8蟲洞的訪客</t>
    <phoneticPr fontId="2" type="noConversion"/>
  </si>
  <si>
    <t>胡妙芬、阮光民</t>
    <phoneticPr fontId="2" type="noConversion"/>
  </si>
  <si>
    <t>財團法人國家實驗研究院國家太空中心</t>
    <phoneticPr fontId="2" type="noConversion"/>
  </si>
  <si>
    <t>9789869056021</t>
    <phoneticPr fontId="2" type="noConversion"/>
  </si>
  <si>
    <t>一群外星流浪客，為了重返家鄉，到地球尋找熱源，誤將福衛二號的地球遙測影像圖，視為熱源藏寶圖，而闖入國家太空中心，挾持K博士與F工程師，過程中並發生太空船回異次元的通行板遺失。經K博士與F工程師解說遙測影像的真實用途、衛星架設與接收過程，以及衛星的協助解決後，他們才得以重返家園。</t>
    <phoneticPr fontId="2" type="noConversion"/>
  </si>
  <si>
    <t>天人之際——生物人類學筆記(二版)</t>
    <phoneticPr fontId="2" type="noConversion"/>
  </si>
  <si>
    <t>王道還</t>
    <phoneticPr fontId="2" type="noConversion"/>
  </si>
  <si>
    <t>三民書局</t>
    <phoneticPr fontId="2" type="noConversion"/>
  </si>
  <si>
    <t>9789571459165</t>
    <phoneticPr fontId="2" type="noConversion"/>
  </si>
  <si>
    <t>大塊文化出版股份有限公司</t>
    <phoneticPr fontId="2" type="noConversion"/>
  </si>
  <si>
    <t>水土保持知識探索──小魚的祕密假期</t>
    <phoneticPr fontId="2" type="noConversion"/>
  </si>
  <si>
    <t>吳立萍</t>
    <phoneticPr fontId="2" type="noConversion"/>
  </si>
  <si>
    <t>行政院農業委員會水土保持局</t>
    <phoneticPr fontId="2" type="noConversion"/>
  </si>
  <si>
    <t>9789860427400</t>
    <phoneticPr fontId="2" type="noConversion"/>
  </si>
  <si>
    <t>針對已開始發展邏輯思辨能力的青少年，量身定製的環境教育科普圖文書。以一位都市少年的眼光來認識臺灣的地理環境，透過生態插畫家實地勘景繪製的解說圖，勾勒出各類因地制宜的水土保持工法。</t>
    <phoneticPr fontId="2" type="noConversion"/>
  </si>
  <si>
    <t>為什麼地球不會被大便淹沒?</t>
    <phoneticPr fontId="2" type="noConversion"/>
  </si>
  <si>
    <t>松岡達英(まつおか たつひで)</t>
    <phoneticPr fontId="2" type="noConversion"/>
  </si>
  <si>
    <t>9789863205098</t>
    <phoneticPr fontId="2" type="noConversion"/>
  </si>
  <si>
    <t>23X31CM / 40頁 / 精裝 / NT$ 340</t>
    <phoneticPr fontId="2" type="noConversion"/>
  </si>
  <si>
    <t>如果世界各地都有各種動物在大便，地球豈不是被大便淹沒了？ 究竟大便都去哪了？學校不教，大人不提，大便幾乎給人骯髒又噁心的印象！ 不過，大便只是這樣嗎？透過思考大便在自然界中扮演的角色， 帶領孩子認識各種新奇的動植物，也要愛惜環境呦！</t>
    <phoneticPr fontId="2" type="noConversion"/>
  </si>
  <si>
    <t>小學生圖解科學辭典</t>
    <phoneticPr fontId="2" type="noConversion"/>
  </si>
  <si>
    <t>莎拉・康罕, 麗莎‧葛拉斯彼(Sarah Khan,Dr. Lisa Jane Gillespie)</t>
    <phoneticPr fontId="2" type="noConversion"/>
  </si>
  <si>
    <t>9789863205029</t>
    <phoneticPr fontId="2" type="noConversion"/>
  </si>
  <si>
    <t>19X26CM / 136頁 / 精裝 / NT$ 550</t>
    <phoneticPr fontId="2" type="noConversion"/>
  </si>
  <si>
    <t>每個孩子都有好奇心、都像是一位小小科學家，隨時隨地都在用他們的所有感官，探索自己已知或未知的世界。如果能夠透過適當的引導，讓孩子將自己觀察到的現象、感受到的事物、學習到的知識有系統的統整起來，並且用淺顯的文字、生動的圖象加以解釋，就能夠幫助孩子打下穩固的科學基礎，讓孩子更容易建構起自己對整個世界的認識。</t>
    <phoneticPr fontId="2" type="noConversion"/>
  </si>
  <si>
    <t>神奇樹屋小百科18:蛇與爬行類</t>
    <phoneticPr fontId="2" type="noConversion"/>
  </si>
  <si>
    <t>9789863205470</t>
    <phoneticPr fontId="2" type="noConversion"/>
  </si>
  <si>
    <t>14X20CM / 128頁 / 平裝 / NT$180</t>
    <phoneticPr fontId="2" type="noConversion"/>
  </si>
  <si>
    <t>傑克與安妮在《印度尋寶記》裡回到17世紀的印度，認識了建造泰姬瑪哈陵的蒙兀兒大帝、被一隻發狂的大象帶進叢林裡，最後幸運的躲過眼鏡王蛇的攻擊。回到家後，他們對蛇與爬行類做了許多研究，對這一大群奇妙的動物有更多了解，包括：．世界上毒性最強的蛇是什麼蛇？．蛇類分叉的舌頭有什麼功用？．現存體型最巨大的爬行動物是什麼？．除了蛇、蜥蜴、鱷魚，爬行類還包含哪些動物？</t>
    <phoneticPr fontId="2" type="noConversion"/>
  </si>
  <si>
    <t>128翻翻樂——有趣的乘法表</t>
    <phoneticPr fontId="2" type="noConversion"/>
  </si>
  <si>
    <t>蘿西‧狄金絲(Rosie Dickins)</t>
    <phoneticPr fontId="2" type="noConversion"/>
  </si>
  <si>
    <t>9789863204701</t>
    <phoneticPr fontId="2" type="noConversion"/>
  </si>
  <si>
    <t>22X28CM / 16頁 / 精裝 / NT$ 450</t>
    <phoneticPr fontId="2" type="noConversion"/>
  </si>
  <si>
    <t xml:space="preserve">你相信嗎？乘法表可以這麼有趣—— 你可以坐上海盜船，跟著海盜前往七海尋寶，海盜鸚鵡還會跟你說個小祕密：「7×8＝56其實很好記！」 你也可以來到馬戲團，看看10位特技團員為你示範的招牌動作，順便學會不用背就能答出9的乘法表答案的超級特技！ 如果你找到一部大機器，裡頭藏著1到12的乘法表的所有答案，別忘了聽聽小機器人說的話，它們會告訴你，怎麼運用這部機器最便利！ </t>
    <phoneticPr fontId="2" type="noConversion"/>
  </si>
  <si>
    <t>里歐帶你玩數學（6冊）</t>
    <phoneticPr fontId="2" type="noConversion"/>
  </si>
  <si>
    <t>Gerry Bailey &amp; Felicia Law</t>
    <phoneticPr fontId="2" type="noConversion"/>
  </si>
  <si>
    <t>暢談國際文化事業(股)公司</t>
    <phoneticPr fontId="2" type="noConversion"/>
  </si>
  <si>
    <t>《圖說中華文化故事》叢書第一輯十冊成語故事以戰國成語與趙文化為主軸，按時序精選了《邯鄲學步》、《鷸蚌相爭》、《完璧歸趙》、《負荊請罪》、《紙上談兵》、《排難解紛》、《醇酒美人》、《毛遂自薦》、《奇貨可居》及《市道之交》十則故事。</t>
    <phoneticPr fontId="2" type="noConversion"/>
  </si>
  <si>
    <t>21X29CM / 48頁 / 精裝 / NT$ 280</t>
  </si>
  <si>
    <t>25X27CM / 32頁 / 精裝 / NT$ 280</t>
  </si>
  <si>
    <t>16X19CM / 14頁 / 精裝 / NT$ 320</t>
  </si>
  <si>
    <t>24X29CM / 32頁 / 精裝 / NT$ 280</t>
  </si>
  <si>
    <t>22X22CM / 36頁 / 精裝 / NT$ 260</t>
  </si>
  <si>
    <t>文／艾爾斯敏納立克；圖／莫里斯桑達克</t>
    <phoneticPr fontId="2" type="noConversion"/>
  </si>
  <si>
    <t>21X28CM / 40頁 / 精裝 / NT$ 280</t>
  </si>
  <si>
    <t>25X21CM / 44頁 / 精裝 / NT$ 280</t>
  </si>
  <si>
    <t>本書是「20世紀素樸藝術之父」亨利．盧梭的傳記故事，故事主人翁盧梭，是20世紀前後西洋繪畫史上非常獨特的存在，年過40、從未被人認可過天分的他，靠著自學決定要當藝術家，即使受到嚴苛批評也不曾退卻。詩意的文本，向盧梭致敬又充滿創意的圖像，深刻傳達了盧梭對大自然的熱愛，及其孩子般純真不受侷限的眼光。</t>
    <phoneticPr fontId="2" type="noConversion"/>
  </si>
  <si>
    <t>27X17CM / 56頁 / 精裝 / NT$ 300</t>
  </si>
  <si>
    <t>「驚嘆號」面臨自我認同大危機！他覺得自己無論怎麼站怎麼擺──縮成一團、扭曲自己、彎下身子，看起來就是比身旁的幾個「句號」來得突出，跟他們不一樣。困惑又洩氣的「驚嘆號」甚至想一走了之……然後「問號」出現了，像連珠炮般問了十幾個問題，在這番「疲勞轟炸」後，「驚嘆號」如何找到自我存在的意義與價值？</t>
    <phoneticPr fontId="2" type="noConversion"/>
  </si>
  <si>
    <t>23X23CM / 32頁 / 精裝 / NT$ 300</t>
  </si>
  <si>
    <t>27X20CM / 64頁 / 精裝 / NT$ 320</t>
  </si>
  <si>
    <t>27X21CM / 40頁 / 精裝 / NT$ 280</t>
  </si>
  <si>
    <t>20X20CM / 40頁 / 精裝 / NT$ 360</t>
  </si>
  <si>
    <t>我喜歡畫圖，可是，我會畫圖嗎?沒關係，你就畫吧！ 這是一本拉頁書！ 畫畫是孩子學習拿筆塗鴉最有樂趣的一件事 在幼兒階段，孩子喜歡塗塗畫畫，大人為了不抹滅孩子的想像和興趣，如何從旁給予自信，同時發揮更大創意，這本書就是最好的示範。 無論會不會畫圖，可以自在優遊於圖畫中，享受親子間寬廣與親密的美好時光，媽媽有成就感，而孩子有享受大人相伴，一本繪本創作無限幸福。</t>
    <phoneticPr fontId="2" type="noConversion"/>
  </si>
  <si>
    <t>19X28CM / 36頁 / 精裝 / NT$ 250</t>
  </si>
  <si>
    <t>15X21CM / 88頁 / 精裝 / NT$ 220</t>
  </si>
  <si>
    <t>19X21CM / 52頁 / 精裝 / NT$ 250</t>
  </si>
  <si>
    <t>16X21CM / 32頁 / 精裝 / NT$ 200</t>
  </si>
  <si>
    <t>24X28CM / 54頁 / 精裝 / NT$ 280</t>
  </si>
  <si>
    <t>21X24CM / 36頁 / 精裝 / NT$ 250</t>
  </si>
  <si>
    <t>978-986-248-169-1</t>
  </si>
  <si>
    <t>978-957-803-864-6</t>
  </si>
  <si>
    <t>978-986-182-290-7</t>
  </si>
  <si>
    <t>978-986-213-415-3</t>
  </si>
  <si>
    <t>978-986-320-334-6</t>
  </si>
  <si>
    <t>978-986-88274-7-9</t>
  </si>
  <si>
    <t>978-986-6616-99-0</t>
  </si>
  <si>
    <t>978-957-574-904-0</t>
  </si>
  <si>
    <t>978-957-574-933-0</t>
  </si>
  <si>
    <t>978-957-574-931-6</t>
  </si>
  <si>
    <t>978-986-320-310-0</t>
  </si>
  <si>
    <t>畫布後的故事</t>
    <phoneticPr fontId="2" type="noConversion"/>
  </si>
  <si>
    <t xml:space="preserve"> 國中、 高中</t>
    <phoneticPr fontId="2" type="noConversion"/>
  </si>
  <si>
    <t>第十四條金魚</t>
    <phoneticPr fontId="2" type="noConversion"/>
  </si>
  <si>
    <t>尋找阿嘉莎</t>
    <phoneticPr fontId="2" type="noConversion"/>
  </si>
  <si>
    <t>野人文化</t>
    <phoneticPr fontId="2" type="noConversion"/>
  </si>
  <si>
    <t>第二屆本屋大賞第一名；第二十六屆吉川英治文學獎；《書的雜誌》年度十大最佳小說第一名 「這本書最適合小孩送給心已經被污染的大人，或是大人送給失去純真的小孩。」──朝日新聞 書評，走過「步行祭」之後，我們就要跨過成長的界線，變成大人了。對於高三學生而言，也是高中生涯最後的活動。在黑暗的掩護下，大家忍不住說出白天絕對不可能吐露的事情，得知對方令人意外的一面和真心……</t>
    <phoneticPr fontId="2" type="noConversion"/>
  </si>
  <si>
    <t>祕密地圖</t>
    <phoneticPr fontId="2" type="noConversion"/>
  </si>
  <si>
    <t>三個問號偵探團9：鼴鼠任務</t>
    <phoneticPr fontId="2" type="noConversion"/>
  </si>
  <si>
    <t>找回光的男孩</t>
    <phoneticPr fontId="2" type="noConversion"/>
  </si>
  <si>
    <t>瘋狂樹屋26層：海盜船與死亡迷宮（隨書附錄：瘋狂樹屋彩色大海報+英文單字學習貼+樹屋超級拍檔立體卡片）</t>
    <phoneticPr fontId="2" type="noConversion"/>
  </si>
  <si>
    <t>小學高年級、國中</t>
    <phoneticPr fontId="2" type="noConversion"/>
  </si>
  <si>
    <t>巫婆牙醫：大衛‧威廉幽默成長小說4</t>
    <phoneticPr fontId="2" type="noConversion"/>
  </si>
  <si>
    <t>動物物語系列1:忠犬小八</t>
    <phoneticPr fontId="2" type="noConversion"/>
  </si>
  <si>
    <t>報紙之謎：雷思瑪雅少年偵探社6</t>
    <phoneticPr fontId="2" type="noConversion"/>
  </si>
  <si>
    <t>來自希望號的SOS</t>
    <phoneticPr fontId="2" type="noConversion"/>
  </si>
  <si>
    <t>14X21CM / 288頁 / 平裝 / NT$ 280</t>
    <phoneticPr fontId="2" type="noConversion"/>
  </si>
  <si>
    <t>　　西元二○ＸＸ年，地球遭受不明病毒的侵襲，人類面臨滅絕的超級危機。為了逃離病毒的摧殘，於是許多人踏上目的地未知的漫漫之旅。大志是在希望號上出生的小孩，一直過著規律的生活。原本他以為他們航行的目的是為了尋找「新地球」，但是直到有天他跟弟弟在船上探險，赫然發現他們竟是困在地球上深海之底動彈不得，現在，就看他們是否選擇面對絕望的挑戰……</t>
    <phoneticPr fontId="2" type="noConversion"/>
  </si>
  <si>
    <t>二號教室的一年</t>
    <phoneticPr fontId="2" type="noConversion"/>
  </si>
  <si>
    <t>吹口哨的孩子王</t>
    <phoneticPr fontId="2" type="noConversion"/>
  </si>
  <si>
    <t>崔西祕密手記</t>
    <phoneticPr fontId="2" type="noConversion"/>
  </si>
  <si>
    <t>我們班的心事</t>
    <phoneticPr fontId="2" type="noConversion"/>
  </si>
  <si>
    <t>圍牆上的夏天</t>
    <phoneticPr fontId="2" type="noConversion"/>
  </si>
  <si>
    <t>地下</t>
    <phoneticPr fontId="2" type="noConversion"/>
  </si>
  <si>
    <t>枴杖男孩</t>
    <phoneticPr fontId="2" type="noConversion"/>
  </si>
  <si>
    <t>9789864490097</t>
    <phoneticPr fontId="2" type="noConversion"/>
  </si>
  <si>
    <t>新生</t>
    <phoneticPr fontId="2" type="noConversion"/>
  </si>
  <si>
    <t xml:space="preserve">綠野仙蹤：百年經典原創插畫復刻版 The Wonderful Wizard of OZ </t>
    <phoneticPr fontId="2" type="noConversion"/>
  </si>
  <si>
    <t>國語日報社</t>
    <phoneticPr fontId="2" type="noConversion"/>
  </si>
  <si>
    <t>小學高年級</t>
    <phoneticPr fontId="2" type="noConversion"/>
  </si>
  <si>
    <t>果帝的海洋</t>
    <phoneticPr fontId="2" type="noConversion"/>
  </si>
  <si>
    <t>化學偵探居禮先生</t>
    <phoneticPr fontId="2" type="noConversion"/>
  </si>
  <si>
    <t>黑貓魔法手工書店</t>
    <phoneticPr fontId="2" type="noConversion"/>
  </si>
  <si>
    <t>健行文化出版事業有限公司</t>
    <phoneticPr fontId="2" type="noConversion"/>
  </si>
  <si>
    <t>在黑貓魔法手工書店裡，最珍貴的書本將會妥善修復，彷彿用了魔法一般，連同悲傷的記憶，全都被靜靜地包裹起來。 少女琉璃無意間來到這裡，愛書的她也想學習書的修復與製作方法，於是天天來到這神祕的地方。她看見在《金銀島》中，用文字寫成的地圖與遺言；在快要解體的《天文與氣象》見證友誼的感動。她決定，她也要做一本獨一無二的手工書，獻給最重要的人。</t>
    <phoneticPr fontId="2" type="noConversion"/>
  </si>
  <si>
    <t>《從謊言開始的旅程》作者日本百萬國民作家喜多川泰首度探討親師生關係震撼力作。 作為一個小學老師，日高博史低調度日，所有行為以不接到家長投訴為最高準則，校長關愛的眼神也請不要看過來。但是，新來的轉學生石場寅之助，似乎不想讓他這麼好過……看似難搞的轉學生，行事端正不虛偽，在他的影響下，六年三班開始有了轉變，博史心中被現實澆熄的小火苗也重新燃起……</t>
    <phoneticPr fontId="2" type="noConversion"/>
  </si>
  <si>
    <t>日本「國民大作家」夏目漱石半自傳體小說，日本國民必讀經典。夏目漱石以辛辣幽默的手法揭穿成人世界的偽善經典之作。穿越百年時空，夏目漱石的幽默小品如今看來依舊寫實，難怪至今仍能在日本中小學語文教材中占有一席之地，成為日本國民人人都讀過的經典作品。</t>
    <phoneticPr fontId="2" type="noConversion"/>
  </si>
  <si>
    <t>小說餐桌</t>
    <phoneticPr fontId="2" type="noConversion"/>
  </si>
  <si>
    <t>9789863230267</t>
    <phoneticPr fontId="2" type="noConversion"/>
  </si>
  <si>
    <t>9789577517623</t>
    <phoneticPr fontId="2" type="noConversion"/>
  </si>
  <si>
    <t>9789577517593</t>
    <phoneticPr fontId="2" type="noConversion"/>
  </si>
  <si>
    <t>9789577517562</t>
    <phoneticPr fontId="2" type="noConversion"/>
  </si>
  <si>
    <t>★ 勇奪多項國際級大獎，《紐約時報》、《科克斯書評》、《號角雜誌》等無數媒體口碑推薦！ ★ 諾貝爾文學獎得主以撒辛格再次以淺白又幽默的文字，巧妙結合現實與想像，配上一貫的諷刺手法，為所有具童心的大人及愛思考小孩帶來七個深富寓意、值得再三咀嚼的故事。 ★ 世界級插畫大師莫里斯桑達克的插畫與以撒辛格的文字相得益彰，藉由插畫讓讀者深刻體會故事的寓意、加深印象，同時讓書中角色栩栩如生、活靈活現。</t>
    <phoneticPr fontId="2" type="noConversion"/>
  </si>
  <si>
    <t>窗邊的小荳荳（繪本版，全兩冊，不單售）</t>
    <phoneticPr fontId="2" type="noConversion"/>
  </si>
  <si>
    <t>小學中年級、 小學高年級</t>
    <phoneticPr fontId="2" type="noConversion"/>
  </si>
  <si>
    <t>★ 為紀念岩崎知弘女士逝世40周年，出版三十多年後，首次以繪本形式出版。 　★ 黑柳女士重新審訂文字，並撰寫全新後記。 　★ 黑柳女士親自挑選岩崎知弘女士百餘幅經典畫作，溫柔詮釋。 　★ 首次公開「巴氏學園」手繪情境地圖 。</t>
    <phoneticPr fontId="2" type="noConversion"/>
  </si>
  <si>
    <t>聯經出版公司</t>
    <phoneticPr fontId="2" type="noConversion"/>
  </si>
  <si>
    <t>娃娃骨</t>
    <phoneticPr fontId="2" type="noConversion"/>
  </si>
  <si>
    <t>在暢銷書《遇見街貓Bob》出版後幾年，靠著Bob的幫助，James終於找到返回正常世界的路。在此次書中，James將告訴你更多他與Bob是如何共同度過疾病的折磨、困苦的威脅與生活中的各種危險故事。每個人都喜歡他們在街頭擊掌的這一幕，但是James知道，他教會Bob的這些小把戲，相比於聰明絕頂的街貓Bob教會他的人生課程來說根本不算什麼……</t>
    <phoneticPr fontId="2" type="noConversion"/>
  </si>
  <si>
    <t>夏目環，當她還是高中生的時候，因為跟家人鬧彆扭而沒有一起出遊，豈料這次竟讓他們天人永隔。懊悔不斷在她心中擴大成籠罩生命的黑暗，讓她幾乎像是行屍走肉般在這個世界活著。直到她騎上一輛奇特的腳踏車，載著她穿越光之小徑，見到久別的家人……這次，她為了守候與他們相聚的時光，她決定，在歸還腳踏車之前，要訓練自己能夠跑上四十公里，能夠穿越光之小徑，與守在盡頭的家人好好告別！</t>
    <phoneticPr fontId="2" type="noConversion"/>
  </si>
  <si>
    <t>如果能當隻貓，那樣日子就會好過了－－對吧？ 要是我告訴你，你明天醒來會變成一隻貓呢？。故事就從巴尼‧威洛的人生產生巨變說起…… 不過，在此之前，讓我先告訴你，關於貓，很多你不知道的祕密： 一、能夠聽懂上千種動物語言（包括沙鼠語、羚羊語以及複雜得荒唐的金魚語）。 二、能在圍牆頂上平衡。</t>
    <phoneticPr fontId="2" type="noConversion"/>
  </si>
  <si>
    <t>一本讀懂夏目漱石：老師原來是個重度浪漫主義者呢！</t>
    <phoneticPr fontId="2" type="noConversion"/>
  </si>
  <si>
    <t>日本出版史上最強企畫，百年歷史新潮社跨時代突破！首創日語朗讀日本文豪原著聆賞 本書帶領讀者循序漸進，深入瞭解夏目漱石的作品與其人。先從經典作品的演變，從文壇出道作《我是貓》到探討三角戀糾葛的「前後期三步曲」，以及後期提倡「則天去私」的《名暗》，全覽作家風格與心境轉折；接著欣賞濃縮原著精華的十分鐘小閱讀，實際品味漱石的文字。</t>
    <phoneticPr fontId="2" type="noConversion"/>
  </si>
  <si>
    <t>一本讀懂芥川龍之介：天才廚師專愛短篇料理</t>
    <phoneticPr fontId="2" type="noConversion"/>
  </si>
  <si>
    <t>日本文壇最令人驚嘆的「鬼才」，媲美莫泊桑、契訶夫、愛倫坡的短篇小說巨擘，本書帶領讀者循序漸進，深入瞭解芥川龍之介的作品與其人。先從兒童文學〈蜘蛛之絲〉〈杜子春〉開始，接著欣賞改寫古典文學的〈羅生門〉〈鼻子〉〈竹林中〉，最後是〈齒輪〉〈某個傻子的一生〉，等晚期作品，全覽作家風格與心境轉折。</t>
    <phoneticPr fontId="2" type="noConversion"/>
  </si>
  <si>
    <t>綠玻璃屋</t>
    <phoneticPr fontId="2" type="noConversion"/>
  </si>
  <si>
    <t>31X24CM / 48頁 / 精裝 / NT$ 350</t>
  </si>
  <si>
    <t>20X27CM / 32頁 / 精裝 / NT$ 250</t>
  </si>
  <si>
    <t>30X23CM / 32頁 / 精裝 / NT$ 250</t>
  </si>
  <si>
    <t>21X29CM / 40頁 / 精裝 / NT$ 299</t>
  </si>
  <si>
    <t>27X27CM / 40頁 / 精裝 / NT$ 350</t>
  </si>
  <si>
    <t>24X19CM / 32頁 / 精裝 / NT$ 260</t>
  </si>
  <si>
    <t>28X24CM / 36頁 / 精裝 / NT$ 300</t>
  </si>
  <si>
    <t>24X26CM / 40頁 / 精裝 / NT$ 330</t>
  </si>
  <si>
    <t>23X28CM / 40頁 / 精裝 / NT$ 320</t>
  </si>
  <si>
    <t>24X24CM / 48頁 / 精裝 / NT$ 280</t>
  </si>
  <si>
    <t>23X28CM / 44頁 / 精裝 / NT$ 300</t>
  </si>
  <si>
    <t>21X28CM / 36頁 / 精裝 / NT$ 300</t>
  </si>
  <si>
    <t>23X28CM / 40頁 / 精裝 / NT$ 280</t>
  </si>
  <si>
    <t>23X23CM / 40頁 / 精裝 / NT$ 300</t>
  </si>
  <si>
    <t>21X26CM / 120頁 / 精裝 / NT$ 288</t>
  </si>
  <si>
    <t>9789865811501</t>
    <phoneticPr fontId="2" type="noConversion"/>
  </si>
  <si>
    <t>14X19CM / 12頁 / 精裝 / NT$ 360</t>
  </si>
  <si>
    <t>28X22CM / 36頁 / 精裝 / NT$ 350</t>
  </si>
  <si>
    <t>亨利喜歡書。不過，他喜歡的方式跟你我不一樣，真的不大一樣。 亨利喜歡「吃」各種書，故事書、字典、笑話大全……甚至是數學書。 最棒的是，當他吃得越多，他就越聰明。 他想，如果繼續這樣下去，說不定他會成為地球上最聰明的人。 於是他不斷吃書，不斷變得更聰明。 直到有一天，他的胃突然不太舒服，學到的東西也開始亂成一團。 亨利難過的坐著，過了很長一段時間。他該怎麼辦呢？</t>
    <phoneticPr fontId="2" type="noConversion"/>
  </si>
  <si>
    <t>28X22CM / 40頁 / 精裝 / NT$ 280</t>
  </si>
  <si>
    <t>28X21CM / 36頁 / 精裝 / NT$ 290</t>
  </si>
  <si>
    <t>24X28CM / 32頁 / 精裝 / NT$ 320</t>
  </si>
  <si>
    <t>小學高年級、小學中年級</t>
    <phoneticPr fontId="2" type="noConversion"/>
  </si>
  <si>
    <t>22X30CM / 48頁 / 精裝 / NT$ 320</t>
  </si>
  <si>
    <t>25X17CM / 40頁 / 精裝 / NT$ 280</t>
  </si>
  <si>
    <t>20X26CM / 32頁 / 精裝 / NT$ 270</t>
  </si>
  <si>
    <t>21X26CM / 40頁 / 精裝 / NT$ 300</t>
  </si>
  <si>
    <t>25X26CM / 40頁 / 精裝 / NT$ 300</t>
  </si>
  <si>
    <t>安哲</t>
    <phoneticPr fontId="2" type="noConversion"/>
  </si>
  <si>
    <t>小學中年級、小學高年級、國中</t>
    <phoneticPr fontId="2" type="noConversion"/>
  </si>
  <si>
    <t>25X22CM / 52頁 / 精裝 / NT$ 420</t>
  </si>
  <si>
    <t>15X20CM / 128頁 / 平裝 / NT$ 350</t>
  </si>
  <si>
    <t>21X27CM / 32頁 / 精裝 / NT$ 280</t>
  </si>
  <si>
    <t>16X28CM / 36頁 / 精裝 / NT$ 220</t>
  </si>
  <si>
    <t>22X22CM / 64頁 / 精裝 / NT$ 300</t>
  </si>
  <si>
    <t xml:space="preserve">作者/白冰　繪者/郁蓉 </t>
    <phoneticPr fontId="2" type="noConversion"/>
  </si>
  <si>
    <t xml:space="preserve">28X24CM / 36頁 / 精裝 / NT$ 320 </t>
    <phoneticPr fontId="2" type="noConversion"/>
  </si>
  <si>
    <t>9789866338885</t>
    <phoneticPr fontId="2" type="noConversion"/>
  </si>
  <si>
    <t>23X29CM / 32頁 / 精裝 / NT$ 250</t>
  </si>
  <si>
    <t>22X28CM / 40頁 / 精裝 / NT$ 299</t>
  </si>
  <si>
    <t>26X31CM / 56頁 / 精裝 / NT$ 360</t>
  </si>
  <si>
    <t>拉拉去溜冰</t>
    <phoneticPr fontId="2" type="noConversion"/>
  </si>
  <si>
    <t>21X26CM / 52頁 / 精裝 / NT$ 360</t>
  </si>
  <si>
    <t>24X26CM / 32頁 / 精裝 / NT$ 280</t>
  </si>
  <si>
    <t>21X25CM / 32頁 / 精裝 / NT$ 280</t>
  </si>
  <si>
    <t>24X28CM / 32頁 / 精裝 / NT$ 280</t>
  </si>
  <si>
    <t>25X25CM / 40頁 / 精裝 / NT$ 280</t>
  </si>
  <si>
    <t>24X27CM / 32頁 / 精裝 / NT$ 280</t>
  </si>
  <si>
    <t>25X25CM / 26頁 / 精裝 / NT$ 280</t>
  </si>
  <si>
    <t>23X25CM / 32頁 / 平裝 / NT$ 230</t>
  </si>
  <si>
    <t>29X27CM / 40頁 / 精裝 / NT$ 350</t>
  </si>
  <si>
    <t>17X23CM / 56頁 / 精裝 / NT$ 300</t>
  </si>
  <si>
    <t>9789862036167</t>
    <phoneticPr fontId="2" type="noConversion"/>
  </si>
  <si>
    <t>26X21CM / 32頁 / 精裝 / NT$ 280</t>
  </si>
  <si>
    <t>27X20CM / 32頁 / 精裝 / NT$ 280</t>
  </si>
  <si>
    <t>26X18CM / 42頁 / 精裝 / NT$ 280</t>
  </si>
  <si>
    <t>17X23CM / 36頁 / 精裝 / NT$ 280</t>
  </si>
  <si>
    <t>22X26CM / 40頁 / 精裝 / NT$ 280</t>
  </si>
  <si>
    <t>28X21CM / 48頁 / 精裝 / NT$ 280</t>
  </si>
  <si>
    <t>51X27CM / 36頁 / 精裝 / NT$ 260</t>
  </si>
  <si>
    <t>20X28CM / 48頁 / 精裝 / NT$ 350</t>
  </si>
  <si>
    <t>24X24CM / 228頁 / 平裝 / NT$ 399</t>
  </si>
  <si>
    <t>22X26CM / 32頁 / 精裝 / NT$ 280</t>
  </si>
  <si>
    <t>22X24CM / 36頁 / 精裝 / NT$ 270</t>
  </si>
  <si>
    <t>19X25CM / 40頁 / 精裝 / NT$ 270</t>
  </si>
  <si>
    <t>16X21CM / 36頁 / 精裝 / NT$ 270</t>
  </si>
  <si>
    <t>25X20CM / 40頁 / 精裝 / NT$ 280</t>
  </si>
  <si>
    <t>從天空飄下來了一條魔毯，珍古錐老師說：「坐上去看看？」大家興奮的坐上魔毯，老師開始唸起一串咒語，魔毯飛起來了！魔毯載著大家、載著動物園的可愛動物，一起在天空飛行、到雲朵上野餐。咦！遠遠的好像有個人飛了過來，原來魔毯的主人就是？…… 高樓方子的繪本作品──珍古錐老師系列，不僅在日本大受歡迎，這股魔力旋風也將來到台灣。</t>
    <phoneticPr fontId="2" type="noConversion"/>
  </si>
  <si>
    <t>19X26CM / 40頁 / 精裝 / NT$ 250</t>
  </si>
  <si>
    <t>24X22CM / 32頁 / 精裝 / NT$ 250</t>
  </si>
  <si>
    <t>21X28CM / 38頁 / 精裝 / NT$ 280</t>
  </si>
  <si>
    <t>22X21CM / 24頁 / 精裝 / NT$ 280</t>
  </si>
  <si>
    <t>25X27CM / 38頁 / 精裝 / NT$ 280</t>
  </si>
  <si>
    <t>25X25CM / 40頁 / 精裝 / NT$ 250</t>
  </si>
  <si>
    <t>23X20CM / 20頁 / 精裝 / NT$ 250</t>
  </si>
  <si>
    <t>21X19CM / 32頁 / 精裝 / NT$ 250</t>
  </si>
  <si>
    <t>20X30CM / 32頁 / 精裝 / NT$ 250</t>
  </si>
  <si>
    <t>24X22CM / 36頁 / 精裝 / NT$ 250</t>
  </si>
  <si>
    <t>20X27CM / 32頁 / 精裝 / NT$ 260</t>
  </si>
  <si>
    <t>24X24CM / 24頁 / 精裝 / NT$ 360</t>
  </si>
  <si>
    <t>22X25CM / 40頁 / 精裝 / NT$ 300</t>
  </si>
  <si>
    <t>22X25CM / 44頁 / 精裝 / NT$ 450</t>
  </si>
  <si>
    <t>20X24CM / 40頁 / 精裝 / NT$ 280</t>
  </si>
  <si>
    <t>23X23CM / 34頁 / 精裝 / NT$ 280</t>
  </si>
  <si>
    <t>21X26CM / 40頁 / 精裝 / NT$ 260</t>
  </si>
  <si>
    <t>25X19CM / 48頁 / 精裝 / NT$ 280</t>
  </si>
  <si>
    <t>22X28CM / 44頁 / 精裝 / NT$ 290</t>
  </si>
  <si>
    <t>20X20CM / 40頁 / 精裝 / NT$ 260</t>
  </si>
  <si>
    <t>30X21CM / 28頁 / 精裝 / NT$ 299</t>
  </si>
  <si>
    <t>30X21CM / 26頁 / 精裝 / NT$ 299</t>
  </si>
  <si>
    <t>25X26CM / 44頁 / 精裝 / NT$ 360</t>
  </si>
  <si>
    <t>24X28CM / 36頁 / 精裝 / NT$ 280</t>
  </si>
  <si>
    <t>1869年以斯帖．莫利斯和先生、小孩一起搬到懷俄明州的小鎮，那個忙碌又混亂的地方充滿槍砲聲和淘金熱，但她在那裡看見自己的機會來了。經過一番努力，她不但使婦女擁有投票權，也讓自己成為美國歷史上第一位女性法官和地方行政首長，是美國女權運動的開路先鋒。透過真人真實故事，鼓勵孩子不小看自己，敢表達、敢堅持，為夢想目標邁開大步，積極爭取。</t>
    <phoneticPr fontId="2" type="noConversion"/>
  </si>
  <si>
    <t>18X26CM / 36頁 / 精裝 / NT$ 270</t>
  </si>
  <si>
    <t>18X24CM / 32頁 / 精裝 / NT$ 250</t>
  </si>
  <si>
    <t>19X24CM / 10頁 / 精裝 / NT$ 680</t>
  </si>
  <si>
    <t>9789866338984</t>
    <phoneticPr fontId="2" type="noConversion"/>
  </si>
  <si>
    <t>25X24CM / 32頁 / 精裝 / NT$ 250</t>
  </si>
  <si>
    <t>23X31CM / 32頁 / 精裝 / NT$ 260</t>
  </si>
  <si>
    <t>24X24CM / 40頁 / 精裝 / NT$ 270</t>
  </si>
  <si>
    <t>21X26CM / 40頁 / 精裝 / NT$ 270</t>
  </si>
  <si>
    <t>25X33CM / 52頁 / 精裝 / NT$ 800</t>
  </si>
  <si>
    <t>22X22CM / 32頁 / 精裝 / NT$ 260</t>
  </si>
  <si>
    <t>20X25CM / 32頁 / 精裝 / NT$ 250</t>
  </si>
  <si>
    <t>21X26CM / 48頁 / 精裝 / NT$ 280</t>
  </si>
  <si>
    <t>23X23CM / 40頁 / 精裝 / NT$ 320</t>
  </si>
  <si>
    <t>遠流出版公司</t>
    <phoneticPr fontId="2" type="noConversion"/>
  </si>
  <si>
    <t>小學高年級、國中、 高中</t>
    <phoneticPr fontId="2" type="noConversion"/>
  </si>
  <si>
    <t>繼《這樣玩，飛機原理好簡單》好評熱賣 國家地理 玩具書系列最新力作─《這樣玩，機械原理好簡單》 內附全套機械零件，一玩就懂獨輪車、卡丁車的原理是什麼？起重機跟風車又是怎麼運轉的？我們日常生活中隨處可見的許多複雜設備，包含起重機、千斤頂等其實都是由幾種簡單的機械裝置所構成，透過透視圖解機械內部的奧妙，馬上就把龐雜的機械知識變得生動易懂。</t>
    <phoneticPr fontId="2" type="noConversion"/>
  </si>
  <si>
    <t>※美國亞馬遜網路書店讀者4.5顆星好評 ※透過幽默風趣的口吻，活潑的卡通插圖，讓你具備足夠的知識在冒險時遠離危機，同時認識世界各地的地理環境、居民生活、著名景點、獨有生物 出發吧，深入叢林險境去探索！ 這本書就要告訴你，在環境惡劣、有生存危險的地方，如何維護自身安全，讓你不管走到世界各地，無論上山下海，都能自在地探險。</t>
    <phoneticPr fontId="2" type="noConversion"/>
  </si>
  <si>
    <t>漫畫科普編輯部/整裡撰文, 好面&amp;彭傑(友善文創)/漫畫製作</t>
    <phoneticPr fontId="2" type="noConversion"/>
  </si>
  <si>
    <t>出過四次宇宙飛行任務的太空人，首位日籍國際太空站站長若田光一，拍攝的127張珍貴照片，以及透過63個問題所親身感受的宇宙！ 本書以問答方式介紹宇宙相關知識，解說太空人養成與訓練過程，在國際太空站工作的種種相關知識，以及作為太空人面對無邊宇宙的心得和感想。書中還刊載了包括他在2009年為期四個月的長期駐站期間等歷次任務所拍攝的宇宙畫面，記錄了人類對於宇宙探索與開發所作的種種嘗試和努力。</t>
    <phoneticPr fontId="2" type="noConversion"/>
  </si>
  <si>
    <t>台灣是個島嶼，為何會有淡水魚？以此為起點，生物學家開始了追尋答案的腳步……《我的水中夥伴》是一部台灣魚類生命史，記錄台灣溪流魚類的身世、生活，以及面對自然變故如何掙扎生存，面對變局的曲折故事，以及與身在台灣的我們之間的切身關係。本書見證了台灣魚類的來源、配合島嶼生態而演化、以及面對自然災難和變故時，如何存續命脈的韌性和適應性。還有人類在其中扮演的角色。</t>
    <phoneticPr fontId="2" type="noConversion"/>
  </si>
  <si>
    <t>胡思亂想會讓腦部更活躍嗎？為什麼喝啤酒容易讓人想上廁所？ 你不可不知的人體運作方式，就看這一本！ 想知道自己的身體健不健康，不只是要注意自己有沒有生病，而是得先知道正常的身體究竟如何運作。如果連生理時鐘是什麼、水分對人體的重要，甚至睡眠的必要性都不了解，更遑論保有健康的身體。 本書作者潘震澤老師是生理學博士，亦以科普傳播為己任。他在本書中以深入淺出的文字，為你解開生命的道理，並從大家最好奇的生理問題中，精選三十六題來解答。</t>
    <phoneticPr fontId="2" type="noConversion"/>
  </si>
  <si>
    <t>★教育部體育署「SH150：每週在校運動150分鐘策略」、各大學體育˙休閒科系參考用書。 本書首度公開革命性的大腦研究，透過美國高中的體育改革計畫、真實的案例與作者的親身經歷，證實「有氧運動」不只能鍛鍊肌肉，還能直接鍛鍊大腦，改造心智與智商，讓你更聰明、更快樂、更幸福！</t>
    <phoneticPr fontId="2" type="noConversion"/>
  </si>
  <si>
    <t>9789863317432</t>
    <phoneticPr fontId="2" type="noConversion"/>
  </si>
  <si>
    <t>9789865964801</t>
    <phoneticPr fontId="2" type="noConversion"/>
  </si>
  <si>
    <t>哆啦A夢科學任意門3：動植物放大鏡</t>
    <phoneticPr fontId="2" type="noConversion"/>
  </si>
  <si>
    <t>想知道汽車工作的原理，關鍵是了解汽車上各種不同的機械裝置，包括引擎、活塞、油門、車輪、煞車等多種裝置，本書都有詳盡的介紹！ 這是一本獨一無二的玩具書，書中附有９種汽車構造模型所需的全部零件，只要依照簡單的說明書，把不同顏色和編號的齒輪、桿子和輪子裝到洞洞板上，就可以開始操作屬於自己的機械裝置，本書一步步引導小讀者探索這些汽車運轉的原理，實際體驗機械運作的奧祕。</t>
    <phoneticPr fontId="2" type="noConversion"/>
  </si>
  <si>
    <t>展開探索人體的驚奇之旅 ★10大主題與8張人體地圖，完整分析人體各個部位 ★獨家收錄超過200種不可思議的人體酷知識、急救小常識、以及未來的醫學技術 ★淺顯的文字搭配生動的照片，將知識趣味化，讓孩子在快樂中學習 終極人體百科全書》讓你全面了解不可思議的人體！從最外層的皮膚開始、到骨骼、消化系統、內臟、大腦與感官，最後再探討基因、生命的循環與未來的醫學技術。</t>
    <phoneticPr fontId="2" type="noConversion"/>
  </si>
  <si>
    <t>‧美國亞馬遜網路書店讀者 5 顆星熱烈好評 ‧第一本由恐龍研究專家與數位繪者共同推出的恐龍對決百科 ‧逼真的CGI繪圖，將史詩對決完整重現 拋開無聊的課本吧！關於恐龍，男孩們真正想要知道的是當牠們打上一架時，誰才是最後的贏家！ 哪隻恐龍最聰明？哪隻恐龍攻擊力最強、防禦力最高？而誰又是最凶猛的恐龍？本書透過豐富的知識、年表、對比圖、CGI繪圖，將至少六千五百萬年以前的壯麗對決栩栩如生地呈現在眼前。</t>
    <phoneticPr fontId="2" type="noConversion"/>
  </si>
  <si>
    <t>畫說IoT物聯網</t>
    <phoneticPr fontId="2" type="noConversion"/>
  </si>
  <si>
    <t xml:space="preserve">難倒老爸
1：生活用品大解密 難倒老爸
2：不可思議的偉大建築 難倒老爸
3：奇幻海洋大冒險 難倒老爸
4：機器科技大觀園
</t>
    <phoneticPr fontId="2" type="noConversion"/>
  </si>
  <si>
    <t>小學中年級、小學高年級、 國中、 高中</t>
    <phoneticPr fontId="2" type="noConversion"/>
  </si>
  <si>
    <t>圖解 人體解密 預防醫學</t>
    <phoneticPr fontId="2" type="noConversion"/>
  </si>
  <si>
    <t>十力文化出版有限公司</t>
    <phoneticPr fontId="2" type="noConversion"/>
  </si>
  <si>
    <t>奈良信雄</t>
    <phoneticPr fontId="2" type="noConversion"/>
  </si>
  <si>
    <t>12X18CM / 288頁 / 平裝 / NT$ 320</t>
    <phoneticPr fontId="2" type="noConversion"/>
  </si>
  <si>
    <t>瞭解記憶的三步驟、10個提高記憶效率的基本原則，掌握記憶儲存關鍵，就能簡單轉換短期記憶為長期記憶，避免資訊覆寫干擾記憶，排除逆向抑制。大腦就像一台電腦，內部硬體、軟體每天都各司其職努力工作，想要提升學習效率，就必須掌握各個區域的喜好與天性，大腦自然就會牢牢記住你輸入的資訊。</t>
    <phoneticPr fontId="2" type="noConversion"/>
  </si>
  <si>
    <t>9789862036129</t>
    <phoneticPr fontId="2" type="noConversion"/>
  </si>
  <si>
    <t>32℃警戒：小心熱傷害、中暑</t>
    <phoneticPr fontId="2" type="noConversion"/>
  </si>
  <si>
    <t>朱柏齡</t>
    <phoneticPr fontId="2" type="noConversion"/>
  </si>
  <si>
    <t>世界絕景55選！一生難得一見的自然奇景</t>
    <phoneticPr fontId="2" type="noConversion"/>
  </si>
  <si>
    <t>小學高年級、國中、高中</t>
    <phoneticPr fontId="2" type="noConversion"/>
  </si>
  <si>
    <t>9789863316688</t>
    <phoneticPr fontId="2" type="noConversion"/>
  </si>
  <si>
    <t>9789861302980</t>
    <phoneticPr fontId="2" type="noConversion"/>
  </si>
  <si>
    <t>美國亞馬遜網路書店讀者4顆星好評 透過幽默風趣的口吻，活潑的卡通插圖，引導每個夢想成為恐龍專家的小朋友了解化石挖掘的過程 每個小小恐龍專家的第一本化石挖掘指南！ 因為本書將引導你到世界各地的偏僻角落，教你分辨各種恐龍的化石、腳印和牙齒。這本書還會帶你回到地球的史前時代，親身觀察恐龍生存的時間、地區以及方式。</t>
    <phoneticPr fontId="2" type="noConversion"/>
  </si>
  <si>
    <t>愛因斯坦—百年相對論【新裝版】</t>
    <phoneticPr fontId="2" type="noConversion"/>
  </si>
  <si>
    <t>好讀出版有限公司</t>
    <phoneticPr fontId="2" type="noConversion"/>
  </si>
  <si>
    <t>Andrew Robinson</t>
    <phoneticPr fontId="2" type="noConversion"/>
  </si>
  <si>
    <t xml:space="preserve"> 國中、高中</t>
    <phoneticPr fontId="2" type="noConversion"/>
  </si>
  <si>
    <t>本書採用偵探小說的形式，把畢氏學派的思想，包括數學、哲學與音樂、生活觀與宇宙觀，全都融入書中。在故事情節的進行中，技巧地揉進古代史、數學史，而且本書所涉及到的歷史與數學都是翔實的，閱讀本書就等於在讀古希臘的數學史，相當引人入勝。 畢達哥拉斯教派深信著，教主畢達哥拉斯已經轉世，而誰又是畢達哥拉斯現今的化身呢？而最終又是誰能享有智者畢達哥拉斯的智慧結晶呢？</t>
    <phoneticPr fontId="2" type="noConversion"/>
  </si>
  <si>
    <t>作者毛爾 (Eli Maor) 在此書中重述畢氏定理故事的許多面向，書寫紮實，極富洞察力。不管從任何角度看來，畢氏定理都是最廣為人知的數學命題。 他指出畢達哥拉斯證得畢氏定理的千餘年前，巴比倫人就已經發現勾股間巧妙的數學關係。毛爾重現畢氏定理在數學史上的關鍵要角，為這流傳許久的數學遺產增添許多繽紛色彩。</t>
    <phoneticPr fontId="2" type="noConversion"/>
  </si>
  <si>
    <t>都市裡的動物行為學：烏鴉的教科書</t>
    <phoneticPr fontId="2" type="noConversion"/>
  </si>
  <si>
    <t>日本狂銷兩萬冊，都市鳥類行為學巨作！ 紮實又搞笑的觀察記錄，「唯一烏鴉狂人」帶你一覽烏鴉的狂亂國度。 人類創建了都市，但都市並非專屬人類，其中也有許多與我們共生的動物。動物行為學家松原始（在日本以「唯一烏鴉狂人」著稱）給你第一手報導，一揭都市鳥類行為的神祕面紗。 ◎第一本探討都市「居民」——烏鴉，深入且風趣的動物行為奇書 。</t>
    <phoneticPr fontId="2" type="noConversion"/>
  </si>
  <si>
    <t>9789864490233</t>
    <phoneticPr fontId="2" type="noConversion"/>
  </si>
  <si>
    <t>臺灣電影曾經紅極一時，曾幾何時，卻由顛峰走向衰退，在長達30年的低迷後，侯孝賢、楊德昌、蔡明亮、李安，紛紛獲得國際知名影展大獎肯定，為臺灣電影在國際影壇上取得一席之地。作者以電影發展史為經緯，為喜愛電影的讀者朋友娓娓道來臺灣電影為什麼能再發光。</t>
    <phoneticPr fontId="2" type="noConversion"/>
  </si>
  <si>
    <t>9789864490042</t>
    <phoneticPr fontId="2" type="noConversion"/>
  </si>
  <si>
    <t>15X21CM / 128頁 / 精裝 / NT$ 300</t>
  </si>
  <si>
    <t>出身戰地金門的李如青以散文繪本的型式，將那個被鐵絲網、地雷所禁錮，時時受砲火威脅的年少時代，透過寓意豐富的筆調與水彩、視覺印象深刻的美編設計，傳達對生命的啟示。</t>
  </si>
  <si>
    <t>17X23CM / 312頁 / 平裝 / NT$ 450</t>
  </si>
  <si>
    <t>或許你對烏茲別克很陌生，但你一定聽過張騫出使「西域」所開通的絲路；楊貴妃與安祿山擄獲唐玄宗寵愛的「胡旋舞」；金庸小說中郭靖率領蒙古大軍攻打撒馬爾干的情節；這些，都與烏茲別克有著密切的關係！ 本書完整介紹其歷史、民族、生活、節慶、文化藝術，是一場透過城市旅遊與傳說故事交織而成的跨文化之旅。</t>
  </si>
  <si>
    <t>21X27CM / 16頁 / 精裝 / NT$ 780</t>
  </si>
  <si>
    <t>世界上第一個火車頭、最快的蒸汽火車、東方特快車、英國皇家列車、輕軌列車、傾斜式列車......令人驚奇連連的火車探險，透過一目了然的透視圖解，馬上就把龐雜的知識變得簡單明瞭、生動易懂。</t>
  </si>
  <si>
    <t>城邦文化事業股份有限公司水滴文化事業部</t>
    <phoneticPr fontId="2" type="noConversion"/>
  </si>
  <si>
    <t>世界上第一艘船、古希臘戰船、蒸汽輪船、潛水艇、戰艦、豪華客輪、戎克船、西班牙大型帆船、破冰船、海龜號、起重船……這些航海工具的構造，透過一目了然的透視圖解，馬上就把龐雜的知識變得簡單明瞭、生動易懂。</t>
    <phoneticPr fontId="2" type="noConversion"/>
  </si>
  <si>
    <t>17X20CM / 100頁 / 平裝 / NT$ 300</t>
  </si>
  <si>
    <t>數千年前，人類用泥土捏出了陶器，生活大大的改變。北臺灣史前六大文化的陶器有著不同的風貌，也有著不同的故事，現在，就跟著書中的陶罐精靈，一同回顧他們的故事。</t>
  </si>
  <si>
    <t>14X21CM / 496頁 / 平裝 / NT$ 470</t>
  </si>
  <si>
    <t>作者以個人故事為例證，鼓勵更多人擁抱內心的好奇小孩，透過「發問」的過程去學習、創造、探索，去開拓一個人的格局與視野，深化生命內涵。</t>
  </si>
  <si>
    <t>14X21CM / 352頁 / 平裝 / NT$ 330</t>
  </si>
  <si>
    <t>本書以歷史主題為縱軸，橫跨約三百年時間為橫軸，立體架構真實的臺灣政治及社會面貌；以生動故事的敘述方式，糾舉歷史記載的謬誤，並配合古蹟實地勘查照片與史料老照片加以說明，撥開三百年的歷史迷霧，以期完整呈現近代臺灣政經發展的真貌。</t>
  </si>
  <si>
    <t>17X22CM / 240頁 / 平裝 / NT$ 420</t>
  </si>
  <si>
    <t>一部具國際視野，結合自然、文學、科學，及充滿夢想的作品：聆聽自然17年的野地錄音師──范欽慧，為搶救「寂靜」，走遍台灣，記錄下各地的自然天籟，並造訪科學家、田野工作者等，為聲景的變化與消失留下第一手見證。</t>
  </si>
  <si>
    <t>17X23CM / 232頁 / 平裝 / NT$ 330</t>
  </si>
  <si>
    <t>透過這本書，阿姆斯壯博士用最淺顯的方式帶領你認識每一種智能的內容，運用許多有趣的的小測驗，幫助你找出自己的強項與弱項，並且告訴你可以如何加強你的智能，甚至在未來如何運用你的智能來規劃自己的生涯。</t>
  </si>
  <si>
    <t>9789864490196</t>
    <phoneticPr fontId="2" type="noConversion"/>
  </si>
  <si>
    <t>15X21CM / 240頁 / 平裝 / NT$ 250</t>
  </si>
  <si>
    <t>人際相處、推甄入學、求職面試，甚至商業談判、運動選手爭取贊助經費……等等，莫不需要良好的溝通能力。 臺灣學生從小忙著補習學才藝，卻從來沒學過「溝通」和「說話」。學校教育體系，也沒有全面開設溝通課幫助學生，卻一味歸咎學生不懂禮貌。本書採用狀況模擬，並提供實例演練，給予建議，幫助讀者了解應對進退之道，待人處世的道理。</t>
  </si>
  <si>
    <t>21X15CM / 392頁 / 平裝 / NT$ 299</t>
  </si>
  <si>
    <t>本書分為「書時間」、「書語錄」。「書時間」環繞著「書」，閱讀、編輯與出版，工作的感悟、出版產業的現實與憧憬；有個人的體驗、思見，也有對文化的策勵、期待。「書語錄」的內容則聚焦在「書」的評論、介紹、感思。</t>
  </si>
  <si>
    <t>9789862036372</t>
    <phoneticPr fontId="2" type="noConversion"/>
  </si>
  <si>
    <t>19X25CM / 176頁 / 平裝 / NT$ 280</t>
  </si>
  <si>
    <t>這是一本關於孩子品德養成的圖文書，列出十四種重要的品德種子，將孩子生活中會產生的情境案例，藉由圖像畫方式，逐漸導引孩子進入，繼而產生情境連結，文中並提出問題討論，讓孩子進入思考階段，最後說明正確知見，以建立孩子正確人格發展。</t>
  </si>
  <si>
    <t>26X19CM / 64頁 / 精裝 / NT$ 260</t>
  </si>
  <si>
    <t>多多、達達和芽芽來到「畢卡索迷宮」， 小精靈亮亮突然現身，一場冒險就此展開。 他們要答對有關畢卡索的問題，才能走出迷宮。 但他的畫風多變，好像很難猜呢！ 憂鬱時，他滴下的藍色顏料，就像藍色眼淚； 喜悅時，他塗抹的粉紅色顏料，就像甜美愛情。 多多、達達、芽芽會闖關成功嗎？</t>
  </si>
  <si>
    <t>這天半夜房裡突然出現怪聲， 我伸手把燈打開，發現書桌多了很多訪客： 身上鑲滿磁磚的馬賽克蜥蜴、 張牙舞爪黑色鐵龍、 脊背高聳的恐龍…… 原來他們都是高第建築不可或缺的元素。 但是高第是誰呢？ 為什麼他們都急著說出自己和高第的故事？ 話還沒說完，他們怎麼突然又消失了？</t>
  </si>
  <si>
    <t>17X22CM / 280頁 / 平裝 / NT$ 380</t>
  </si>
  <si>
    <t>金惟純╳金質靈→兩代攜手，為人生找答案 《商業周刊》創辦人金惟純：《還在學》後全新體悟 畫家金質靈：青年世代為自己找方向 年輕一代：吐露處境╳年長一代：提點出路 是給青年展望未來的思考題，明白人生處境及方向；也是給中年回首人生的哲學題，在活著當中再次定義自己。</t>
  </si>
  <si>
    <t>14X21CM / 208頁 / 平裝 / NT$ 300</t>
  </si>
  <si>
    <t>不愛唸書，不代表人生全輸 找到熱愛、努力專注，人人頭上皆有一片天 年輕的你，非看不可：前途不在文憑中，在意志淬鍊裡 父母師長，非看不可：別讓職業的成見限制孩子的未來 把一件事做到極致，就是傳奇！</t>
  </si>
  <si>
    <t>噓！我們有個計畫！</t>
    <phoneticPr fontId="2" type="noConversion"/>
  </si>
  <si>
    <t>Chris Haughton；譯／陶樂絲</t>
    <phoneticPr fontId="2" type="noConversion"/>
  </si>
  <si>
    <t>9789861894379</t>
    <phoneticPr fontId="2" type="noConversion"/>
  </si>
  <si>
    <t>25X26CM / 40頁 / 精裝 / NT$ 299</t>
    <phoneticPr fontId="2" type="noConversion"/>
  </si>
  <si>
    <t xml:space="preserve"> 四個朋友在散步的路上，看到樹上停著一隻好漂亮的鳥。他們精心擬定一個又一個的作戰計畫，躡手躡腳的想靠近去抓這隻鳥，可是計畫卻一次又一次的失敗，沒想到這時，他們之中個子最小的那位，卻找到了一個接近鳥的好方法……有時候，多一點的愛和關懷就是解決問題最好的辦法。</t>
    <phoneticPr fontId="2" type="noConversion"/>
  </si>
  <si>
    <t>風，往哪個方向吹？ 綠能環保救地球</t>
    <phoneticPr fontId="2" type="noConversion"/>
  </si>
  <si>
    <t>文／郝廣才；圖／Stefano Tartarotti　</t>
    <phoneticPr fontId="2" type="noConversion"/>
  </si>
  <si>
    <t>格林文化</t>
    <phoneticPr fontId="2" type="noConversion"/>
  </si>
  <si>
    <t>9789861895178</t>
    <phoneticPr fontId="2" type="noConversion"/>
  </si>
  <si>
    <t>白熊原本在北極過著涼爽舒適的生活，沒想到突然一陣黑煙吹來，讓一切都變了樣。原來黑煙的源頭，讓北極冰融、地球變髒的兇手是……?  本書使用幽默易懂的文字，搭配色彩豐富的插圖，希望能讓讀者輕鬆了解能源議題的基礎概念，明瞭世界各國所選擇的發電方式背後的運作原理，進而反思台灣能源發展的下一步。</t>
    <phoneticPr fontId="2" type="noConversion"/>
  </si>
  <si>
    <t>夏天的規則</t>
    <phoneticPr fontId="2" type="noConversion"/>
  </si>
  <si>
    <t>陳志勇Shaun Tan；譯／王欣榆</t>
    <phoneticPr fontId="2" type="noConversion"/>
  </si>
  <si>
    <t>小學中年級、小學高年級、 國中</t>
    <phoneticPr fontId="2" type="noConversion"/>
  </si>
  <si>
    <t>9789861895208</t>
    <phoneticPr fontId="2" type="noConversion"/>
  </si>
  <si>
    <t>事事都有規則可循，但如果這些規則根本就是亂訂的呢？ 　又如果整個夏日都只有你哥哥可以制訂規則，而且也只有他能夠拯救你逃離即將來臨的黑暗冬日呢？ 《抵岸》繪本作畫家陳志勇透過魔幻畫風與簡單字句，展現手足之間的深刻情感，全書充滿開放解讀空間，值得細細品味、一讀再讀。</t>
    <phoneticPr fontId="2" type="noConversion"/>
  </si>
  <si>
    <t>為了你做什麼都可以</t>
    <phoneticPr fontId="2" type="noConversion"/>
  </si>
  <si>
    <t>Damiano Bellino；譯／賴羽青</t>
    <phoneticPr fontId="2" type="noConversion"/>
  </si>
  <si>
    <t>9789861894409</t>
    <phoneticPr fontId="2" type="noConversion"/>
  </si>
  <si>
    <t>長久以來，老奶奶一直一個人住，有一天，她在市集看見一隻美麗的八哥鳥，便決定帶牠回家跟自己作伴。老奶奶非常喜歡八哥，每天不管做什麼，都把牠帶在身邊，還教牠說話。在老奶奶的教導下，八哥漸漸學會了說話，但沒想到牠卻親口對老奶奶說︰「放我走吧……。」</t>
    <phoneticPr fontId="2" type="noConversion"/>
  </si>
  <si>
    <t>老人與海</t>
    <phoneticPr fontId="2" type="noConversion"/>
  </si>
  <si>
    <t>文／Ernest Hemingway；圖／Isabella Labate；譯／劉嘉路</t>
    <phoneticPr fontId="2" type="noConversion"/>
  </si>
  <si>
    <t>9789861894423</t>
    <phoneticPr fontId="2" type="noConversion"/>
  </si>
  <si>
    <t>《老人與海》是海明威最後一部小說，也是他創作生涯中最具代表性的作品。海明威用一貫簡省的語言，寫出生命的戰鬥，不在贏和輸，而在你是否盡力去做。 榮獲許多國際插畫大獎的伊莎貝拉，花費兩年的時間，細細描摹這部當代文學經典。將老人的尊嚴、痛苦、奮鬥與堅持，刻進一幅幅畫作，期待讀者細細品味偉大作品中的不朽生命。</t>
    <phoneticPr fontId="2" type="noConversion"/>
  </si>
  <si>
    <t>巨人和春天 (二十周年慶祝版)</t>
    <phoneticPr fontId="2" type="noConversion"/>
  </si>
  <si>
    <t>文／郝廣才；圖／王家珠</t>
    <phoneticPr fontId="2" type="noConversion"/>
  </si>
  <si>
    <t>9789861894393</t>
    <phoneticPr fontId="2" type="noConversion"/>
  </si>
  <si>
    <t>大雪紛飛的冬夜裡，巨人發現外面有個小孩子凍得全身發抖，他趕緊把小孩帶進屋裡，為他準備食物、用熱水幫他洗澡。這個小孩一笑，屋子裡的草和花就開了，原來，這個小孩子就是春天。 自從春天來了之後，巨人嚐到幸福的感覺，他開始想要獨佔春天，捨不得讓他離開自己的屋子。屋外的樹木花草和動物們卻因此等不到春天，一直無法從冬眠中醒來…</t>
    <phoneticPr fontId="2" type="noConversion"/>
  </si>
  <si>
    <t>2隻眼睛？</t>
    <phoneticPr fontId="2" type="noConversion"/>
  </si>
  <si>
    <t>Lucie Félix；譯／賴羽青</t>
    <phoneticPr fontId="2" type="noConversion"/>
  </si>
  <si>
    <t>9789861894164</t>
    <phoneticPr fontId="2" type="noConversion"/>
  </si>
  <si>
    <t>特殊頁面鏤空設計，將簡單的圖像配合頁面特殊鏤空，每翻一頁，畫面上的圖像就像魔法般產生變化！ 書中結合各種圖形、數量及色彩概念，藉由活潑可愛的方式，建立孩子色彩辨識、數數概念以及圖形認知。榮獲多項獎項肯定，不能錯過的全新創意經典，使作者出道即獲得首部作品獎、法國女巫獎、法國彼修獎等獎項，是國際一致公認的創意繪本新星！</t>
    <phoneticPr fontId="2" type="noConversion"/>
  </si>
  <si>
    <t>9789575709952</t>
    <phoneticPr fontId="2" type="noConversion"/>
  </si>
  <si>
    <t>紅翅膀貓頭鷹</t>
    <phoneticPr fontId="2" type="noConversion"/>
  </si>
  <si>
    <t>Feridun Oral</t>
    <phoneticPr fontId="2" type="noConversion"/>
  </si>
  <si>
    <t>9789863380276</t>
    <phoneticPr fontId="2" type="noConversion"/>
  </si>
  <si>
    <t>小噴火龍與白米飯</t>
    <phoneticPr fontId="2" type="noConversion"/>
  </si>
  <si>
    <t>9789863380429</t>
    <phoneticPr fontId="2" type="noConversion"/>
  </si>
  <si>
    <t>誰拿了我的故事書</t>
    <phoneticPr fontId="2" type="noConversion"/>
  </si>
  <si>
    <t>Helen Docherty</t>
    <phoneticPr fontId="2" type="noConversion"/>
  </si>
  <si>
    <t>小小的也很好</t>
    <phoneticPr fontId="2" type="noConversion"/>
  </si>
  <si>
    <t>Jonathan Bentley</t>
    <phoneticPr fontId="2" type="noConversion"/>
  </si>
  <si>
    <t>9789863380399</t>
    <phoneticPr fontId="2" type="noConversion"/>
  </si>
  <si>
    <t>9789862483688</t>
    <phoneticPr fontId="2" type="noConversion"/>
  </si>
  <si>
    <t>三份小禮物</t>
    <phoneticPr fontId="2" type="noConversion"/>
  </si>
  <si>
    <t>Sandra Poirot Cherif</t>
    <phoneticPr fontId="2" type="noConversion"/>
  </si>
  <si>
    <t>9789862483770</t>
    <phoneticPr fontId="2" type="noConversion"/>
  </si>
  <si>
    <t>香蕉的祕密</t>
    <phoneticPr fontId="2" type="noConversion"/>
  </si>
  <si>
    <t>文/許玲慧 圖/鄭淑芬</t>
    <phoneticPr fontId="2" type="noConversion"/>
  </si>
  <si>
    <t>青林國際出版</t>
    <phoneticPr fontId="2" type="noConversion"/>
  </si>
  <si>
    <t>9789862741344</t>
    <phoneticPr fontId="2" type="noConversion"/>
  </si>
  <si>
    <t>富士山之歌</t>
    <phoneticPr fontId="2" type="noConversion"/>
  </si>
  <si>
    <t>文/俵 万智 圖/U.G.サトー</t>
    <phoneticPr fontId="2" type="noConversion"/>
  </si>
  <si>
    <t>9789862741467</t>
    <phoneticPr fontId="2" type="noConversion"/>
  </si>
  <si>
    <t>誰在敲門啊</t>
    <phoneticPr fontId="2" type="noConversion"/>
  </si>
  <si>
    <t>文/筒井賴子 圖/林明子</t>
    <phoneticPr fontId="2" type="noConversion"/>
  </si>
  <si>
    <t>9789862741436</t>
    <phoneticPr fontId="2" type="noConversion"/>
  </si>
  <si>
    <t>一顆種子的旅行</t>
    <phoneticPr fontId="2" type="noConversion"/>
  </si>
  <si>
    <t>Anne Moller</t>
    <phoneticPr fontId="2" type="noConversion"/>
  </si>
  <si>
    <t>9789862741498</t>
    <phoneticPr fontId="2" type="noConversion"/>
  </si>
  <si>
    <t>我想要贏！</t>
    <phoneticPr fontId="2" type="noConversion"/>
  </si>
  <si>
    <t>Tony Ross</t>
    <phoneticPr fontId="2" type="noConversion"/>
  </si>
  <si>
    <t>9789862741535</t>
    <phoneticPr fontId="2" type="noConversion"/>
  </si>
  <si>
    <t>安野光雅</t>
    <phoneticPr fontId="2" type="noConversion"/>
  </si>
  <si>
    <t>國小中年級</t>
    <phoneticPr fontId="2" type="noConversion"/>
  </si>
  <si>
    <t>9789862741351</t>
    <phoneticPr fontId="2" type="noConversion"/>
  </si>
  <si>
    <t>這是誰的腳踏車</t>
    <phoneticPr fontId="2" type="noConversion"/>
  </si>
  <si>
    <t>高畠 純</t>
    <phoneticPr fontId="2" type="noConversion"/>
  </si>
  <si>
    <t>9789862741580</t>
    <phoneticPr fontId="2" type="noConversion"/>
  </si>
  <si>
    <t>爺爺的枴杖</t>
    <phoneticPr fontId="2" type="noConversion"/>
  </si>
  <si>
    <t>五味太郎</t>
    <phoneticPr fontId="2" type="noConversion"/>
  </si>
  <si>
    <t>9789862741542</t>
    <phoneticPr fontId="2" type="noConversion"/>
  </si>
  <si>
    <t>爺爺有一根不可思議的枴杖， 一開始看以為是煙斗，沒想到卻突然變成了吸管！ 枴杖還能變成笛子、煙火和望遠鏡呢！ 聯想遊戲是培養想像力的基礎，想像力的發揮則是創作的起點。 五味太郎充滿創意、幽默的趣味圖像，引發天馬行空的奇思異想。</t>
    <phoneticPr fontId="2" type="noConversion"/>
  </si>
  <si>
    <t>小兔子拉里拉耷</t>
    <phoneticPr fontId="2" type="noConversion"/>
  </si>
  <si>
    <t>Helen Cooper</t>
    <phoneticPr fontId="2" type="noConversion"/>
  </si>
  <si>
    <t>9789862741610</t>
    <phoneticPr fontId="2" type="noConversion"/>
  </si>
  <si>
    <t>黑鮪魚的旅行</t>
    <phoneticPr fontId="2" type="noConversion"/>
  </si>
  <si>
    <t>文/林滿秋 圖/孫心瑜</t>
    <phoneticPr fontId="2" type="noConversion"/>
  </si>
  <si>
    <t>9789862741634</t>
    <phoneticPr fontId="2" type="noConversion"/>
  </si>
  <si>
    <t>我要開燈！</t>
    <phoneticPr fontId="2" type="noConversion"/>
  </si>
  <si>
    <t>9789862741658</t>
    <phoneticPr fontId="2" type="noConversion"/>
  </si>
  <si>
    <t>金魚與貓</t>
    <phoneticPr fontId="2" type="noConversion"/>
  </si>
  <si>
    <t>Thierry Dedieu</t>
    <phoneticPr fontId="2" type="noConversion"/>
  </si>
  <si>
    <t>9789862741733</t>
    <phoneticPr fontId="2" type="noConversion"/>
  </si>
  <si>
    <t>鯨魚寶寶快長大</t>
    <phoneticPr fontId="2" type="noConversion"/>
  </si>
  <si>
    <t>9789862741726　</t>
    <phoneticPr fontId="2" type="noConversion"/>
  </si>
  <si>
    <t>妮娜．雷登 Nina Laden / 雷娜塔．麗斯卡Renata Liwska</t>
    <phoneticPr fontId="2" type="noConversion"/>
  </si>
  <si>
    <t>米奇巴克有限公司</t>
    <phoneticPr fontId="2" type="noConversion"/>
  </si>
  <si>
    <t>菲力的17種情緒</t>
    <phoneticPr fontId="2" type="noConversion"/>
  </si>
  <si>
    <t>迪迪耶‧李維 Didier Lévy</t>
    <phoneticPr fontId="2" type="noConversion"/>
  </si>
  <si>
    <t>9789866215308</t>
    <phoneticPr fontId="2" type="noConversion"/>
  </si>
  <si>
    <t>當孩子年紀小，要他們說出內心的感覺並不容易。透過菲力的生活故事，引導孩子理解多元且複雜的情緒，原來當他們覺得心裡不舒服的時候，是因為忌妒、生氣、失望、無聊或難過。內容除了情緒學習，還有關於人際相處的社會學習，關於如何解決衝突與建立友誼。</t>
    <phoneticPr fontId="2" type="noConversion"/>
  </si>
  <si>
    <t>我是老大！</t>
    <phoneticPr fontId="2" type="noConversion"/>
  </si>
  <si>
    <t>提利‧勒南 Thierry Lenain Alain Serres</t>
    <phoneticPr fontId="2" type="noConversion"/>
  </si>
  <si>
    <t>9789866215346</t>
    <phoneticPr fontId="2" type="noConversion"/>
  </si>
  <si>
    <t>呂西安孤零零的在學校中庭，他既生氣又難過。以前不是這樣的，他還是同學的老大呢！那時大家都很喜歡和他一起玩，直到有一天，班上來了一位阿拉伯轉學生…</t>
    <phoneticPr fontId="2" type="noConversion"/>
  </si>
  <si>
    <t>薩琪想要一個小寶寶</t>
    <phoneticPr fontId="2" type="noConversion"/>
  </si>
  <si>
    <t>9789866215353</t>
    <phoneticPr fontId="2" type="noConversion"/>
  </si>
  <si>
    <t>有一天，薩琪問：「馬克思，你愛我嗎？」馬克思回答：「對啊，薩琪。」薩琪又問：「你真的愛我嗎，馬克思？」馬克思說：「當然啦，薩琪！」於是薩琪說：「好，那我們來生一個小寶寶。」 馬克思該怎麼辦？</t>
    <phoneticPr fontId="2" type="noConversion"/>
  </si>
  <si>
    <t>獅子和兔子大對決</t>
    <phoneticPr fontId="2" type="noConversion"/>
  </si>
  <si>
    <t>艾力克斯‧拉提蒙 Alex Latimer</t>
    <phoneticPr fontId="2" type="noConversion"/>
  </si>
  <si>
    <t>9789866215377</t>
    <phoneticPr fontId="2" type="noConversion"/>
  </si>
  <si>
    <t>想織布嗎？孩子（電子書）</t>
    <phoneticPr fontId="2" type="noConversion"/>
  </si>
  <si>
    <t>卓惠美(Aking Nabu)</t>
    <phoneticPr fontId="2" type="noConversion"/>
  </si>
  <si>
    <t>小學低年級、小學中年級、小學高年級、 國中</t>
    <phoneticPr fontId="2" type="noConversion"/>
  </si>
  <si>
    <t>長晉數位股份有限公司</t>
    <phoneticPr fontId="2" type="noConversion"/>
  </si>
  <si>
    <t>9789865675493</t>
    <phoneticPr fontId="2" type="noConversion"/>
  </si>
  <si>
    <t>富貓,窮貓</t>
    <phoneticPr fontId="2" type="noConversion"/>
  </si>
  <si>
    <t>bernard waber</t>
    <phoneticPr fontId="2" type="noConversion"/>
  </si>
  <si>
    <t>小學、中年級</t>
    <phoneticPr fontId="2" type="noConversion"/>
  </si>
  <si>
    <t>阿布拉教育文化有限公司</t>
    <phoneticPr fontId="2" type="noConversion"/>
  </si>
  <si>
    <t>9789865876128</t>
    <phoneticPr fontId="2" type="noConversion"/>
  </si>
  <si>
    <t>19.5X23.5CM / 48頁 /  精裝 / NT$ 270</t>
    <phoneticPr fontId="2" type="noConversion"/>
  </si>
  <si>
    <t>「走開」沒有其他名字，「走開」正是這隻貓的名字，而且大家都知道她的名字，因為每當看到她走過來的時候，大家都會說「走開！走開！」。沒錯！走開是流浪貓，能夠伸懶腰的地方都是她的家。有些貓住在房子裡、坐在大窗子前往外看、聞玫瑰花香，然後在鵝絨枕頭上睡覺，「走開」的枕頭是街道上粗糙的鵝卵石。有些貓一輩子遇到的都是快樂、友善的臉。「走開」到處在尋找一張友善的臉……「走開」找得到一張這樣的臉嗎？</t>
    <phoneticPr fontId="2" type="noConversion"/>
  </si>
  <si>
    <t>我要吃小孩</t>
    <phoneticPr fontId="2" type="noConversion"/>
  </si>
  <si>
    <t>sylviane donnio</t>
    <phoneticPr fontId="2" type="noConversion"/>
  </si>
  <si>
    <t>9789865876135</t>
    <phoneticPr fontId="2" type="noConversion"/>
  </si>
  <si>
    <t>22X27CM / 34頁 /  精裝 / NT$ 280</t>
    <phoneticPr fontId="2" type="noConversion"/>
  </si>
  <si>
    <t>每天早上，鱷魚媽媽都會摘很多好吃的香蕉給阿奇當早餐。
但是，有一天早上，阿奇什麼東西都不吃，他只想要吃小孩。鱷魚爸爸和鱷魚媽媽想盡各種辦法，準備了各式各樣好吃的東西要哄阿奇吃，但是阿奇已經下定決心要吃小孩了……阿奇走到河邊，恰巧看見一個毫無防備的小女孩，這下子，阿奇終於可以吃到小孩了嗎？</t>
    <phoneticPr fontId="2" type="noConversion"/>
  </si>
  <si>
    <t>小喵和紅色的大公車</t>
    <phoneticPr fontId="2" type="noConversion"/>
  </si>
  <si>
    <t>jane godwin</t>
    <phoneticPr fontId="2" type="noConversion"/>
  </si>
  <si>
    <t>9789865876142</t>
    <phoneticPr fontId="2" type="noConversion"/>
  </si>
  <si>
    <t>25.2X25.3CM / 34頁 /  精裝 / NT$ 300</t>
    <phoneticPr fontId="2" type="noConversion"/>
  </si>
  <si>
    <t>公車往上，公車往下，公車穿越，公車迴轉……每天放學後，小喵都會和姊姊一起搭公車回家，不管是冬天、夏天、晴天，還是雨天，每天都一樣。小喵都要找個座位坐，她想和姊姊一起坐，可是姊姊都和大孩子們坐在一起，小喵想要坐在前面的特別位置上，但是總有人比她先坐到那裡……但是，有一天，小喵自己搭公車回家……會有什麼不一樣呢？</t>
    <phoneticPr fontId="2" type="noConversion"/>
  </si>
  <si>
    <t>那天來的鯨魚</t>
    <phoneticPr fontId="2" type="noConversion"/>
  </si>
  <si>
    <t>benji davies</t>
    <phoneticPr fontId="2" type="noConversion"/>
  </si>
  <si>
    <t>9789865876159</t>
    <phoneticPr fontId="2" type="noConversion"/>
  </si>
  <si>
    <t>25X28.2CM / 34頁 /  精裝 / NT$ 280</t>
    <phoneticPr fontId="2" type="noConversion"/>
  </si>
  <si>
    <t>諾伊和爸爸，還有六隻貓，一起住在海邊。每一天，諾伊的爸爸都很早就出門，展開一整天在漁船上的工作。直到天黑，才會回家。有一天晚上，暴風雨來襲。到了隔天早上，諾伊往下走到沙灘，去看看有沒有什麼東西遺留下來。他沿著岸邊走……遠遠的，他就看到有某樣東西。等他靠近時，諾伊簡直不敢相信自己的眼睛。沙灘上，竟然有隻擱淺的小鯨魚……諾伊到底要怎樣才能幫這隻鯨魚呢？</t>
    <phoneticPr fontId="2" type="noConversion"/>
  </si>
  <si>
    <t>拼布被--一個用拼起來的故事</t>
    <phoneticPr fontId="2" type="noConversion"/>
  </si>
  <si>
    <t>isabel minhos martins</t>
    <phoneticPr fontId="2" type="noConversion"/>
  </si>
  <si>
    <t>小學、低年級</t>
    <phoneticPr fontId="2" type="noConversion"/>
  </si>
  <si>
    <t>9789865876173</t>
    <phoneticPr fontId="2" type="noConversion"/>
  </si>
  <si>
    <t>20.2X22.6CM / 32頁 /  精裝 / NT$ 280</t>
    <phoneticPr fontId="2" type="noConversion"/>
  </si>
  <si>
    <t>外婆有兩棟又大又漂亮的房子、三幅著名畫家的畫、好幾塊大大小小的地，還有一些只有皇后才配得上的珠寶。但是，阿姨們並不是因為這些東西，才在外婆過世後差一點兒鬧翻的……外婆會暖我們的腳，說故事給我們聽、討我們歡心，直到我們睡著。她從來都不是念故事書，因為她不需要用到書……我們有那條拼布被。那條拼布被很大，是由好幾百個小布塊拼起來的，每個小布塊都有一個故事。</t>
    <phoneticPr fontId="2" type="noConversion"/>
  </si>
  <si>
    <t>123，驚奇大進擊</t>
    <phoneticPr fontId="2" type="noConversion"/>
  </si>
  <si>
    <t>Chuck Murphy</t>
    <phoneticPr fontId="2" type="noConversion"/>
  </si>
  <si>
    <t>閣林國際圖書股份有限公司</t>
    <phoneticPr fontId="2" type="noConversion"/>
  </si>
  <si>
    <t>9789862923474</t>
    <phoneticPr fontId="2" type="noConversion"/>
  </si>
  <si>
    <t>馬克‧西蒙 Marc Simont</t>
    <phoneticPr fontId="2" type="noConversion"/>
  </si>
  <si>
    <t>9789865811280</t>
    <phoneticPr fontId="2" type="noConversion"/>
  </si>
  <si>
    <t>追逐夢想的男孩―查爾斯˙狄更斯</t>
    <phoneticPr fontId="2" type="noConversion"/>
  </si>
  <si>
    <t>黛博拉．霍金森 Deborah Hopkinson</t>
    <phoneticPr fontId="2" type="noConversion"/>
  </si>
  <si>
    <t>9789865811341</t>
    <phoneticPr fontId="2" type="noConversion"/>
  </si>
  <si>
    <t>空中的飛船</t>
    <phoneticPr fontId="2" type="noConversion"/>
  </si>
  <si>
    <t>昆汀．布雷克 Quentin Blake</t>
    <phoneticPr fontId="2" type="noConversion"/>
  </si>
  <si>
    <t>9789865811365</t>
    <phoneticPr fontId="2" type="noConversion"/>
  </si>
  <si>
    <t>喬瑟夫有件舊外套</t>
    <phoneticPr fontId="2" type="noConversion"/>
  </si>
  <si>
    <t>席姆斯．塔貝克 Simms Taback</t>
    <phoneticPr fontId="2" type="noConversion"/>
  </si>
  <si>
    <t>9789865811242</t>
    <phoneticPr fontId="2" type="noConversion"/>
  </si>
  <si>
    <t>環遊世界做蘋果派</t>
    <phoneticPr fontId="2" type="noConversion"/>
  </si>
  <si>
    <t>瑪尤莉．普萊斯曼 Marjorie Priceman</t>
    <phoneticPr fontId="2" type="noConversion"/>
  </si>
  <si>
    <t>9789865811273</t>
    <phoneticPr fontId="2" type="noConversion"/>
  </si>
  <si>
    <t>綠</t>
    <phoneticPr fontId="2" type="noConversion"/>
  </si>
  <si>
    <t>蘿拉・維卡羅・希格 Laura Vaccaro Seeger</t>
    <phoneticPr fontId="2" type="noConversion"/>
  </si>
  <si>
    <t>9789865811556</t>
    <phoneticPr fontId="2" type="noConversion"/>
  </si>
  <si>
    <t>幸運的內德</t>
    <phoneticPr fontId="2" type="noConversion"/>
  </si>
  <si>
    <t>雷米・查理普 Remy Charlip</t>
    <phoneticPr fontId="2" type="noConversion"/>
  </si>
  <si>
    <t>9789865811563</t>
    <phoneticPr fontId="2" type="noConversion"/>
  </si>
  <si>
    <t>月亮變變變─我的第一本月亮觀察書</t>
    <phoneticPr fontId="2" type="noConversion"/>
  </si>
  <si>
    <t>大枝史郎</t>
    <phoneticPr fontId="2" type="noConversion"/>
  </si>
  <si>
    <t>小學低年級、小學中年級、小學高年級</t>
    <phoneticPr fontId="2" type="noConversion"/>
  </si>
  <si>
    <t>9789865811594</t>
    <phoneticPr fontId="2" type="noConversion"/>
  </si>
  <si>
    <t>22X17CM / 256頁 / 平裝 / NT$ 320</t>
  </si>
  <si>
    <t>當林書豪站上他的籃球舞臺，一夕爆紅，造成林來瘋現象，留下一頁頁不可思議的篇章。 好運是天上掉下來嗎？不，其實他已經準備了很久很久，雖然林來瘋光環不再，但他仍堅持夢想，接受所有的挫折、失敗、歧視。</t>
  </si>
  <si>
    <t>27X37CM / 108頁 / 精裝 / NT$ 1200</t>
  </si>
  <si>
    <t>耗時3年製作，超過4000幅小圖，以52幅細細描繪的地圖帶領你遊歷世界七大洲、42國外加南北極！</t>
  </si>
  <si>
    <t>19X26CM / 176頁 / 精裝 / NT$ 599</t>
  </si>
  <si>
    <t>100則充滿趣味與生動情節的神話故事；超過200張構圖強烈、對比鮮明的雕塑與繪畫；讓本書為您永久典藏印度史詩之美！ 內容除了吠陀經典、史詩主要角色，也收入南印度密教的女神傳說，是第一部專為台灣讀者打造的印度神話入門書。想了解東南亞宗教文化？希望在旅行時能更深入觀察風土民情？本書就是你最容易上手的入門法寶！</t>
    <phoneticPr fontId="2" type="noConversion"/>
  </si>
  <si>
    <t>本書作者除了詳細介紹無國界組織戲劇性十足的成立過程以及所抱持的一貫理念，也深入報導人道組織所面對的各種現象與議題，揭露無國界成員所面臨而外界鮮知的人類苦楚與醜陋真相，藉著他們所遇到一則則的真實故事，深入帶讀者瞭解無國界醫師的救援工作、加入動機、所遭遇的危機、挫折與回到原本社會中巨大的自身衝突，以及在這之下，為何他們仍願意日復一日冒著生命危險繼續堅持下去的原因。</t>
    <phoneticPr fontId="2" type="noConversion"/>
  </si>
  <si>
    <t>13X21CM / 224頁 / 平裝 / NT$ 260</t>
  </si>
  <si>
    <t>看完了「神奇樹屋」精彩刺激的冒險故事，你是不是也像傑克和安妮一樣，迫不及待的想知道更多有關狗，和牠們如何幫助人類的故事和知識？快來翻開這本書，你一定會發現：原來學習知識可以像閱讀故事一樣充滿樂趣！</t>
  </si>
  <si>
    <t>25X25CM / 96頁 / 精裝 / NT$ 499</t>
  </si>
  <si>
    <t>從西元前18000年的洞穴壁畫開始談起，介紹了藝術史上各個時期的藝術和藝術家，舉出35位最知名畫家和雕塑家，包括米開朗基羅、林布蘭特、莫內、畢卡索和安迪‧沃荷等等及他們最聞名的畫作的賞畫引導。 也揭露名畫隱藏的驚奇。最特別的是，運用一書中提供的方式，如棉花棒點描法、超現實拼貼，以及潑濺作畫等等，開始動手創作自己的藝術。</t>
    <phoneticPr fontId="2" type="noConversion"/>
  </si>
  <si>
    <t>小學、國中</t>
    <phoneticPr fontId="2" type="noConversion"/>
  </si>
  <si>
    <t>如果你把鉛筆放到一個人手中，他絕對忍不住要畫些東西。 如果有本子，他會在本子上畫些圓圈、臉蛋……沒有本子就在桌面或牆上畫。我們把這叫做人性。只要是人，就會這麼做。</t>
  </si>
  <si>
    <t>9789865837365</t>
    <phoneticPr fontId="2" type="noConversion"/>
  </si>
  <si>
    <t>17X23CM / 184頁 / 平裝 / NT$ 300</t>
  </si>
  <si>
    <t>當我還在念幼兒園的時候，就用黏土捏過一個鳥窩，裡面有圓圓的蛋，還有隻鳥蹲在上面。這類小東西可能你也做過。其實那就是雕塑，只不過我當時並不知道。</t>
  </si>
  <si>
    <t>9789865837372</t>
    <phoneticPr fontId="2" type="noConversion"/>
  </si>
  <si>
    <t>17X23CM / 224頁 / 平裝 / NT$ 300</t>
  </si>
  <si>
    <t>如果一幅畫沒畫好或一座雕塑做得很難看，你可以藏起來不讓別人看見。但是如果一棟建築很難看，除非建築倒塌或被拆掉，否則這些難看的建築就會永遠留在那裡，藏也藏不了……</t>
  </si>
  <si>
    <t>16X21CM / 320頁 / 精裝 / NT$ 380</t>
  </si>
  <si>
    <t>精選100首在音樂史上赫赫有名、大家耳熟能詳的名曲，從創作者、背景、成功演出、有趣的創作故事、音樂家軼事，兼談相關的音樂知識；概括了音樂史上重要音樂大師的精心傑作。</t>
  </si>
  <si>
    <t>看見池上‧看見時代─ 在地的故事大家一起說</t>
    <phoneticPr fontId="2" type="noConversion"/>
  </si>
  <si>
    <t>21X14CM / 351頁 / 平裝 / NT$ 360</t>
  </si>
  <si>
    <t>12則來自不同族群、不同世代的小人物故事，發掘潛藏於鄉野間的時代精神。看見台灣價值移轉，對未來生態、人與自然、社會關系、農業等議題的再思考</t>
  </si>
  <si>
    <t>17X23CM / 224頁 / 平裝 / NT$ 280</t>
  </si>
  <si>
    <t>篆、隸、草、行、楷各有其基本個性與基本長相，歷代書法家不同的書寫風格，又賦予字體獨特的形象氣韻，讓中國書法字有了豐富多樣的面貌。所謂「晉尚韻，唐尚法，宋尚意，元、明尚態」，每個時代的審美觀都可以在書法中體現。</t>
  </si>
  <si>
    <t>15X21CM / 268頁 / 平裝 / NT$ 300</t>
  </si>
  <si>
    <t>新聞是一時的，但背後傳達的普世價值、思辨學習，或是因應之道，才是給孩子恆久的禮物。資訊無所不在的時代，協助孩子在紛亂的資料當中，培養不被媒體左右的心智能力！</t>
  </si>
  <si>
    <t>25X23CM / 112頁 / 平裝 / NT$ 320</t>
  </si>
  <si>
    <t>本書依文藝復興時代、巴比松主義、印象派主義、超現實主義到現代畫派，介紹西方藝術史上最負盛名的18位視覺創作藝術家童年、成長過程、奮鬥歷程的故事。</t>
  </si>
  <si>
    <t>17X23CM / 288頁 / 平裝 / NT$ 450</t>
  </si>
  <si>
    <t>放慢腳步，重新品味台灣的老房、古樹、舊舖、新市、美食與人情。八站十六城，「深度慢遊」＋「在地人文歷史體驗」——王浩一、劉克襄共同導遊！</t>
  </si>
  <si>
    <t>17X23CM / 256頁 / 平裝 / NT$ 360</t>
  </si>
  <si>
    <t>本書探訪二十個職人與老店家，以各自生命經驗為軸心，擴寫至時代流轉、社會革變，甚至撥開層層迷霧，回首先祖輩於漫漫長路上的鮮明轍跡。</t>
  </si>
  <si>
    <t>14X21CM / 279頁 / 平裝 / NT$ 300</t>
  </si>
  <si>
    <t>在臉書上大放厥詞，卻在現實生活選擇沉默？看到朋友們上線的綠燈亮著，卻發現沒有可以談心的朋友？躲在螢幕背後打字很簡單，走出來與其他人互動卻很難？究竟是臉書玩弄你，還是你在玩弄臉書？ Facebook前任行銷總監蘭蒂‧祖克柏，她在工作最高峰的當下退出臉書，曾是第一線的網路操控者，以本書公開「玩弄臉書」的真正關鍵！</t>
  </si>
  <si>
    <t>17X23CM / 180頁 / 平裝 / NT$ 350</t>
  </si>
  <si>
    <t>文學故事的背後，都有著擅於觀察或者經歷不平凡的作家，才能寫下一篇篇精采絕倫經典文學。藉著外文教授的帶領下，穿過一道道文學任意門，除了暸解作家筆下人物世界，也能進一部探索作家本身的傳奇故事。</t>
  </si>
  <si>
    <t>21X15CM / 288頁 / 平裝 / NT$ 380</t>
  </si>
  <si>
    <t>作者張榜奎擔任了二十多年的領隊，走遍無數國家，深知每一個人對旅遊都有不同的期待。走吧！讓資深領隊帶您一探究竟。無論是埃及國家博物館鎮店之寶的來歷，或是阿布辛貝氣勢非凡的拉姆西斯二世神殿的過去和現在。還有在尼羅河遊輪上一面端著咖啡，品嚐甜點，一面觀賞落霞與孤鶩齊飛的浪漫場景，都是您不曾預期的美麗風景。</t>
    <phoneticPr fontId="2" type="noConversion"/>
  </si>
  <si>
    <t>14X21CM / 184頁 / 平裝 / NT$ 350</t>
  </si>
  <si>
    <t>面對藝術時，像個孩子一樣大聲發問吧！因為你以為的傻問題，往往是了解作品的好問題！在法國藝術史學家的導覽下，這座現代藝術的寶庫將任你自由探索，除了欣賞豐富的現代藝術館藏，還可看見在巴黎，工業與科學進步對藝術創作產生的影響。</t>
  </si>
  <si>
    <t>日月文化</t>
    <phoneticPr fontId="2" type="noConversion"/>
  </si>
  <si>
    <t>一個迷惘的青年，在神祕國度──寮國777天， 傾盡所有，打造800支牙刷與200條牙膏的圓夢計畫， 重振熱情活力，積極、自信過有意義的人生。</t>
  </si>
  <si>
    <t>21X29CM / 144頁 / 平裝 / NT$ 320</t>
  </si>
  <si>
    <t>本書從地圖的想像力為起點，將繪製地圖的元素結合手作藝術，開發出52個活潑生動、簡明易懂又充滿想像力的藝術創作點子，適合課堂教學、團體課程、朋友相聚、讀書會或各種聚會的活動之用。</t>
  </si>
  <si>
    <t>21X27CM / 256頁 / 精裝 / NT$ 680</t>
  </si>
  <si>
    <t>環遊世界地圖→挑戰美式問答→趣味學習遊戲 《國家地理》讓你打開書本就能環遊世界！ 從埃及的金字塔到墨西哥馬雅文明，從英國的大笨鐘到澳洲的黃金海岸，《國家地理》雜誌將帶領孩子們遊歷世界七大洲，展開一場充滿知識與趣味的環遊世界之旅。 本書亦以美式教學引導孩子主動學習，鼓勵他們對於知識保持高度的好奇心。</t>
    <phoneticPr fontId="2" type="noConversion"/>
  </si>
  <si>
    <t>17X23CM / 260頁 / 平裝 / NT$ 320</t>
  </si>
  <si>
    <t>在一年的時間內，十六名海外記者踏破鐵鞋尋覓烏托邦的蹤跡，舉凡丹麥境內宣稱自治的克里斯欽自由城、賦予失智病友尊嚴的荷蘭阿茲海默村、西班牙卡拉弗無政府主義區、因實施基本收入制度而生活環境轉好的非洲小村，都有他們的足跡。烏托邦創建人的共同特點，是能跨越思想藩籬來築夢，更懂得圓夢。計畫的參與者，只知堅守信念，勇往直前。世界也許未必完美，但憑藉膽識和力量，就能讓它變得更好。</t>
    <phoneticPr fontId="2" type="noConversion"/>
  </si>
  <si>
    <t>17X23CM / 256頁 / 平裝 / NT$ 450</t>
  </si>
  <si>
    <t>越南，一個超乎你想像的迷人豐富國度！ 本書作者隨夫婿進駐越南兩年半，親身體驗了越南的文化、建築、現代藝術、越戰遺址、美食佳餚，當然還有超市裡的零食、拖鞋、手工藝品、報刊雜誌，她以令人動容的真誠仔細觀察，並用輕鬆的筆調娓娓道來，從歷史故事、文藝漫遊到食樂札記、在地生活，你會既驚訝又著迷地發現，越南，原來是一個如此豐富的迷人國度！</t>
  </si>
  <si>
    <t>《皇帝亦凡人》一書為西方「新清史」學派大眾書寫的典範之作。傳統的清史研究限於漢文文獻，都把滿清化約為一中國王朝。歐立德精通滿文，試圖跳出「漢人中心觀」，從滿洲人的角度審視這段歷史，並立體且全方位地塑造了滿洲皇帝乾隆其「天之驕子，世之凡人」的形象。</t>
  </si>
  <si>
    <t>本書記錄了賴儀婷從零開始的「社工音樂」實踐，從「無事可做」到「全台走唱」，從「街頭」唱到「社會的邊緣角落」。儘管她不曉得這條路最終會通往哪裡，只要有故事的地方，她都會背著吉他往那兒去，靜靜地聽人們訴說，然後為對方寫一首歌。</t>
  </si>
  <si>
    <t xml:space="preserve">小學、國中 </t>
    <phoneticPr fontId="2" type="noConversion"/>
  </si>
  <si>
    <t>9789575749880</t>
    <phoneticPr fontId="2" type="noConversion"/>
  </si>
  <si>
    <t>本書介紹臺灣的傳統民俗節慶、原住民祭典，以及風土特色等故事。透過相關的歷史、文化等背景，讓讀者深入認識自己生長的土地、了解前人的苦心經營與努力，並更加珍惜。</t>
    <phoneticPr fontId="2" type="noConversion"/>
  </si>
  <si>
    <t>傳‧真跡：十三位傳統手工職人的真誠故事</t>
    <phoneticPr fontId="2" type="noConversion"/>
  </si>
  <si>
    <t>9789865716462</t>
    <phoneticPr fontId="2" type="noConversion"/>
  </si>
  <si>
    <t>17X23CM / 150頁 / 平裝 / NT$ 399</t>
  </si>
  <si>
    <t>三位20出頭的年輕人，因著對這片土地的熱愛，花了一年多的時間，實地拜訪十三位堅持著傳統手工藝的職人，記錄了每一個認真打拼的身影背後，最真誠的故事。</t>
  </si>
  <si>
    <t>極富智慧的江戶人們，在不便的時代， 發展了許多創新的發明與方法── 江戶人的瘦身鞋、活用食物的力量、從槍炮變藥草、暢銷三百多年的養生書…… 藉由江戶時期無名繪師的插畫，生動展現！</t>
  </si>
  <si>
    <t>19X20CM / 344頁 / 平裝 / NT$ 360</t>
  </si>
  <si>
    <t>向舞者致敬：全球頂尖舞團的過去、現在與未來</t>
    <phoneticPr fontId="2" type="noConversion"/>
  </si>
  <si>
    <t>16X21CM / 464頁 / 平裝 / NT$ 490</t>
  </si>
  <si>
    <t>本書精選全球代表性的十二個國家的舞蹈發展過程與重要舞團，要了解舞動的世界，就從這裡開始！</t>
  </si>
  <si>
    <t>他們的人生小調，道出全世界都喜歡的台灣。國民作家劉克襄述說60篇誠摯感人的生命故事，不僅寫進主人翁的心坎，直指他們的底蘊，無形中也替他們或某些信念發聲，博得注目與支持。這些好聽的故事因而繼續編織更美好的家園。</t>
  </si>
  <si>
    <t>17X22CM / 308頁 / 平裝 / NT$ 300</t>
  </si>
  <si>
    <t>背負上千條人命的太平輪事件是兩岸近代最神秘的歷史謎團，她見證了動盪不安的世局，如今，這段塵封多年的往事，終於等到水落石出的一日。本書透過生還者的描述、罹難者家屬的訪談、以及海事鑑定專家的科學分析，將沉船真相一一還原，重建歷史記憶。挖掘真相的目的，除了以此弔慰罹難者，更冀望世人能繼承「太平輪精神」，從歷史中得到教訓，珍惜和平的可貴。</t>
  </si>
  <si>
    <t>17X23CM / 44頁 / 精裝 / NT$ 300</t>
  </si>
  <si>
    <t>故宮鎮館之寶毛公鼎，那它是怎麼從古代穿越時空來到台灣呢？ 距今2700、2800年前，毛公為了感謝周宣王賜給他很多寶物，因此找來工匠鑄造了毛公鼎，卻隨著他的死亡埋入土裡，經過2000多年，被人找出來，造成轟動，被官民搶奪轉賣，連外國人和日本人都想搶。日本軍人甚至抓去刑求逼問，最後鼎主人想到妙招才逃過一劫。</t>
  </si>
  <si>
    <t>9789865964818</t>
    <phoneticPr fontId="2" type="noConversion"/>
  </si>
  <si>
    <t>鞋子和襪子是我們生活中不可或缺的物品，你知道鞋子、襪子是怎麼發明的嗎？鞋子、襪子有哪些不同的類別？除了保護腳，還有什麼其他的功用？本書帶領孩子認識不同的鞋襪，瞭解它們不同的功用，並帶孩子看看鞋襪是怎麼製作出來的，讓孩子深入了解鞋子和襪子。</t>
  </si>
  <si>
    <t>9789865964900</t>
    <phoneticPr fontId="2" type="noConversion"/>
  </si>
  <si>
    <t>什麼時候會感到開心？什麼時候會難過？什麼時候會生氣？嫉妒又是什麼樣的感覺？人在面對不同的狀況時，會產生不同的情緒反應；本書帶領孩子認識抽象、奇妙的「感覺」，並教導孩子遇到壞感覺時，可以透過哪些方法來紓解情緒，最後則將感覺延伸至同理心，鼓勵孩子關心他人。</t>
  </si>
  <si>
    <t>9789865964917</t>
    <phoneticPr fontId="2" type="noConversion"/>
  </si>
  <si>
    <t>在生活中，我們每天都會遇到各行各業的人，有的蓋房子、有的設計服裝、有的幫人治病、有的賣東西、有的種菜……本書帶領孩子認識不同的行業，以及各個行業的工作內容，並引導孩子瞭解：每種行業都有辛苦的地方，每個工作都很重要、不可缺少，都是最棒、最重要的行業！</t>
  </si>
  <si>
    <t>帶你走遊德國──人文驚豔之旅</t>
    <phoneticPr fontId="2" type="noConversion"/>
  </si>
  <si>
    <t>9789864450459</t>
    <phoneticPr fontId="2" type="noConversion"/>
  </si>
  <si>
    <t>14X21CM / 192頁 / 平裝 / NT$ 330</t>
  </si>
  <si>
    <t>作者以德國在地人的視野，介紹四條人文藝術路線，讓你體會不同的德國！書後附上各景點的地址、電話、服務時間與相關交通資訊，讓讀者可以旅遊更便利。</t>
  </si>
  <si>
    <t>孫權是三國時代最容易被忽略，卻也是最值得研究的人物，本書運用社會心理學揭開其內心之謎。父兄短命的孫權，年紀輕輕就扛下家族事業，其忍辱負重的性格在向曹操與曹丕稱臣時一覽無遺。他的對手與敵友，均是當代碩彥，與當世豪傑人物相鬥，孫權毫不遜色。只是稱帝前的他「性度恢弘，仁而多斷。」登極後卻變得「性多嫌忌，果於殺戮。」從十九歲接棒至七十一歲去世為止，孫權在風起雲湧的年代奮鬥超過半個世紀，他的一生幾乎就是三國的縮影，其崛起、奮發、強盛與衰落，皆與時代的脈動暗合，而其內心的明暗起伏更令人玩味再三。用社會心理學揭開劉備的內心之謎。他既有從小深藏的天子夢，又缺乏其他英雄豪傑的運氣。他想像其他人一樣放手一搏，卻被「仁義道德」的招牌束縛著。一路不斷跌倒，又能堅強地生存下去，蹉跎愈多，他對自己所選的道路也愈來愈清晰。他留下「勿以善小而不為，勿以惡小而為之」的人生經驗，在亂世中走上一條與曹操截然不同的道路。</t>
  </si>
  <si>
    <t>14X21CM / 320頁 / 平裝 / NT$ 330</t>
  </si>
  <si>
    <t>司馬懿是三國最值得深究的人物之一，從成長、發跡、挫敗到重整，一路走來，他複雜的心性，陰鬱的性格，深藏的心境，外人始終難以看透，要瞭解司馬懿，不如從心理學角度解析。作者以西方心理學出發，透過司馬懿與三國群英的交戰互動，深入其內心轉折。</t>
  </si>
  <si>
    <t>14X21CM / 336頁 / 平裝 / NT$ 330</t>
  </si>
  <si>
    <t>本書運用社會心理學揭開劉備的內心之謎。他既有從小深藏的天子夢，又缺乏其他英雄豪傑的運氣。他想像其他人一樣放手一搏，卻被「仁義道德」的招牌束縛著。一路不斷跌倒，又能堅強地生存下去，蹉跎愈多，他對自己所選的道路也愈來愈清晰。他留下「勿以善小而不為，勿以惡小而為之」的人生經驗，在亂世中走上一條與曹操截然不同的道路。</t>
  </si>
  <si>
    <t>14X21CM / 288頁 / 平裝 / NT$ 260</t>
  </si>
  <si>
    <t>為什麼賈伯斯、馬克祖克柏、比爾蓋茲、愛因斯坦、愛迪生，全為猶太裔？能有這麼驚人的成就？ 流傳千年的猶太人讀書法並不是選拔百分之一天才的紅海讀書法，而是讓百分之百全民都成為天才的藍海讀書法。</t>
  </si>
  <si>
    <t>21X26CM / 56頁 / 精裝 / NT$ 320</t>
  </si>
  <si>
    <t>本書精選三十多幅知名畫作，像畢卡索、歐姬芙、梵谷等藝術家的作品， 用簡潔的文字描述，嶄新的觀點切入，生動介紹了藝術家的創作故事和方。</t>
  </si>
  <si>
    <t>12X18CM / 208頁 / 平裝 / NT$ 320</t>
  </si>
  <si>
    <t>瞭解記憶的三步驟、10個提高記憶效率的基本原則，掌握記憶儲存關鍵，就能簡單轉換短期記憶為長期記憶，避免資訊覆寫干擾記憶，排除逆向抑制。大腦就像一台電腦，內部硬體、軟體每天都各司其職努力工作，想要提升學習效率，就必須掌握各個區域的喜好與天性，大腦自然就會牢牢記住你輸入的資訊。</t>
  </si>
  <si>
    <t>17X23CM / 288頁 / 精裝 / NT$ 450</t>
  </si>
  <si>
    <t>古琴，一種在現實中幾乎被遺忘的藝術，卻是你我了解中華文化不可不知的古老傳統。今日台灣的日常生活中幾乎不見古琴的身影，也不聞古琴的樂聲，然而它的影響卻是至深至遠。這樣的體悟，卻是得自一位闖進三千年歷史傳統的瑞典女子。林西莉和一般古琴研究者不同，以淺顯易懂的筆調敘說古琴的各個層面。從古琴的鑑賞、製作，到古琴在古代文獻以及中華藝術中的地位，乃至當今古琴音樂的新趨勢，林西莉都做了生動且全面的介紹。</t>
    <phoneticPr fontId="2" type="noConversion"/>
  </si>
  <si>
    <t>14X21CM / 256頁 / 精裝 / NT$ 500</t>
  </si>
  <si>
    <t>寫給男孩的探險書──非洲草原求生術</t>
    <phoneticPr fontId="2" type="noConversion"/>
  </si>
  <si>
    <t>寧靜的熱帶稀樹草原，探險家們的夢想之地，在這裡，既得躲避肉食猛獸，也得扮演無情獵手，懂得尋找水源的方法，才能通過旱季的嚴酷考驗，掌握大自然生存哲學……</t>
  </si>
  <si>
    <t>寫給男孩的探險書──極地冰河求生術</t>
    <phoneticPr fontId="2" type="noConversion"/>
  </si>
  <si>
    <t>小學</t>
  </si>
  <si>
    <t>9789865837327</t>
    <phoneticPr fontId="2" type="noConversion"/>
  </si>
  <si>
    <t>坐在開著空調的房間裡，我們永遠也不會預料到在極地可能遭遇的危險。可是一旦踏入極地，這些狀況就會真實地到來，甚至比預料的還要嚴重而且紛雜，所以最好還是能夠有備無患……\</t>
  </si>
  <si>
    <t>寫給男孩的探險書──撒哈拉沙漠求生術</t>
    <phoneticPr fontId="2" type="noConversion"/>
  </si>
  <si>
    <t>9789865837334</t>
    <phoneticPr fontId="2" type="noConversion"/>
  </si>
  <si>
    <t>在那些職業冒險家中，流傳著一個關於生存法則的「魔鬼3公式」：3分鐘沒有空氣不能存活；3小時失去體溫不能存活；3天沒有水不能存活；3週沒有食物不能存活……</t>
  </si>
  <si>
    <t>寫給男孩的探險書──亞馬遜雨林求生術</t>
    <phoneticPr fontId="2" type="noConversion"/>
  </si>
  <si>
    <t>9789865837358</t>
    <phoneticPr fontId="2" type="noConversion"/>
  </si>
  <si>
    <t>沒人知道誰是下一個亞馬遜倒霉蛋，事實上，每一個來到這裡的人都有大觸霉頭的可能。但願我在這裡列出的情況你都不會碰到，但是你也應該做好準備。</t>
  </si>
  <si>
    <t>知道與不知道</t>
    <phoneticPr fontId="2" type="noConversion"/>
  </si>
  <si>
    <t>15X21CM / 56頁 / 精裝 / NT$ 230</t>
  </si>
  <si>
    <t>我們都聽過「恐懼來自於無知」，但我們應該要知道些什麼呢？如果所知有限，要怎麼選擇自己的興趣和職業？怎麼知道自己該選擇外語、理工或藝術學院？當我們知道的越少，選擇就越少…</t>
  </si>
  <si>
    <t>什麼是好？什麼是壞？</t>
    <phoneticPr fontId="2" type="noConversion"/>
  </si>
  <si>
    <t>我們常會說這是好事，這是壞事…那麼，什麼是好？什麼是壞呢？如果能當一天的隱形人，你會選擇幫助別人？還是會去做一些平時不敢做的壞事？有沒有一種方法可以讓我們只做好事而不去做壞事呢？</t>
  </si>
  <si>
    <t>9789866039621</t>
    <phoneticPr fontId="2" type="noConversion"/>
  </si>
  <si>
    <t>這是一部充滿動感、非常特殊的少年小說，也是一部描述一百年來臺灣兒女艱苦奮鬥最真實的好戲，值得一看再看。作者採用了拍電影的手法，讓故事和現實交替呈現在讀者面前，讓讀者感受到遠比閱讀小說還更強烈的閱讀效果。所謂的「最真實」，是因為這部小說的地點就在宜蘭的大進村，一個被稱為「救人地」的小埤仔，居民在洪水和沙埔地中奮鬥的故事， 就在「冷血導演」──李導一聲「開麥拉！」下拉開序幕……</t>
    <phoneticPr fontId="2" type="noConversion"/>
  </si>
  <si>
    <t>9789864490257</t>
    <phoneticPr fontId="2" type="noConversion"/>
  </si>
  <si>
    <t>9789575749965</t>
    <phoneticPr fontId="2" type="noConversion"/>
  </si>
  <si>
    <t>最暢銷的自然文學，最長銷的親子讀本！2015 年增訂新版，獨家公開18封苦苓寫給瓦幸的珍藏信！ 讓我們回到森林，再次傾聽大自然的聲音；讓我寫信給妳，訴說他們的祕密。 聽苦苓與泰雅女孩瓦幸暢談生命的堅韌、聆聽自然的樂章、呼吸曠野的清新，明瞭生死的無常…… 讓洗淨鉛華的自然文學家，帶我們邁入最神祕的領地，享受大地之妙，山林之美！</t>
    <phoneticPr fontId="2" type="noConversion"/>
  </si>
  <si>
    <t>總以為初老才剛開始，卻發現年老已在眼前，經歷母親過世，兩個妹妹罹癌，驚覺病與死是無力對抗的。一趟拉達克之旅，走訪北印度感受高山風情、宗教洗禮，學會分解習慣性的煩惱與害怕，讓周芬伶產生新文字新書寫，再闖文字新世界。她同時在文字世界裡追索自我，剖析自我，療癒創傷。</t>
    <phoneticPr fontId="2" type="noConversion"/>
  </si>
  <si>
    <t>年度散文選是時代的切片，它是微歷史，記錄了時間刻度內的生活片段，也鋪述了個人內心的小風景，所以既囊括嚴肅的論述，如白先勇談二二八、楊翠的太陽花日誌、夏曼・藍波安的反核省思，亦有清新有趣的小品，像是廖玉蕙敘說家常、楊富閔回憶兒少；還有劉克襄的自然人文描繪，舒國治的飲食書寫，張讓的旅行遊記……不論多麼議論、多麼抒情、多麼壯闊、多麼微小，仔細咀嚼都有深刻的意義。</t>
    <phoneticPr fontId="2" type="noConversion"/>
  </si>
  <si>
    <t>本年度選入十六位作家，除了臺灣作家以外，尚有馬來西亞籍的黃錦樹、賀淑芳，香港的伍淑賢，以及生於中國赴加拿大長居的張翎，寫作題材多樣，創作風格殊異，此十六篇作品，除能展現一○三年的小說創作成果，更能反映時代氛圍，別具歷史意義。 本屆「年度小說獎」由黃錦樹〈祝福〉獲得。描寫一位馬來西亞革命分子被遣送中國，多年後由女兒替亡父探視年邁祖母，親友贈予的各式祝福禮物，有長輩給予晚輩最誠摯的祝福，也有扭曲的家庭人倫祕密。</t>
    <phoneticPr fontId="2" type="noConversion"/>
  </si>
  <si>
    <t>9789866039638</t>
    <phoneticPr fontId="2" type="noConversion"/>
  </si>
  <si>
    <t>暑假剛開始時，從太平洋飄來一個神祕的木箱，沒想到裡面躲了一個頂著早年達悟族人的鍋蓋髮型、半透明的阿尼杜（Anito，最常被稱為惡靈），而他留在村子裡居然是為了要聽完「一個巨人捧著黑翅膀飛魚來交換故事」的故事。雖然大家聽過許多巨人的故事，就是沒有一個是「巨人用魚換故事」的，怎麼辦呢？有人說，達悟人的生活除了大海、飛魚就是故事，每個達悟人的腦袋裡都裝著一百個以上的故事。所以，阿尼杜會找到他的故事嗎？為了一個故事堅持這麼久的阿尼杜，最後會去哪裡呢？</t>
    <phoneticPr fontId="2" type="noConversion"/>
  </si>
  <si>
    <t>9789866039683</t>
    <phoneticPr fontId="2" type="noConversion"/>
  </si>
  <si>
    <t>相隔二十四年，野百合與太陽花世代，最大的共通點是年輕。因為年輕，不怕失敗。因為年輕，對未來充滿了夢想。因為年輕，對理想不肯退讓一步。於是他們在不同時空，揮灑熱血走上街頭，和他們熱愛的國家談了一場轟轟烈烈的戀愛。 二十四年後，野百合成了父親，太陽花成了女兒。 太陽花女兒終究要離開街頭，走向一個更寬廣的世界。</t>
    <phoneticPr fontId="2" type="noConversion"/>
  </si>
  <si>
    <t>9789866039713</t>
    <phoneticPr fontId="2" type="noConversion"/>
  </si>
  <si>
    <t>以音樂與故事，書寫人性的關懷與法律的自省； 十四篇感動生命的真實訴訟， 每一個決定，都是人性、利益、真實與謊言交錯的結果…… 司法，有兩種身分， 一種是正義，另一種是冷酷， 蘇兒真，有兩種身分， 一是歌手，二是「蘇明淵律師」。 本書透過十四個真實訴訟案例的血淚過程， 將司法制度裡最冷酷無情的部分， 化為動人的故事與歌曲， 穿透黑暗的亮光，撫慰人心。</t>
    <phoneticPr fontId="2" type="noConversion"/>
  </si>
  <si>
    <t>9789869148542</t>
    <phoneticPr fontId="2" type="noConversion"/>
  </si>
  <si>
    <t>汪汪汪！不知從哪裡冒出一隻小黑狗，顏寶彩班上的同學紛紛拜託老師，想餵這隻狗吃東西，可是，這隻小黑狗吃了加工食品竟然會過敏，眼睛腫到看不見，奇妙的是，顏寶彩家的泡菜和有機蔬菜竟然是解藥。原來小黑狗是黑心商人被維他命天神懲罰變成的，想變回人類，就必須將功贖罪。到底小黑狗最後能不能破解其他黑心商人的詭計？而顏寶彩和好朋友又會在小黑狗的帶領下，經歷什麼樣的冒險呢？</t>
    <phoneticPr fontId="2" type="noConversion"/>
  </si>
  <si>
    <t>9789575749866</t>
    <phoneticPr fontId="2" type="noConversion"/>
  </si>
  <si>
    <t>9789863231103</t>
    <phoneticPr fontId="2" type="noConversion"/>
  </si>
  <si>
    <t>全書共分四輯：〈紅塵〉、〈花魂〉、〈詩心〉、〈童趣〉。從兒時印情到成長生活點滴，回憶少時選擇繪畫之路到擠身暢銷作家，人生恍恍，轉眼成為人父甚至祖父，行文間一貫慧黠逗趣哲思，回盼過往，更多了對生命的豁達及自在。 　　劉墉每說一個故事，以圖佐文，梭織生命中的點點滴滴，跟著他走訪「紅塵」，心中一路綻放朵朵「花魂」，隨即跟著進入劉墉畫中的世界，又從畫中逛出來，來到他的童年，跟著他有笑有淚，笑中有真摰的感性，淚中有晶瑩的善美。</t>
    <phoneticPr fontId="2" type="noConversion"/>
  </si>
  <si>
    <t>9789577517616</t>
    <phoneticPr fontId="2" type="noConversion"/>
  </si>
  <si>
    <t>9789577517555</t>
    <phoneticPr fontId="2" type="noConversion"/>
  </si>
  <si>
    <t>9789577517548</t>
    <phoneticPr fontId="2" type="noConversion"/>
  </si>
  <si>
    <t>9789865641092</t>
    <phoneticPr fontId="2" type="noConversion"/>
  </si>
  <si>
    <t>9789865731311</t>
    <phoneticPr fontId="2" type="noConversion"/>
  </si>
  <si>
    <t>小頭目優瑪1：迷霧幻想湖</t>
    <phoneticPr fontId="2" type="noConversion"/>
  </si>
  <si>
    <t>漂流到北台灣的一只神祕防水袋，恰巧被一個過著平凡生活的女孩拾獲。防水袋中，有一封署名為 L 的神祕信函，以及十數張幻燈片、故事冊子與田野調查筆記，L 自稱是為了尋找一種隨光線變換顏色的蝴蝶，來到一座小島……作者迎曦即將帶您進入一個連結陸地與海洋、神祇與人、文明與傳說的奇想故事 ……</t>
    <phoneticPr fontId="2" type="noConversion"/>
  </si>
  <si>
    <t>在下，小妹，我，江湖人稱「小靈通」，個性活潑大方，有那麼一點小驕傲。放心，只有一丁點，還不到討人厭的樣子。為了逃避媽媽的魔掌，無數課輔和才藝班的折磨，我藉著陪伴爺爺的名義，跟著爺爺到台東上山去義診，展開我成為小醫女的學習之旅。我跟著爺爺認識中草藥，到澎湖虎井抓蜈蚣製作藥酒，還要協助爺爺看診……我們還一起替爺爺在台東山上的鐵皮屋進行愛的命名，把爺爺的名字當成街名，地址就成為「方中街99號」。</t>
    <phoneticPr fontId="2" type="noConversion"/>
  </si>
  <si>
    <t>因為，我媽要和我爸「暫時冷靜」一下。所以，我們離家出走了！我猜他倆的「冷靜期」默契大概是撐到我寒假結束，因此我只好勉為其難接受三個星期的冬令營。我一直不喜歡當獨生女，理由很多，歸納起來就只有一點，是真的一點。也就是我只是一個孤單的點，我沒有自己的小圈圈。沒想到，為了搶救被棄養的小鳥寶寶，譚雅和我展開救援行動，我開始有了閨「密」……</t>
    <phoneticPr fontId="2" type="noConversion"/>
  </si>
  <si>
    <t>從城鄉到都會，由職場到兩性，小說與社會關懷交互扶持，廖輝英既是台灣女性成長小說的代表，更是備受信賴的廖老師。回首前塵，悲欣交集。廖輝英勇敢而義無反顧的發現自己，尋找自己：背著弟妹洗衣做飯的童年，打破女性玻璃屋頂的職場生涯，在生命谷底時因一篇小說開始向上攀爬的人生。有辛苦，帶點迷網，跌跤後再奮起，她在文字世界裡探測生命的蹊徑，定義自我的價值。</t>
    <phoneticPr fontId="2" type="noConversion"/>
  </si>
  <si>
    <t>去年甫出版鄉野傳奇小說《三角潭的水鬼》的吳敏顯曾經說，「宜蘭之於他，就好像魚不能離開水生活一樣。」也因此這塊美麗的土地總能給他源源不絕的創作靈感。最新散文集《山海都到面前來》，不同於寫小說時慣常召喚出「冷眼旁觀的魔幻身影、藏身腦殼肺腑的妖精鬼怪」，吳敏顯改以素樸愜意之筆寫景寫情、說事論理，然而不論創作的是散文或小說，他都寫得如此愉悅、活力十足，這分爽朗也感染了讀者，讓人讀後也不禁愛上作家生於斯長於斯的宜蘭母土。</t>
    <phoneticPr fontId="2" type="noConversion"/>
  </si>
  <si>
    <t>《103年童話選》有跟傳統童話相似卻不一樣的作品，大壞狼成了好狼，狐狸也丟棄狡猾的壞形象，聖誕老婆婆代夫出征，靈蛇成了電纜。連大家生活中常見的帽子、房子、彩色筆、垃圾車以及孩子們最愛的遊樂園、摩天輪、機器人、寵物盒和耶誕卡片……，還有驚嘆號、被寫錯的字、紙折出來的酷狗、安平劍獅，令人意想不到的角色都有了自己的故事。 本屆「年度童話獎」由〈櫻桃樹街的奇蹟〉的作者陳秋玉獲得殊榮。</t>
    <phoneticPr fontId="2" type="noConversion"/>
  </si>
  <si>
    <t>給家中小寶貝最美、最溫柔的晚安故事書 一場奇妙的動物遊行即將展開，帶領孩子進入甜甜的夢鄉 璀璨又迷人，喚起人與大自然間的溫柔情誼，還能給你一夜好夢…… 世界上所有的動物都要睡覺嗎？一個不想睡覺的小女孩問爸媽。 這本晚安故事書璀璨又迷人，喚起人與大自然間的溫柔情誼，還能給你一夜好夢……</t>
  </si>
  <si>
    <t>你想知道香蕉的祕密嗎？ 香蕉，這種在臺灣幾乎一整年都吃得到，普通得再普通不過的水果，大概沒有人不認識。但其實除了有很高的營養價值之外，香蕉也有很多讓人會「哇！真的是這樣嗎？」的祕密。透過可愛的繪圖和問題追索的方式認識香蕉。 香蕉還有好多好多有趣好玩的事情，快一起來發現香蕉的祕密！</t>
  </si>
  <si>
    <t>全世界的孩子都怕黑，因為黑暗蒙蔽了視覺，卻開啟了想像的大門，想像力豐富的孩子怎能不怕？圖畫書中，很常見處理孩子怕黑的主題鮮，但這本書不論在文字敘述和圖像的呈現，都跳脫「視小孩為小孩」的觀點，不輕看小孩，相信他們不但有想像力，能面對現實，也能明白道理，並且思考解決問題的方法。</t>
  </si>
  <si>
    <t>嗚嗚——一列長長的火車進站了！快！快！大家動作快！快把東西搬上貨櫃，北極熊把冰淇淋搬進冷凍櫃，大象在油槽裡加滿顏料，烏龜把跑車開進載運車廂停好，袋鼠在料斗裡裝滿了球……跟著可愛的動物們上火車，邊跳邊玩邊工作，漸漸收起玩樂的心，出發開往最甜美的夢鄉，睡得香，睡得甜，下一站……就是明天！這是每個火車迷都會擁有的美夢，充滿驚奇的夢！</t>
  </si>
  <si>
    <t>19X19CM / 36頁 / 精裝 / NT$ 260</t>
  </si>
  <si>
    <t>21X23CM / 40頁 / 精裝 / NT$ 280</t>
  </si>
  <si>
    <t>朋朋最愛洗澎澎，因為浴室裡面有好多玩不膩的驚奇。爬上船梶，他可以駕駛著大船在水蒸氣裡穿梭；拋出釣竿，他可釣到一隻大章魚！繪本作家及川賢治和竹內繭子組成的100﹪ORANGE，以明亮的色塊、粗獷的線條，畫出小孩在例行的洗澡活動裡，如何發揮無邊無際的想像力，讓浴缸成為大海，蓮蓬頭的水珠成為雨滴，每一次洗澡都是一次冒險，為洗澎澎增加一百倍的樂趣！</t>
  </si>
  <si>
    <t>21X20CM / 36頁 / 精裝 / NT$ 270</t>
  </si>
  <si>
    <t>鳥兒們都有自己的家，每種鳥的家都不一樣，卻都是親鳥悉心布置，讓小鳥可以安全長大。帶著孩子共讀本書時，可以和孩子一起欣賞生活周邊的鳥類，並同時思考家的意義。</t>
  </si>
  <si>
    <t>21X27CM / 36頁 / 精裝 / NT$ 280</t>
  </si>
  <si>
    <t>21X29CM / 44頁 / 精裝 / NT$ 280</t>
  </si>
  <si>
    <t>25X24CM / 56頁 / 精裝 / NT$ 300</t>
  </si>
  <si>
    <t>19X12CM / 12頁 / 精裝 / NT$ 350</t>
  </si>
  <si>
    <t>這不只是拼圖，也是火車拼圖繪本！12張拼圖，正反面各有一節車廂或載貨平車，連接成一列火車，就可以載著好多動物開心去旅行！馬克．布塔方繪本裡的小結巴、小熊莫克、不會寫字的獅子、貓咪小夏都已經等著出發囉！看看讀者可以為他們說出多少個充滿想像力和創意的奇妙冒險故事！</t>
  </si>
  <si>
    <t>20X23CM / 40頁 / 精裝 / NT$ 280</t>
  </si>
  <si>
    <t>國中</t>
    <phoneticPr fontId="2" type="noConversion"/>
  </si>
  <si>
    <t>圓潤的笛音、人的歌聲，還有鍋子、水桶打出來的節奏……音樂其實無所不在，本書透過不同樂器的介紹，帶領孩子認識樂器的起源、特有文化創造的樂器，並引導利用生活器物或是身體打拍子，感受音樂帶來的快樂。</t>
  </si>
  <si>
    <t>你的社區有什麼有趣的地方？有哪些特別活動？本書囊括農村再生有成的珍珠社區、扎根偏鄉教育的五味屋等9個社區營造案例，帶領孩子認識不同社區的特色，聽聽他們的故事，進而延伸關心自己社區的人事物。</t>
  </si>
  <si>
    <t>15X21CM / 144頁 / 平裝 / NT$ 250</t>
  </si>
  <si>
    <t>《好戲開鑼》是一本戲劇故事漫畫集。內容涵括文戲（如春香鬧學、荷珠配等）、武戲（如大鬧天宮、鍾馗嫁妹等）多種類型；生、旦、淨、末、丑各色行當穿插其中，針對每一齣戲作深入淺出的評析，優美的戲曲唱辭亦適時融入，蘊藏豐富的戲劇知識。</t>
  </si>
  <si>
    <t>14X21CM / 160頁 / 平裝 / NT$ 280</t>
  </si>
  <si>
    <t>以台灣小劇場為主軸，用文字紀錄七個劇團的發展歷程，及九位劇場工作者的真實面貌。書中的一字一句，道出的不僅是這些劇場工作者堅持理想、勇於追夢的感動故事，更反映出台灣小劇場的整體處境及艱難；這些不斷創造精彩給觀眾的人，這次將反過來成為舞台的主角，用他們最真實動人的故事，帶領讀者進入台灣小劇場的奇幻世界。</t>
  </si>
  <si>
    <t>作者為臺灣的新世代與懷有少年心的國人所撰寫的簡明臺灣歷史。全書著重觀念的釐清，以簡明的主題，將歷史的視野拉長、拉廣，帶領讀者以思考和理解的態度，更加真切地感受這島嶼的獨特歷史。</t>
  </si>
  <si>
    <t>阿塱壹古道是政府環島公路網的最後一塊拼圖，本書完整紀錄「守護阿塱壹運動」的歷程，讓國人認識保存自然生態對台灣未來的重要性。</t>
  </si>
  <si>
    <t>17X23CM / 416頁 / 平裝 / NT$ 450</t>
  </si>
  <si>
    <t>世界四大古文明之一的中華文化，悠悠歷史五千年，從上古神話傳說開始，從夏商周奠下禮樂文化的基礎，秦始皇開啟了統一天下的君主帝制。走過了漢代、唐朝的盛世，融合了外來異族文化，直到國父推翻滿清帝國，讓中國走入另一頁近代史。</t>
  </si>
  <si>
    <t>台灣島是如何誕生的呢？台灣最早的文化有哪些？早期，原住民在台灣有什麼有趣的傳說故事與特別的習俗？中國歷代與台灣之間的關係又是什麼樣呢？受到異族統治下的台灣人又有什麼血淚故事？認識台灣的歷史，更愛惜這片我們居住的土地。</t>
  </si>
  <si>
    <t>14X21CM / 254頁 / 平裝 / NT$ 300</t>
  </si>
  <si>
    <t>兩位出生高雄眷村的子弟，以及一位關心眷村的年輕女生，希望為逐漸消失的舊眷村，以及他們眷戀的往事，留下文字與圖像的紀錄。他們一邊以文字記下過往的美好，一邊走遍臺灣各地眷村，以文字或攝影、繪畫紀錄眷村的現今與過往。</t>
  </si>
  <si>
    <t>15X21CM / 256頁 / 平裝 / NT$ 300</t>
  </si>
  <si>
    <t>15X21CM / 256頁 / 平裝 / NT$ 280</t>
  </si>
  <si>
    <t>在醫學相當發達的今日，仍有不少人認為精神疾病只是想法的問題，改變觀念即可；在這樣的氛圍下，常讓患者覺得身邊的人並不真正了解自己的痛苦。為能解開這種誤解，作者以精神科醫師的親身經歷，用活潑詼諧的筆調，描述醫療現場或戲謔或悲愁的生命故事，並提供正向思考的「遇見幸福的祕訣」及剖析精神疾患的「幸福小辭典」，期盼每個人都能找到美好的生活方式。</t>
  </si>
  <si>
    <t>17X23CM / 208頁 / 平裝 / NT$ 350</t>
  </si>
  <si>
    <t>「將汽車廢材和其他舊品運用到手作中來，找到對人、對土地最友善的對待。」──赤牛仔 素人藝術工作者赤牛仔，在玩創意前，累積了近五十年黑手師傅的造詣，並轉而將其不凡技藝巧妙運用於修車廢料與自然素材上，巧手尋回許多生活器物的美好本質。本書是一對夫妻在中年後實踐其生活理念的紀錄，也是昔日臺灣人愛物惜物情懷的回味。</t>
  </si>
  <si>
    <t>國中、 高中</t>
    <phoneticPr fontId="2" type="noConversion"/>
  </si>
  <si>
    <t>讀書共和國文化有限公司-奇光出版</t>
    <phoneticPr fontId="2" type="noConversion"/>
  </si>
  <si>
    <t>17X22CM / 208頁 / 平裝 / NT$ 350</t>
  </si>
  <si>
    <t>為了追求心中巧克力的最高境界，他決定前往甜點殿堂法國巴黎學習。追求夢想的過程如何開展作者原本狹隘無味的眼界；如何引領作者接觸甜點、前往巴黎；法國又如何啟蒙作者，讓他反思台灣的飲食文化及自身的巧克力夢，而跨文化的他隨時睜大眼觀察，希望將彼此的優缺長短真實呈現給台灣讀者。</t>
  </si>
  <si>
    <t>16X22CM / 217頁 / 平裝 / NT$ 250</t>
  </si>
  <si>
    <t>14X21CM / 160頁 / 平裝 / NT$ 220</t>
  </si>
  <si>
    <t>14X21CM / 240頁 / 平裝 / NT$ 300</t>
  </si>
  <si>
    <t>布吉納（Bukina）代表正直的人，法索（Faso）代表國家，合起來就是「君子之國」。 本書作者現任國泰綜合醫院內科部住院醫師，其於2012年畢業於成功大學醫學系，順利以外交替代役的身分前往非洲，於台灣駐布吉納法索醫療團服務十個月。他說：「這個窮困、充滿病痛、卻不見有人抱怨自己命苦的國家，竟是讓我找回當醫生初衷的桃花源……」</t>
  </si>
  <si>
    <t>林佩穎、李怡志</t>
    <phoneticPr fontId="2" type="noConversion"/>
  </si>
  <si>
    <t>從回憶船員外公在鹽埕的生活，追尋家族移居高雄的起點，進而走訪街道巷弄，聆聽這座城市的前世風貌，書寫那個時代的人與事，以一則又一則的記憶，直視當下面臨的急速變遷。</t>
  </si>
  <si>
    <t>23X17CM / 224頁 / 平裝 / NT$ 300</t>
  </si>
  <si>
    <t>本書以新觀點、新角度，重新精選《古文觀止》與歷代的好文，輯成「新古文觀止」，並搭配以作者以現代小說筆法，重新將原文以白話巧點成故事，再搭配相關的情境漫畫、對白。</t>
  </si>
  <si>
    <t>15X21CM / 232頁 / 平裝 / NT$ 360</t>
  </si>
  <si>
    <t>令人陶醉的杯中物，竟然是扭轉歷史的關鍵！ 蘭姆酒原來是「砂糖革命」的產物？ 第一次世界大戰促使雞尾酒世界化？ 美利堅合眾國之所以建立，最大功臣是啤酒？ 《你不可不知的日本飲食史》、《你不可不知的世界飲食史》暢銷作家宮崎正勝 另一本不容錯過的精彩著作</t>
  </si>
  <si>
    <t>17X23CM / 256頁 / 平裝 / NT$ 420</t>
  </si>
  <si>
    <t>21X28CM / 48頁 / 精裝 / NT$ 280</t>
  </si>
  <si>
    <t>塑膠袋為什麼會到處流浪呢？一下子被貓咪咬、一下子被風兒吹、一下子被狗兒玩，哪裡才是它的家呢？ 讓我們好好珍惜利用，把它變成美麗環保袋，從此不再流浪！</t>
  </si>
  <si>
    <t>小叔和女友因吸毒販毒先後入獄，他們的初生兒多重障礙又罹患血癌……接手照顧這十九年來，我學會面對和接受不完美的人生，看見身心障礙者的需要，也積極投入反毒宣導……</t>
  </si>
  <si>
    <t>「陪伴」跨越了語言的隔閡。 即使一句話都不說，也可以知道彼此的心意， 因為那是一種無私的接納和認同。 那是生命中最美好的時光，是世界上無可比擬的美麗風景。 跟著國際志工們曾走過的足跡，看見許多不被看見，那微小的角落。</t>
  </si>
  <si>
    <t>14X21CM / 352頁 / 平裝 / NT$ 320</t>
  </si>
  <si>
    <t>14X21CM / 261頁 / 平裝 / NT$ 280</t>
  </si>
  <si>
    <t>從聯合國兒童基金會美國基金會(the U.S. Fund for UNICEF)主席兼CEO的凱羅‧M‧史登發出、一個視世界兒童如己出的溫情呼籲！ 透過閱讀這本不可思議的書，凱羅希望讀者可以開闊的心胸和思緒，並且帶給各位「沒有任何一個地方的孩子應該失去基本的生命支持」足以啟發每一位孩子與母親的理念。</t>
  </si>
  <si>
    <t>14X21CM / 177頁 / 平裝 / NT$ 270</t>
  </si>
  <si>
    <t>哲學家眼中的戀愛觀、職場觀、價值觀、人生觀！ 真正的我是自己眼中的我？還是別人眼中的我？當我們說「要讓大家都開心」時的「大家」是誰？ 哲學家們都為這些問題提出過解答了！透過詳細解說如何從哲學的角度來思考這些問題，運用圖片與內文解說，讓你了解哲學的思想脈絡，要怎麼在這個混亂的時代中活下去，由你決定！</t>
  </si>
  <si>
    <t>15X19CM / 320頁 / 平裝 / NT$ 360</t>
  </si>
  <si>
    <t>21X15CM / 408頁 / 平裝 / NT$ 380</t>
  </si>
  <si>
    <t>16X21CM / 240頁 / 平裝 / NT$ 350</t>
  </si>
  <si>
    <t>陪伴台灣音樂成長的指揮大師，台北世紀交響樂團創辦人，廖年賦老師唯一認定的個人傳記── 六十多年耕耘台灣的音樂道路，只要能動，他都會抓緊指揮棒，與大家分享音樂，亦帶著孩子們進入古典音樂的世界。</t>
  </si>
  <si>
    <t>16X21CM / 320頁 / 平裝 / NT$ 360</t>
  </si>
  <si>
    <t>七種植物改變了世界──如果沒有橡膠，沒有棉花，或者說，在我們的茶裡或者咖啡裡放糖是一種奢侈，那麼生活的確將是難以忍受的。在今天，幾乎已經沒人知道我們習以為常的這些植物產品，竟然曾經改變過人類的歷史與命運……</t>
  </si>
  <si>
    <t>16X21CM / 288頁 / 平裝 / NT$ 320</t>
  </si>
  <si>
    <t>輕鬆便利、隨手掌握，五大樂派、25位音樂家軼事及經典作品、30則音樂常識，以及聆聽音樂會的基本禮貌及相關資訊。欣賞古典音樂就像便利貼一樣，唾手可得！</t>
  </si>
  <si>
    <t>19X26CM / 304頁 / 平裝 / NT$ 480</t>
  </si>
  <si>
    <t>一：老祖宗也有足球咖──從春秋戰國時代到現代的一筆足球帳 二：從我們的第一個世界盃到四年一度足球熱 三：時光之旅──那十九屆的光榮史詩 四：足球巨輪風起雲湧，銅像級人物歷歷如新 五：三十億雙眼睛注目的焦點：二〇一四年世界盃 六：為自己打造一個專屬世界盃</t>
  </si>
  <si>
    <t>21X27CM / 16頁 / 精裝 / NT$ 699</t>
  </si>
  <si>
    <t>特殊多層次翻頁設計，藉由獨一無二的透視圖解，讓孩子快速瞭解世界雄偉建築的奧妙構造、元素、原理，閱讀充滿更多驚喜！特邀實踐大學建築系副教授李清志老師專業審定。</t>
  </si>
  <si>
    <t>聖誕老公公在美國國防部接電話？臘八粥到底有哪些好料？為什麼過年要給壓歲錢呢？元宵跟湯圓有什麼關係？</t>
  </si>
  <si>
    <t>15X21CM / 136頁 / 平裝 / NT$ 220</t>
  </si>
  <si>
    <t>清明節怎麼來的？左撇子巨無霸漢堡是怎麼回事？「玩具銀行」是怎麼運作的？</t>
  </si>
  <si>
    <t>15X21CM / 120頁 / 平裝 / NT$ 220</t>
  </si>
  <si>
    <t>除了康乃馨之外，還有哪些花能象徵母愛？七夕跟小孩子有什麼關係？玫瑰花跟父親節有什麼關係？</t>
  </si>
  <si>
    <t>23X29CM / 96頁 / 精裝 / NT$ 420</t>
  </si>
  <si>
    <t>文明的起源是一坨爛泥巴? 一個茶壺竟然引發了工業革命！想要跟全世界溝通，只需要擁有一隻老鼠！？看似偉大的歷史，其實都起源於不經意的行動和小東西!</t>
  </si>
  <si>
    <t>14X21CM / 106頁 / 平裝 / NT$ 160</t>
  </si>
  <si>
    <t>企鵝先生邀請鼠小弟參加他的音樂會一起表演。可是，鼠小弟力氣不夠無法吹小喇叭，手臂太短彈不了手風琴，又沒有長下巴能拉小提琴……該怎麼辦才好呢？原來個子小小的鼠小弟和鼠小妹最適合彈鋼琴了！只要踩上鋼琴鍵盤，就能跳出美妙的音樂！在企鵝先生的指揮下，每隻動物善用自己的專長，以適合的樂器，一起合奏出美妙的音樂。</t>
  </si>
  <si>
    <t>20X25CM / 44頁 / 精裝 / NT$ 280</t>
  </si>
  <si>
    <t>22X20CM / 36頁 / 精裝 / NT$ 280</t>
  </si>
  <si>
    <t>把妹妹弄哭挨罵、把班上女生惹哭挨罵，就連和同學吵架也挨罵，而大人總是這樣斥責孩子：「怎麼又惹麻煩了？」、「做錯事還不道歉！」、「怎麼不說話！」……但其實，被罵的孩子心裡有好多話想說，只是都說不出口……本書以一位一年級的小男生為主角，用第一人稱的寫法，說出孩子們那些說不出口的心底話。家長和老師有多久沒好好聽孩子說心底話了？其實他們有好多話想說，找個時間翻開這本書，好好聽聽孩子最想說的話吧!</t>
  </si>
  <si>
    <t>20X25CM / 40頁 / 精裝 / NT$ 280</t>
  </si>
  <si>
    <t>小鱷魚最喜歡吃西瓜了！但是，這一次他不小心把西瓜籽吞下肚了。怎麼辦？小鱷魚擔心自己會變成什麼樣子……。本書是葛瑞格．皮佐利的第一本圖畫書，整本書以手工絹印的方式完成，用毛筆刷色在網版上，再轉印到優質紙板。全書特別以綠、紅、黑三色印製，讓全書充滿清爽「西瓜味」。出版後不僅獲獎連連，更獲得各界好評。</t>
  </si>
  <si>
    <t>18X23CM / 40頁 / 精裝 / NT$ 280</t>
  </si>
  <si>
    <t>我沒有做家庭作業，因為……一個不聽指揮的機器人，毀掉我們的房子；小矮人把我所有的鉛筆都藏起來了；我被飛碟綁架；超級大蜥蜴入侵我的社區；我們發現一隻迷路的企鹅，我們帶他去北極──「可是企鹅住在南極！」完全正確！當我們知道錯了以後，還得往回走，帶牠去另外一極；我把鉛筆都送給羅賓漢了……故事主角編出的理由一個比一個異想天開，老師會相信嗎？充滿想像的插圖、出乎意料的結局，保證讀者拍案叫絕！</t>
  </si>
  <si>
    <t>21X27CM / 40頁 / 精裝 / NT$ 280</t>
  </si>
  <si>
    <t>23X33CM / 32頁 / 精裝 / NT$ 270</t>
  </si>
  <si>
    <t>風趣慧黠的繪本創作者童嘉，把孩子們常見的迷糊壞習慣和媽媽止不住的嘮叨，轉化為具有豐富想像力的幽默故事，每一頁都隱藏著尋寶的細節，開心的玩起「找一找遊戲」。</t>
  </si>
  <si>
    <t>25X26CM / 44頁 / 精裝 / NT$ 350</t>
  </si>
  <si>
    <t>趣味圖像繪本大師賴馬全新創作，逗趣、溫馨、實用的睡前故事，幫助孩子解決三大榜首成長問題－ 「公主病」、「挫折忍受力」、「情緒控制力」，給孩子一張快樂、滿足的笑臉。</t>
  </si>
  <si>
    <t>20X19CM / 34頁 / 精裝 / NT$ 260</t>
  </si>
  <si>
    <t>《給我咬一口》描寫貼近孩子成長經驗的情境。當孩子學習和別人相處的過程中，會遇到拒絕、挫折，我們希望他們不管遇見什麼難處，可以一路保持勇敢的心和繼續嘗試的勇氣。</t>
  </si>
  <si>
    <t>23X23CM / 32頁 / 精裝 / NT$ 270</t>
  </si>
  <si>
    <t>生老病死如四季，如何面對、直視，成為艱難課題。本書從甜蜜互動出發，走向驚詫的發現，然後邁向補救、回饋的途程，雖曾失望出走，最後總算回歸，憑藉美好的記憶重新出發。</t>
  </si>
  <si>
    <t>28X21CM / 32頁 / 精裝 / NT$ 280</t>
  </si>
  <si>
    <t>耶誕節當天，送來大富翁威洛比先生訂購的高大耶誕樹，威洛比先生的大豪宅放不下，於是小樹梢不斷被「分享」出去，經歷七個不同人物和小動物，陪伴大家一起度過歡樂的節日。</t>
  </si>
  <si>
    <t>19X26CM / 40頁 / 精裝 / NT$ 290</t>
  </si>
  <si>
    <t>26X19CM / 42頁 / 精裝 / NT$ 320</t>
  </si>
  <si>
    <t>炎夏日裡，都市悶熱難耐，小男孩安安想念著大海。 他和爸爸搭上海岸線公車來到海邊， 那裡有著他們熟悉的小漁村、旅店，與美好回憶。 這次他和爸爸又來到海邊，展開一段安靜的旅行......。 　 本書為「四季圖畫書」中的一本，透過孩子們的眼光與生活， 呈現小男孩從城市到漁村旅行的小故事。 　</t>
  </si>
  <si>
    <t>21X20CM / 32頁 / 精裝 / NT$ 280</t>
  </si>
  <si>
    <t>你誕生了，在這個世界上成為「唯一的你」。 你覺得「獨一無二」很不錯， 可是有一種孤單的感覺慢慢浮上來， 你忍不住想：世界上還有沒有另一個自己呢？ 你開始踏上尋找自己的旅程......。</t>
  </si>
  <si>
    <t>送給每個家庭，最佳禮物問候書！無論世界上哪個角落，有人打開了窗，窗外的景色都讓人歡喜迎接早晨的到來，也輕輕提醒幸福其實就在那些我們視為理所當然的事物裡！</t>
  </si>
  <si>
    <t>26X22CM / 36頁 / 精裝 / NT$ 280</t>
  </si>
  <si>
    <t>24X21CM / 32頁 / 精裝 / NT$ 360</t>
  </si>
  <si>
    <t>小女孩的帽子意外的飛走了，她傷心的哭泣，連冰淇淋也沒有辦法安慰她。雖然爸爸買了新帽子，小女孩還因為它不像原來的帽子不肯戴呢！ 不過，孩子的心是寬容的，因為一隻小蝴蝶，讓她發現新帽子其實也不錯，現在她覺得這頂帽子已經是「我」的帽子了。</t>
  </si>
  <si>
    <t>26X19CM / 32頁 / 精裝 / NT$ 360</t>
  </si>
  <si>
    <t>天上的雷神小子不小心被媽媽結得像蜘蛛網的晒衣繩給纏住了。媽媽看到身上髒兮兮的雷神小子，忍不住把他抓起來丟進水裡大洗特洗，連眼睛鼻子都給洗掉了。等雷神小子晒乾了，媽媽請小朋友幫他重新畫臉，咦，雷神小子變得可愛多了，還很帥呢！第二天，媽媽抬頭一看，好多的雷神小子掉下來，爭先恐後的要媽媽幫他們洗乾淨，那有什麼問題！一點都難不倒這位「洗不停的媽媽」呢！</t>
  </si>
  <si>
    <t>17X17CM / 24頁 / 精裝 / NT$ 320</t>
  </si>
  <si>
    <t>夜、貓、月、雲…在夜晚構成了一幅動人的夜色，帶出夜晚寧靜的氛圍，兩隻柔軟、輕巧的貓兒，你一句我一句的給夜晚增添了一些聲音。簡單明白又雋永的文字是幼兒繪本最難詮釋和表達，但這本圖畫書中的文圖都完美的呈現了水準和意境。</t>
  </si>
  <si>
    <t>17X20CM / 24頁 / 精裝 / NT$ 320</t>
  </si>
  <si>
    <t>圓圓的眼睛、臉和腮幫子，配上粗粗短短的四肢，表情十足的黑貓，伴隨著主人翁小楓笑嘻嘻的坐著，小貓咪看到笑嘻嘻的小楓，也學小楓笑嘻嘻的坐在他旁邊……繪者用樸拙的筆觸成功的捕捉幼兒笑嘻嘻的快樂美好情緒，簡單重複的語法，讓幼兒朗朗上口。</t>
  </si>
  <si>
    <t>汪汪汪！你是誰呀？只有輪廓和外形會是誰呢？快來和孩子一起動動腦、猜猜站在橋上的輪廓是什麼動物？這是一本讓幼兒學習以叫聲和外形來認知的書。圖文呼應串成一個由陌生、認識、愉快同處與歡樂出遊的過程，文圖簡單卻耐人尋味。歡迎大小讀者一起加入這個韻律十足又充滿趣味的猜謎遊戲！</t>
  </si>
  <si>
    <t>不見了，不見了，小貓不見了……，每翻開一頁就會令人驚奇的逗趣表情，惹得孩子呵呵大笑，生動又傳神的呈現孩子喜歡玩躲貓貓的遊戲，讓孩子在邊玩邊讀中建立「物體恆存」的概念，對物體憑空的神奇出現感到興奮不已，寶寶非常喜歡這樣玩遊戲似的神奇經驗，這是幼兒在認知發展上很重要的學習喔！</t>
  </si>
  <si>
    <t>20X25CM / 32頁 / 平裝 / NT$ 280</t>
  </si>
  <si>
    <t>當我們看到一顆蘋果會想到什麼？ 不要小看一顆蘋果，它讓牛頓恍然大悟，也讓孩子變得超愛思考。</t>
  </si>
  <si>
    <t>18X21CM / 20頁 / 精裝 / NT$ 320</t>
  </si>
  <si>
    <t>小鴨鴨帶著毛巾、肥皂，正趕著去洗澡，小男孩也趕緊跟上，一件件脫去衣服，嘩啦啦，洗澡囉！作者將幼兒洗澡前的程序清楚的描寫，運用幼兒朗誦式複述性的語詞，讓幼兒可以輕鬆的記頌，這本親子共享的圖畫書，帶給親子全新的洗澡想像空間，讓洗澡變成一件有趣又好玩的事情。</t>
  </si>
  <si>
    <t>22X29CM / 48頁 / 精裝 / NT$ 320</t>
  </si>
  <si>
    <t>小女孩在大樹下睡著了。半夢半醒間，隨著木偶人遊歷了各種奇幻的世界，遇見了許多童話中的人物，看到各樣美麗的奇境，但也看到崩壞中的沙漠和海洋，原本的美麗世界逐漸消失，木偶人在最後也被燒毀。還好這只是夢境。但是，夢卻那麼真實，因為夢裡發生的事情──破壞、汙染、核爆……這些是真實世界裡正在進行的……身處在這個真實世界的你，又可以做些什麼呢？你睡著了嗎？還是醒了？</t>
  </si>
  <si>
    <t>18X25CM / 56頁 / 精裝 / NT$ 290</t>
  </si>
  <si>
    <t>詩人在路上販售詩集，有人買了，開心閱讀；有人買了，卻拿來遮雨；有人買了，轉過頭就扔進了垃圾桶……你呢？你喜歡詩嗎？繪本作家米雅與詩人麥克．史密斯相遇，誕生了這本故事、圖畫與詩的結晶，邀讀者一起來思考何謂「詩」？又為什麼需要「詩」呢？ 內附中英雙語小詩集，啟動每個想像力豐富的心靈。</t>
  </si>
  <si>
    <t>20X25CM / 32頁 / 精裝 / NT$ 280</t>
  </si>
  <si>
    <t>改寫自唐朝傳奇寫作的名家薛漁思的作品〈胡媚兒〉，這篇作品現收錄於《太平廣記》中。胡媚兒的小小玻璃瓶，什麼都裝得下，永遠都裝不滿，無論多少銀錢、馬匹、車隊…… 究竟這是一場魔術？還是騙局？前人流傳的古典中，悄悄藏著歷經時間洗滌，越顯露智慧光芒的豐碩果實，發人深省。</t>
  </si>
  <si>
    <t>取材自北宋末年彭乘的作品《續墨客揮犀》卷一裡的〈香山寺猴〉。故事中的猴群調皮搗蛋，一而再，再而三的造成寺廟中僧侶們的困擾。嚴禁殺生的佛門該如何化解這個衝突？什麼是智慧的方法，既不傷害猴子又能一勞永逸呢？前人流傳的古典中，悄悄藏著歷經時間洗滌，越顯露智慧光芒的豐碩果實，發人深省。</t>
  </si>
  <si>
    <t>改寫自唐朝戴孚傳奇名作《廣異記》中的故事〈張魚舟〉。 漁夫張魚舟每天捕魚、賣魚，過著十分平靜的生活。然而，有一天夜裡，窸窸窣窣、窸窸窣窣……啊！漁夫家竟然來了一隻大老虎！張魚舟即將面臨生命危險？還是神奇遭遇？ 前人流傳的古典中，悄悄藏著歷經時間洗滌，越顯露智慧光芒的豐碩果實，張漁舟「塞翁失馬，焉知非福」的際遇發人深省。</t>
  </si>
  <si>
    <t>17X23CM / 112頁 / 精裝 / NT$ 280</t>
  </si>
  <si>
    <t>本書收錄臺灣童詩寫作先驅楊喚生平僅留下的二十首童詩，由資深兒童文學插畫家曹俊彥的畫作全新詮釋，是為詩中有畫，畫中有故事的永恆經典之作。 小熊出版以本書在楊喚逝世六十週年致上最真摯的懷念與紀念，同時也獻給許多閱讀楊換童詩長大的讀者，同來向現在的孩子訴說爸爸、媽媽、爺爺、奶奶童年的生活、想像和遊戲，以及曾經發生過的故事。</t>
  </si>
  <si>
    <t>25X30CM / 252頁 / 精裝 / NT$ 980</t>
  </si>
  <si>
    <t>21X27CM / 200頁 / 精裝 / NT$ 620</t>
  </si>
  <si>
    <t>21X27CM / 44頁 / 精裝 / NT$ 540</t>
  </si>
  <si>
    <t>原生魚類陪伴著大地，比我們的祖先還更早在台灣落腳；您或許不知道當我們還未認識牠們的同時，牠們正迅速的銷聲匿跡，珍惜保護這真正的「原住民」，是對子孫的義務和責任。</t>
  </si>
  <si>
    <t>在美好溫暖紅紅磚瓦屋的保護下，我們羽翼豐滿長大成人。磚瓦窯高高聳起的煙囪曾經散佈在台灣各地，映照著古樸恬靜、堅實挺拔的建築屋宇，是台灣一頁美好的生活文化歷史。</t>
  </si>
  <si>
    <t>精選活躍台灣高山的金翼白眉、台灣朱雀、栗背林鴝、火冠戴菊鳥、岩鷚五種鳥類，介紹牠們的棲地、擇偶、育雛……食、衣、住、行、育、樂等四季的變化與面對環境變遷的挑戰。</t>
  </si>
  <si>
    <t>21X25CM / 256頁 / 平裝 / NT$ 250</t>
  </si>
  <si>
    <t>青春不老的丹藥祕方、提早送死的美酒佳餚、抗氧化的溫泉輻射屋、能治心臟病的炸藥、永不腐壞的肉品、白雪公主的毒蘋果……作者直擊生活現場的各種玩意兒，以科學角度為讀者釋疑，圖解一次到位，一目了然。四格漫畫，博君一笑；常識專欄，博古通今。主題包羅萬象，上至天文，下至地理，輕鬆探索，一併獲取最想了解的科學真相。</t>
  </si>
  <si>
    <t>28X23CM / 44頁 / 精裝 / NT$ 300</t>
  </si>
  <si>
    <t>林旺原本是緬甸的工作象，卻在中日戰爭時先幫日軍背糧食、扛大砲，後來被中國國軍俘虜，戰爭結束後，跟著部隊走公路，出發沒多久13隻大象死了6隻。又餓又累，傷痕累累的林旺是如何翻山越嶺，漂洋過海來到台灣，成為動物園的萬人迷？林旺爺爺創下最長壽大象的金氏紀錄，成為動物園的永久收藏，一趟超過2000公里的精彩長征，到底是如何展開的呢？</t>
  </si>
  <si>
    <t>一顆隕石如何穿越外太空，落到地球表面，通常隕石不會掉進後院，但是這一顆隕石就是，它是如何形成？哪些人看到隕石劃過天空？它砸到了誰？還驚動了警察和消防隊？經過哪些地質、天文和宇宙學家研究、布置，才能進入博物館？</t>
  </si>
  <si>
    <t>本書將深入淺出地介紹曆法的演變，以及1天、1週、1個月、1年等構成曆法要素的時間系統，並透過科學的方式講解這些要素的基礎，如太陽與月亮的運動、季節遞嬗、潮汐漲退、日月蝕等現象。透過了解曆法可以發現，其實我們生活中必備的月曆，竟然隱藏了這麼多有趣的天文學、數學和歷史等知識！</t>
  </si>
  <si>
    <t>23X17CM / 184頁 / 平裝 / NT$ 300</t>
  </si>
  <si>
    <t>作者以淺白易懂的文字，讓讀者能細細體會保育動物－台灣黑熊媽媽被人類馴化、黑熊寶寶的孕育，直至最後野化訓練。是為最貼近台灣黑熊的深情故事繪本。</t>
  </si>
  <si>
    <t>16X22CM / 393頁 / 平裝 / NT$ 499</t>
  </si>
  <si>
    <t>20X20CM / 300頁 / 平裝 / NT$ 390</t>
  </si>
  <si>
    <t>本書是作者執行國科會計畫的產物，內容皆經過實際操作，再經由學科專家的審閱修訂，整理出具有趣味性以及蘊含科學原理、科學概念的科學玩具，都能以簡易的器材自行製作。本書是作者執行國科會計畫的產物，內容皆經過實際操作，再經由學科專家的審閱修訂，整理出具有趣味性以及蘊含科學原理、科學概念的科學玩具，都能以簡易的器材自行製作。</t>
  </si>
  <si>
    <t>27X21CM / 12頁 / 精裝 / NT$ 350</t>
  </si>
  <si>
    <t>這是一本學習人體知識與身體觀察的趣味翻翻書，以精彩互動的小遊戲，輕鬆培養閱讀的興趣，引導孩子進入知識殿堂。全書超過60個小機關，一問一答為孩子揭開人體神祕的面紗。</t>
  </si>
  <si>
    <t>19X26CM / 145頁 / 平裝 / NT$ 399</t>
  </si>
  <si>
    <t>本書對於想要過著自然生活的讀者，不僅分享了不可或缺的必備基本技能，並搭配有精采的手繪圖及照片，從如何有計畫的整理一整片森林，到建造小屋、爐灶、堆肥廁所，皆有step by step的詳實說明，是一本內容相當扎實且實用的工具書籍。</t>
  </si>
  <si>
    <t>17X23CM / 117頁 / 平裝 / NT$ 200</t>
  </si>
  <si>
    <t>頑皮的風不安分，總是到處亂跑！快幫我找找，它又躲到哪裡了？風的作用多。颳風下雨一把罩！遊蕩的風總是在忙碌奔波，不僅要行雲布雨，還要負責掌控冷暖，連平衡地球的熱量的工作也是它的！但溫和的風也是會生氣的，例如可怕的颱風和龍捲風，總是帶給我們的生活很多麻煩。</t>
  </si>
  <si>
    <t>17X23CM / 119頁 / 平裝 / NT$ 200</t>
  </si>
  <si>
    <t>著名的唐山大地震又是怎麼發生的？火山與地震，沒用又危險？ 火山和地震都是大螢幕上的大咖演員，例如《2012》或是《明天過後》。但是火山與地震真的就只能帶來災難嗎？百變博士要告訴你，火山與地震其實也為人類帶來很多，不為人知的益處……</t>
  </si>
  <si>
    <t>17X23CM / 121頁 / 平裝 / NT$ 200</t>
  </si>
  <si>
    <t>蠟燭越燒越短，但燃燒的蠟燭真的消失了嗎？其實它穿上隱形斗篷，飛上天了！ 每到跨年的時候，天空總是布滿絢爛綻放的煙火，到底煙火怎麼飛上天的呢？啊！原來是火的功勞！可別小看火，它可是能讓火箭飛出地球，也能點燃炸藥引起危險的大爆炸喔！</t>
  </si>
  <si>
    <t>17X23CM / 288頁 / 平裝 / NT$ 320</t>
  </si>
  <si>
    <t>17X23CM / 128頁 / 平裝 / NT$ 299</t>
  </si>
  <si>
    <t>13X21CM / 252頁 / 平裝 / NT$ 160</t>
  </si>
  <si>
    <t>離開虎井嶼後，在學校同學總是笑我講話的腔調，所以我躲到石頭園區想虎井嶼的事，想像朋友和我玩，阿公陪我說話……，直到和威辰變成朋友。</t>
  </si>
  <si>
    <t>歡迎來到一○二童話王國，大主編王文華和六位小主編共同編選，選出23篇好看又有趣的童話，有名家子魚、林世仁、哲也、楊隆吉、林哲璋、周姚萍、楊茂秀等精彩作品，讓這悶得讓人無言以對的年代，有座美麗的童話森林可以容身。</t>
  </si>
  <si>
    <t>14X21CM / 288頁 / 平裝 / NT$ 290</t>
  </si>
  <si>
    <t>14X21CM / 296頁 / 平裝 / NT$ 299</t>
  </si>
  <si>
    <t>少年月之華收到一塊奇特的布，那是姑姑月影從一百多年前發過來的求救信。 家中收藏的鹿皮地圖發出神祕光芒，意外進入時空旅行的之華陷在各種險境，差點喪命，卻也因此窺知一個駭人聽聞的祕密。他與姑姑必須去除內心的恐懼，盡全力阻止西班牙幽靈法師西維多將美麗的淡水變成殖民者的鬼域…… 本書以西班牙對台灣殖民史為背景，將文學想像力與台灣史學術研究成果結合，既寫出人性，也寫出人類的期盼──愛與救贖。</t>
  </si>
  <si>
    <t>14X21CM / 288頁 / 平裝 / NT$ 299</t>
  </si>
  <si>
    <t>《與春光嬉戲》親子散文既風趣又俏皮，且感動與歡笑交織；這是廖玉蕙書寫親子散文的起點，也是一雙兒女的成長曲。</t>
  </si>
  <si>
    <t>我是喜歡繞口令的小華麗，回到了媽媽的故鄉華麗鎮。為了弄清楚華麗真正的故事，我決定到黑布森林去，揭開華麗鎮神祕的面紗……</t>
  </si>
  <si>
    <t>14X21CM / 260頁 / 平裝 / NT$ 320</t>
  </si>
  <si>
    <t>本書收錄作者近年行旅四方的見聞與點滴，化身為時間的旅人，於每一個熟悉或陌生的據點，穿梭時間的任意門，帶領我們回味生命裡或是燦爛或是傷感的時刻。</t>
  </si>
  <si>
    <t>14X21CM / 210頁 / 平裝 / NT$ 280</t>
  </si>
  <si>
    <t>收錄知名女詩人，從少年到晚年的絕美詩篇。生活、生命的歷煉，都化為她筆下繽紛的風景。</t>
  </si>
  <si>
    <t>臺灣少年小說第一人——李潼，創作生涯中獨具起跑線意義的作品。 本書收錄李潼早期創作的三篇少年小說：〈激流三勇士〉、〈宛菁姊姊〉和〈爸爸的大斗笠〉。寫實簡練的故事，帶領我們進入一個純樸美好、充滿人情味的臺灣，學習以溫暖的眼光重新審視我們的生活與周遭環境。在這裡，人們的生活雖不富裕，卻不吝於對受苦之人伸出援手；而遭遇苦難的人們，也都展現出令人敬佩的堅韌與勇敢。</t>
  </si>
  <si>
    <t>18X21CM / 208頁 / 平裝 / NT$ 360</t>
  </si>
  <si>
    <t>15X21CM / 208頁 / 平裝 / NT$ 250</t>
  </si>
  <si>
    <t>最黑暗的時代可以挑起人性最惡劣的一面──也可以激發最美好的一面。 二戰歷時六年，雷森經歷了任何孩子所不該經歷的失學、恐懼、飢餓與殘酷； 所幸那最珍貴的東西並未被剝奪——對抗逆境的韌性與勇氣。</t>
  </si>
  <si>
    <t>15X21CM / 304頁 / 平裝 / NT$ 299</t>
  </si>
  <si>
    <t>人類與妖精的混血兒茉蔻因血統不純正，無法完全發揮沼人的生存技巧──隱身或幻化，進而危害到沼人的安全，因此遭族人放逐至人類世界，在人類世界以薩思奇之名重新出發，卻因異於常人的敏捷體質及怪異行徑而受到村人排擠。本書細述薩思奇與她的天性、與她的記憶、與將她綑綁於兩邊世界（人類與妖精）的束縛奮鬥掙扎的過程。</t>
  </si>
  <si>
    <t>兩年前的11月5日，凱西失蹤了，查布也失蹤了。機緣巧合之下，長相一模一樣的兩人被「家人」誤認，查布立即主張他就是凱西。取代凱西後，查布原有的美夢粉碎，反而跌入無止盡的恐懼。這本小說建立在謊言與祕密、謀殺與金錢等元素上，甚至有用藥處方。作者寫來得心應手，讀者與查布合而為一，同時感受到他的恐懼和擔憂。</t>
  </si>
  <si>
    <t>玉山社出版事業股份有限公司</t>
  </si>
  <si>
    <t>桑吉巴爾覺得要成為一個特殊人才，應該要完成非比尋常的特別任務才行，所以他挑戰了一項不可能的任務..... 在這個任務中，桑吉巴爾有沒有激發潛能，挑戰成功呢？一起來看這個不可思議的小烏鴉有什麼特別優點吧！</t>
  </si>
  <si>
    <t>有一隻鸚鵡名叫「瞬間」，牠是男孩佩里克的寵物。因為佩里克的爸爸媽媽太忙了，他們在家相處的時間是用很多個「瞬間」組成。有一天，鸚鵡帶著佩里克到牠出生的森林裡，這是一個時間的王國，在這裡有好多動物家庭，他們發生了什麼有趣的事呢？</t>
  </si>
  <si>
    <t>離家一年之後，豬小弟寫了一封信給表哥，跟他分享自己在沃爾提斯先生農場裡的生活。 在農場裡，豬小弟過著吃好、睡好，無憂無慮的生活，跟其他動物相處也很愉快。 原本在農場裡過得很開心，直到豬小弟發現一些很奇怪的事，還有聽到奇怪的名詞，像是「火腿」，這些會對豬小弟的生活帶來什麼樣的改變呢？豬小弟會做出什麼特別的計劃？</t>
  </si>
  <si>
    <t>佩里柯品是一隻毛毛蟲，他住在一個廢棄的花園裡，每天生活得很悠閒、很舒服。 直到有一天，花園裡突然多出了一些佩里柯品沒見過的怪東西，附近的朋友們也紛紛搬家了。 到底發生什麼事呢？佩里柯品好擔心啊！不只花園改變了，其實佩里柯品身上也發生了變化......</t>
  </si>
  <si>
    <t>格林文化</t>
  </si>
  <si>
    <t>15X21CM / 128頁 / 平裝 / NT$ 180</t>
  </si>
  <si>
    <t>14X21CM / 352頁 / 平裝 / NT$ 280</t>
  </si>
  <si>
    <t>29X21CM / 32頁 / 平裝 / NT$ 180</t>
  </si>
  <si>
    <t>12X16CM / 272頁 / 平裝 / NT$ 250</t>
  </si>
  <si>
    <t>12X16CM / 318頁 / 平裝 / NT$ 250</t>
  </si>
  <si>
    <t>14X21CM / 400頁 / 精裝 / NT$ 320</t>
  </si>
  <si>
    <t>本書蒐羅芥川19篇短篇名作，包括〈羅生門〉、〈竹林中〉、〈橘子〉、〈鼻子〉、〈河童〉等，從題材到形式，每一篇都匠心獨具，不落窠臼，高度凝練地表達出主題思想，就像時代的切片，反映出當時日本社會的現實面，是你我不可不讀的傳世經典。</t>
  </si>
  <si>
    <t>城邦文化事業股份有限公司馬可孛羅出版部</t>
  </si>
  <si>
    <t>在一個狂風暴雨、雷電交加的夜晚，梅格家來了一個神祕的新鄰居「啥太太」。她在瘋狂的言談中，隱隱透露出重大的訊息，可能跟梅格失蹤多年的爸爸有關。 梅格、查爾斯和凱爾文結伴去「鬼屋」拜訪啥太太，要把事情查清楚。而這三個孩子是否能夠擔負起拯救梅格爸爸、地球乃至整個宇宙的重責大任？</t>
  </si>
  <si>
    <t>這一次，梅格要跟天使和好麻吉凱爾文一同合作，拯救弟弟查爾斯脫離險境。半路還殺出一個、兩個、三個簡校長，究竟是來攪局，還是來幫忙？幸好有巨人老師出面指點方向，以宇宙為教室，以萬物為教材，穿越銀河為他們上一堂破除大小和距離的生命之課。</t>
  </si>
  <si>
    <t>夏令營裡，沒有孩子想當「羊」。 這是個不成文的傳統：他們把最不合群的孩子稱作「羊」，讓他們一絲不掛，單獨留在島上一天。當男孩和女孩發現自己是羊時，已經太遲了……</t>
  </si>
  <si>
    <t>讀書共和國文化有限公司-讀癮出版</t>
  </si>
  <si>
    <t>14X21CM / 149頁 / 平裝 / NT$ 199</t>
  </si>
  <si>
    <t>14X21CM / 256頁 / 平裝 / NT$ 320</t>
  </si>
  <si>
    <t>14X21CM / 224頁 / 平裝 / NT$ 240</t>
  </si>
  <si>
    <t>14X21CM / 352頁 / 平裝 / NT$ 300</t>
  </si>
  <si>
    <t>以歷史的眼光＋醫學的智慧，解剖青史人物的生與死。 歷史人物也曾是活生生的人，除了建功立業、才華洋溢之外，他們的肉身之軀同樣會受到疾病的摧殘，在醫學不發達的年代，莫名其妙就嗚呼哀哉了。本書從醫學角度剖析史料記載，推敲名人的病因、病史，並辨證傳聞的謬誤，讓那些沉睡了千百年的靈魂，有機會躍然紙上，功過重新留予後人評說。</t>
  </si>
  <si>
    <t>19X21CM / 192頁 / 平裝 / NT$ 350</t>
  </si>
  <si>
    <t>劇烈地震、新島嶼生成、冰河退縮、海平面上升……地球活跳跳得令人無法掌握，看見臺灣的美麗與哀愁之後，更要瞭解、關懷你我共生的地球。 本書告訴讀者世界變動的事實與現象：一座島因為大自然的地震變動而誕生，一處湖泊因為人為掠奪水資源而消失；氣候雖是無形，卻可以具體呈現徵兆，如大洋環流的變化、火燒山的肆虐……從萬里高空所看到的世界之最，才是真正的世界第一，本書蒐集了多種你從來沒想過的世界百態，將帶給你超乎想像的視覺與知識饗宴。</t>
  </si>
  <si>
    <t>效法揚名世界的奧斯卡大導演，不輕言放棄夢想，走出屬於自己與眾不同的一條路。 二○一三年二月二十四日，在美國洛杉磯舉行的第八十五屆奧斯卡金像獎頒獎典禮，臺灣之光——李安以《少年Pi的奇幻漂流》二度獲頒最佳導演獎。他不僅是第一位獲頒最佳導演獎的亞洲導演，也是第一位擁有兩次獲獎紀錄的亞洲導演。 從挫折到成功，李安在艱難時表現出來的堅毅不撓，和在成功時不改平易謙沖的態度，是所有追夢者的最佳典範。</t>
  </si>
  <si>
    <t>繪本大師彼得∙史比爾從小而大，循序漸進，用繪畫讓孩子看到自己和他人的不同──不同的外表、不同的興趣、宗教，大到不同種族的服飾、食物、房屋、文字語言。因為每個人都是獨特的，有獨特的思考，才創造出地球上豐富的文化和色彩。史比爾想透過人生而不同，教孩子用正面、包容的態度，欣賞和自己不一樣的人事物，而不是用否定、武力等負面的方式來同化別人。</t>
  </si>
  <si>
    <t>15X21CM / 192頁 / 平裝 / NT$ 280</t>
  </si>
  <si>
    <t>繪畫不是｢說明｣，而是｢表現｣，你是不是傳達出了難以言傳，只能表現的東西？東京藝術大學教授布施英利的ＮＨＫ繪畫講堂只要兩天，就能讓你創作的方式完全不同！一位教「藝用解剖學」的大學教授，回到小學去教繪畫，他會用什麼方式去教小孩子呢？他如何只用兩天的時間，讓單純的小孩學會思考，在繪畫技巧之前，更重要的是藝術的本質！戶外實習+繪畫教學，只要兩天，人人都能畫出風格獨特的作品。</t>
  </si>
  <si>
    <t>15X21CM / 302頁 / 平裝 / NT$ 320</t>
  </si>
  <si>
    <t>15X21CM / 216頁 / 平裝 / NT$ 260</t>
  </si>
  <si>
    <t>用各種哲學思考，觀看動漫作品《海賊王》的劇情。</t>
  </si>
  <si>
    <t>17X23CM / 240頁 / 平裝 / NT$ 380</t>
  </si>
  <si>
    <t>熱愛跳舞的廖智，在汶川地震中，失去雙腿，失去女兒，失去婚姻，卻不放棄希望！為家鄉災民籌款義演〈鼓舞〉、在雅安地震時第一時間衝去現場，被譽為「最美志願者」！</t>
  </si>
  <si>
    <t>19X26CM / 160頁 / 平裝 / NT$ 420</t>
  </si>
  <si>
    <t>本書挑選臺灣美術史上具有代表性的八位畫家，帶領小朋友建立起對臺灣美術的認知基礎，進而培養鑑賞的能力與豐富的美感經驗，誘發出內在的感受力量，也藉此更加瞭解臺灣！</t>
  </si>
  <si>
    <t>19X26CM / 144頁 / 平裝 / NT$ 420</t>
  </si>
  <si>
    <t>美術史學者和鐵道畫家 李欽賢，精選三十幅臺灣名作，以輕鬆、知性的說故事方式，帶您進行一趟歸鄉，回到母土的文化記憶旅程。想了解臺灣，從美術史入門也是一種很好的途徑！</t>
  </si>
  <si>
    <t>就算你是十二年國教白老鼠，一樣可以做自己！15位超越達人現身說法，分享適性發展的經驗與歷程。超越達人試圖告訴孩子們，勇敢嘗試，不要害怕，不解纜出海，哪能看到海天壯闊！未來的路很寬很廣，不一定要衝到最前頭才稱得上是成功。我們不必成為第一，但可以是唯一，勇敢堅持走下去，就會看見人生最美麗的風景。</t>
  </si>
  <si>
    <t>14X21CM / 200頁 / 平裝 / NT$ 320</t>
  </si>
  <si>
    <t>生命就像一場遠行，我們完全不需要準備。只要用心聆聽、感受，不要害怕成長過程中所帶給你的挫折和困難，如果這只是一趟單程旅行，那就勇敢地走下去。</t>
  </si>
  <si>
    <t>14X21CM / 224頁 / 平裝 / NT$ 340</t>
  </si>
  <si>
    <t>急診=急著看診!? 揭開急診的神祕面紗， 將是未來救你我一命的關鍵！</t>
  </si>
  <si>
    <t>捷克尋寶記</t>
    <phoneticPr fontId="2" type="noConversion"/>
  </si>
  <si>
    <t>三采文化股份有限公司</t>
    <phoneticPr fontId="2" type="noConversion"/>
  </si>
  <si>
    <t>波蘭尋寶記</t>
    <phoneticPr fontId="2" type="noConversion"/>
  </si>
  <si>
    <t>Neonb/文, 千根雅/企劃</t>
    <phoneticPr fontId="2" type="noConversion"/>
  </si>
  <si>
    <t>小學高年級、 國中、 高中</t>
    <phoneticPr fontId="2" type="noConversion"/>
  </si>
  <si>
    <t>心靈學校系列由兒童精神科專家企劃，集合孩子們最困擾常遇到的問題，以孩子真實遇到的故事，從孩子的角度理解孩子的困擾，進而協助孩子學習如何解決問題。</t>
    <phoneticPr fontId="2" type="noConversion"/>
  </si>
  <si>
    <t>14X21CM / 269頁 / 平裝 / NT$ 299</t>
  </si>
  <si>
    <t>「我只是比較幸運，擁有一對縱使心中充滿恐懼，仍然鼓勵我永遠直前的父母。」——馬拉拉 今年十七歲的馬拉拉成了為全球兒童爭取受教權的象徵，甚至連續兩年是諾貝爾和平獎創設以來最年輕的候選人。她的父母是如何培育出這樣與眾不同的女兒？她又是如何積極地想要改變這世界？</t>
  </si>
  <si>
    <t>17X23CM / 272頁 / 平裝 / NT$ 260</t>
  </si>
  <si>
    <t>讓地球轉動的不是慣性，而是創新。 80個創新故事，「裂變」出無限多的idea，每一盎司的idea都帶來改變的奇跡。 看完這本書，你會比別人增加70%的成功機會。</t>
  </si>
  <si>
    <t>17X23CM / 363頁 / 平裝 / NT$ 300</t>
  </si>
  <si>
    <t>法律是人類歷史的微縮，是追求自由的故事，不能被視為僅僅是數學課本中的定律及推算方式。 迄今為止，幾乎很少有人嘗試講述法律的故事以饗廣大讀者，這本書來得正是時候！</t>
  </si>
  <si>
    <t>17X23CM / 371頁 / 平裝 / NT$ 300</t>
  </si>
  <si>
    <t>談話、推理和論辯背後的精妙，全在100個故事裡。 最暢銷的邏輯學入門者，萬千讀者熱評的「五星讀物」，大學校園裡知識精英必備的「皇冠教材」。 100個故事，打破傳統邏輯學一貫的刻板理論，一網打盡邏輯思考的所有方法和技巧，讓你每次辯論都能贏，輕鬆戰勝各種考試和面試。</t>
  </si>
  <si>
    <t>這是一本解決關於愛情、人際、金錢、健康和夢想的等問題的勵志書籍，不僅提供青春期的學子們正確的觀念，更對於許多細節及難關，提供確實可行的建議……不說教，不八股！</t>
  </si>
  <si>
    <t>作者以生動幽默文字，分章節詳細剖析現代人所遇到的問題、反應，提供解決方法；循序漸進，條理清晰，簡單易懂。只要每天練習一點點，你會發現，快樂，其實一點都不難！</t>
  </si>
  <si>
    <t>14X21CM / 288頁 / 平裝 / NT$ 380</t>
  </si>
  <si>
    <t>本書以作者旅居德國二十多年的經驗，為讀者剖析德國社會現況，窺看德國政府是如何處理勞動權益、國民教育、能源與環保等問題，並對比剖析德國與台灣兩個世界。讓台灣讀者能從其中差異去思考，走出台灣自己的路。</t>
  </si>
  <si>
    <t>14X21CM / 224頁 / 平裝 / NT$ 300</t>
  </si>
  <si>
    <t>本書為「四方報」前總編輯張正長達八年，貼身接觸東南亞移民移工的第一手觀察。幾乎每個台灣人都有機會接觸到東南亞朋友，作者期待讀者能經由認識、了解，彼此多元包容，在對待所謂的「老外」和東南亞移工時，一樣有人情味。</t>
  </si>
  <si>
    <t>14X21CM / 320頁 / 平裝 / NT$ 399</t>
  </si>
  <si>
    <t>聽侯文詠、蔡康永對三國歷史的特殊觀點、及對英雄們別出心裁的評論！還使出渾身解數，以幽默kuso的方式寓教於樂，表演出人生職場智慧、融合古今中外笑哏的三國說書版。</t>
  </si>
  <si>
    <t>親職教育專家游乾桂老師，不只給家長最好教養方式，這次為了這群身為未來思想家的少年們，寫下21封包含人生中最重要的核心議題的書信，告訴孩子如何加強自身的能力，以親切的語氣和溫柔的文字，旁徵博引，以日常見聞、小故事或個人觀察為例，提點掌握人生的方式，增加自己生命的深度與寬度，讓自己成為思考獨立、有智慧的人。</t>
  </si>
  <si>
    <t>14X21CM / 315頁 / 平裝 / NT$ 420</t>
  </si>
  <si>
    <t>總是抱怨夢想無法實現嗎？但，你試了100次了嗎？ 我們在每個瞬間其實都在「選擇」。現在你活著時所面對的現實，是你過去所做選擇的結果，你未來將呈現的現實則基於現在做的選擇。今日貧窮並不代表你會一輩子都貧窮，因為你在未來會變富有，因此你現在就可以開始像有錢人一樣思考行動。</t>
  </si>
  <si>
    <t>我叫薛主翔，今年十歲，因為爸媽看不見，我們全家四個人只有三隻眼，再加上一隻導盲犬歐文！ 每天早上我和爸爸、妹妹排成一列，先送妹妹到托兒所，再送爸爸和歐文到公車站牌。出門時，當爸爸將手搭上我的肩膀，我就是這列小小步兵隊的隊長！</t>
  </si>
  <si>
    <t>15X21CM / 232頁 / 平裝 / NT$ 260</t>
  </si>
  <si>
    <t>16X20CM / 240頁 / 平裝 / NT$ 260</t>
  </si>
  <si>
    <t>本書記錄了蘭嶼的重要部落傳說和早期的社會發展歷程，能夠有效地重現達悟（雅美）族的部落故事與歷史發展，更具體而微地幫助讀者認識達悟傳統文化與精神，這些珍貴的口述歷史以及多元觀點也傳達給讀者另一種閱讀與觀看的方式。</t>
  </si>
  <si>
    <t>21X14CM / 264頁 / 平裝 / NT$ 320</t>
  </si>
  <si>
    <t>本書從文化的角度綜述迪士尼這位天才不平凡的一生，探討激發他創造力的來源及靈感，並看他如何一步一步地把沒人看好的夢想變為現實。</t>
  </si>
  <si>
    <t>17X23CM / 240頁 / 平裝 / NT$ 300</t>
  </si>
  <si>
    <t>17X23CM / 336頁 / 平裝 / NT$ 360</t>
  </si>
  <si>
    <t>17X23CM / 208頁 / 平裝 / NT$ 300</t>
  </si>
  <si>
    <t>透過書寫，聽見土地的聲音；經由快門，留下時光的剪影。 詩人以婉轉的音韻、精練的文字，激盪出充滿意象的畫面，乘載他的生命與土地之間的互動。</t>
  </si>
  <si>
    <t>17X21CM / 144頁 / 平裝 / NT$ 280</t>
  </si>
  <si>
    <t>童話路一到十號開了各式各樣的專賣店，每一間店的名字都好特別，有「叩叩叩專賣店」、「夢的專賣店」、「感覺專賣店」，甚至還有「沒有專賣店」。哇！到底賣些什麼東西？比偵探還有好奇心的小貓探長雖然不是真的探長，還是忍不住想去瞧一瞧。快跟上小貓探長的腳步，走進每一間專賣店裡一探究竟吧！</t>
  </si>
  <si>
    <t>陽光的味道，風的觸感，雨絲的氣息……每一扇窗，通往一片美麗的童話風景── 黎明前，夢醒過來，發現自己掉在草地上。月亮偷偷望了它一眼，露出微笑：啊，多美麗的夢！…… 有雨天就有晴天；有夜晚，是因為有白天……</t>
  </si>
  <si>
    <t>15X21CM / 176頁 / 平裝 / NT$ 260</t>
  </si>
  <si>
    <t>力氣大，成績差，熱心又正直──這是大個子老鼠。膽子小，頭腦好，美麗且善良──這是小個子貓。 這對與眾不同的鼠和貓，是同班同學，也是最要好的朋友；不管個性多不同，不管生活多平凡， 只要他們湊在一塊，每一天，都變得有趣起來！</t>
  </si>
  <si>
    <t>15X21CM / 176頁 / 平裝 / NT$ 250</t>
  </si>
  <si>
    <t>親愛的大師，快點快點，再為我們說個故事吧！ 噓！你聽，小土狗、四頂帽子、青蛙、房子國、貓老爺、蟋蟀、天氣，還有兒時記憶， 他們在說悄悄話── 最受歡迎的六位大師，再次帶你進入故事的美好世界！</t>
  </si>
  <si>
    <t>15X21CM / 200頁 / 平裝 / NT$ 280</t>
  </si>
  <si>
    <t>一念再念，念念不忘── 充滿想像與驚奇的押韻童話經典！ 有個怪怪的大作家，名叫張嘉驊，喜歡寫童話，寫出一匹「文字馬」── 四隻蹄兒踢踢踏踏，劈哩啪啦，竟然也會把韻押。</t>
  </si>
  <si>
    <t>剛上小學一年級的薇薇安，放學後有個祕密基地，就是媽咪的辦公桌下。趁著同事不注意，薇薇安趕緊溜進去。 那兒鋪了一張彩色的毯子，還有長兔子比奇，她在那裡寫功課、睡午覺、玩遊戲。 等媽咪下班，再一起回到另一個祕密基地──那裡，是沒有爸爸的祕密基地。</t>
  </si>
  <si>
    <t>17X21CM / 196頁 / 平裝 / NT$ 280</t>
  </si>
  <si>
    <t>15X21CM / 272頁 / 平裝 / NT$ 280</t>
  </si>
  <si>
    <t>在作者一貫抒情、感性的文字帶領之下，人與樹，甚至人與人、樹與樹之間的對話充滿了動人心弦的悲喜情懷，也寓存了人與自然互相依存、互相觀照的親密關係。文中不僅描寫各種不同遇合的人的生活，也蘊含深刻的環境意識。作為一本青少年文學讀本，其內容無疑是相當值得一讀再讀的。</t>
  </si>
  <si>
    <t>美美的阿姨是個超級女強人，在一次會議中突然昏倒，送醫之後變成了睡美人。睡美人如果沒有遇到王子，能醒過來嗎？當黑西裝叔叔帶著這位睡美人來找小光幫忙時，小光才發覺，原來王子不愛睡美人。小光和黑西裝叔叔該如何幫助這個睡美人？</t>
  </si>
  <si>
    <t>本書選錄15位作家的作品，如雷驤的〈手足〉中，少年雷驤因為莽撞的誇口，竟將妹妹心愛的郵票偷去送人；方梓的〈時間之門〉娓娓道出為人母的懸心；蔡怡的〈兩百里地的雲和月〉告訴人們，不必然藉助血緣，只要有「情」，自然就「親」……</t>
  </si>
  <si>
    <t>21X25CM / 144頁 / 精裝 / NT$ 280</t>
  </si>
  <si>
    <t>剪紙專家劉韻如老師和童詩作家林煥彰老師首次合作，以森林、海洋、天空、大地四大元素的變化作為創作能量，為剪紙藝術展開新的風貌。此次林煥彰老師以剪紙作品為本，發揮想像力創作童詩。童詩富含童趣，剪紙蘊含傳統文化底蘊，二者相互融合。每幅作品搭配一首童詩，每首童詩後面將創作靈感的分享及導讀賞析。</t>
  </si>
  <si>
    <t>本書以公平正義為主題，收錄20位作家的文章，其中有人性的觀察，也有公共議題的關懷，並觸及環境正義等面向。縱然人生總有缺憾，且以深情擁抱這個世界，讓它更加美好。</t>
  </si>
  <si>
    <t>小光的媽媽決定把小光帶回身邊，小光好猶豫，也好害怕，他不想叫除了爸爸之外的人爸爸，還有珍珠姑姑怎麼辦？在這次的時光穿越中，小光感覺自己的眼睛又能看到色彩，並發覺自己站在安親班前，發生車禍的那天……</t>
  </si>
  <si>
    <t>走逛五光十色的中華路小店、繁忙緊張又收穫滿滿的師範住校生活、帶著理想與熱血的觀摩教學和實習⋯⋯透過作者妙筆自述的生動故事，十多歲孩子青澀歲月的忐忑心情，輕輕敲動著我們的心。</t>
  </si>
  <si>
    <t>作者於偶然的際遇之中，從都會來到鄉間的生活實踐，書寫一年間在南投國姓鄉的山居體驗，以及隱山耕讀的踏實夢想。</t>
  </si>
  <si>
    <t>20X17CM / 96頁 / 平裝 / NT$ 250</t>
  </si>
  <si>
    <t>花是不會飛的蝴蝶，蝴蝶是會飛的花。 蝴蝶是會飛的花，花是不會飛的蝴蝶。 花是蝴蝶，蝴蝶也是花。</t>
  </si>
  <si>
    <t>21X17CM / 80頁 / 平裝 / NT$ 250</t>
  </si>
  <si>
    <t>小學高年級、 國中</t>
    <phoneticPr fontId="2" type="noConversion"/>
  </si>
  <si>
    <t>14X21CM / 176頁 / 平裝 / NT$ 280</t>
  </si>
  <si>
    <t>這本非典型的動物問答集能告訴你的不只是正經八百的動物知識，更重要的是，它能藉著遊客們看似荒謬的疑問，教你如何由動物的角度來思考事情。例如書名所提到的，貓頭鷹是不是只能吃晚餐？其實提問者該知道的是：照三餐吃飯是人類的習慣，而且對動物來說，餓了就去覓食，沒有非得在幾點固定吃飯不可。諸如此類天馬行空的問題，有時更能扭轉讀者對動物的觀點，進而對動物行為能有更深一層的了解。</t>
  </si>
  <si>
    <t>0是偶數還是奇數？為什麼負負得正？本書收集來自世界各地101道最重要的數學提問，走進小小數學博物館，你將會認識數學以及整個宇宙，大大開啟你的數學腦！</t>
  </si>
  <si>
    <t>21X14CM / 264頁 / 平裝 / NT$ 270</t>
  </si>
  <si>
    <t>譽滿全球的生物學家威爾森將會告訴你，如何在這條路上走得順利，走得長久，走得快樂。 這二十封信完整呈現了威爾森對於科學之道的洞見哲思，他將童年時代一路走來的心路歷程和自省經驗融入信中，與讀者分享年輕科學家面對學術聖杯時的喜悅激動，同時揭示了走向聖杯之前應該跨越的障礙──最大的考驗是你融會貫通的能力。</t>
  </si>
  <si>
    <t>15X21CM / 160頁 / 平裝 / NT$ 280</t>
  </si>
  <si>
    <t>化學苦手、理科白痴，你們有救啦！ 這次元素週期表上的元素將化身原子公寓的住戶， 配上超可愛漫畫，讓每個元素說出自己的故事！</t>
  </si>
  <si>
    <t>擅長將知識化做篇篇動人故事的希利爾校長，以孩子的視角講述世界地理，瞬間拉近地圖與孩子的距離，讀地理也變成可愛有趣的事情了。</t>
  </si>
  <si>
    <t>國中、高中</t>
    <phoneticPr fontId="2" type="noConversion"/>
  </si>
  <si>
    <t>寶瓶文化事業股份有限公司</t>
  </si>
  <si>
    <t>14X21CM / 336頁 / 平裝 / NT$ 380</t>
  </si>
  <si>
    <t>本書為暢銷全球的勵志小說《深夜加油站遇見蘇格拉底》的前傳。智者蘇格拉底為何擁有超人般的心靈能力？故事要從孤兒賽傑因誤殺了人而展開逃亡說起。這趟在復仇與寬容間掙扎的旅程，血淚交織，鍛造了智者偉大的心靈，讓賽傑蛻變為蘇格拉底，成為立於不敗的寧靜戰士。</t>
  </si>
  <si>
    <t>一切開始於一場決鬥留下了一道傷痕—— 勇氣蕩然無存的軍團劍客、痛失愛人而心懷仇恨的美女、擁有豐富知識卻沒多少魔力的魔法院長，三人在真實面對自己的缺點時，若有第二次機會，為了「救贖」會選擇付出什麼樣的代價？</t>
  </si>
  <si>
    <t>14X21CM / 127頁 / 平裝 / NT$ 200</t>
  </si>
  <si>
    <t>一隻想要知道自己為什麼動作總是慢吞吞的蝸牛，離開長久居住的舒適草地，在冒險中不僅找到屬於自己的名字，也發現了動作慢的好處；在家園面臨人類土地開發的威脅之際，勇敢地擔起責任警告蟻后、甲蟲和鼴鼠越來越逼近的危險，更帶領整個蝸牛族群開啟一段尋找新蒲公英國度的旅程。</t>
  </si>
  <si>
    <t>14X21CM / 247頁 / 平裝 / NT$ 250</t>
  </si>
  <si>
    <t>每到週末，小班就會被爸媽扔到阿嬤家去，兩人大眼瞪小眼、晚餐是超難喝蔬菜湯、晚上八點一到就要睡覺，阿嬤家實在無聊到讓人想轉身就逃！ 後來小班發現「無聊的老太婆」只是阿嬤的偽裝，「國際頭號珠寶神偷」才是她不為人知的真面目……</t>
  </si>
  <si>
    <t>14X21CM / 217頁 / 平裝 / NT$ 250</t>
  </si>
  <si>
    <t>蔻洛伊，一個不快樂的12歲小女孩，在學校沒有朋友。很愛爸爸但討厭媽媽，因為媽媽永遠只疼愛她的妹妹。 臭臭先生，一位奇臭無比的老先生，整座城市的街道都是他的家，身邊最好的夥伴是一隻小黑狗。 有一天，臭臭先生要被趕出這座城市了，於是蔻洛伊決定幫臭臭先生找一個「家」！</t>
  </si>
  <si>
    <t>14X21CM / 249頁 / 平裝 / NT$ 250</t>
  </si>
  <si>
    <t>12歲的小喬，是全世界最富有的小孩，他爸爸光靠賣捲筒衛生紙就非常非常有錢！ 小喬想要和普通小朋友一樣過平凡的生活，從炫富私校轉學到公立學校，以為能夠過著開心的生活。當他發現他的第一個朋友──巴布，總是被欺負時，便想要用錢來解決問題，卻不懂為何巴布會氣得跟他絕交……</t>
  </si>
  <si>
    <t>螢火蟲出版社</t>
  </si>
  <si>
    <t>15X21CM / 112頁 / 平裝 / NT$ 220</t>
  </si>
  <si>
    <t>互相比較只會讓人生增加負面能量，笑容才是打敗不幸的魔法。以樂觀的態度和微笑的臉龐去面對困難，你就會找到真正的幸福。</t>
  </si>
  <si>
    <t>15X21CM / 152頁 / 平裝 / NT$ 220</t>
  </si>
  <si>
    <t>也許每個人都會覺得自己有些地方不如別人，例如個子矮、身體胖，或說話不夠生動有趣……可是仔細想一想，這些有那麼重要嗎？自己只是在某個方面和別人不同而已，這些其實都不是問題。</t>
  </si>
  <si>
    <t>讀書共和國文化有限公司-野人文化</t>
  </si>
  <si>
    <t>15X21CM / 304頁 / 平裝 / NT$ 300</t>
  </si>
  <si>
    <t>春光出版</t>
  </si>
  <si>
    <t>14X21CM / 256頁 / 平裝 / NT$ 270</t>
  </si>
  <si>
    <t>17X22CM / 272頁 / 平裝 / NT$ 300</t>
  </si>
  <si>
    <t>「我釣到了大魚」、「河裡有大老鼠」，阿大為什麼要說這種謊？ 歷經了徬徨迷惑、繞路遠行的人生旅程後，少年們逐漸找到珍貴的寶物──</t>
  </si>
  <si>
    <t>17X22CM / 184頁 / 平裝 / NT$ 260</t>
  </si>
  <si>
    <t>「活著的意義是什麼？」對少年阿彈來說，這個問題好困難。 但透過一個奇妙的安培計，原本無法回答的問題，都有了解答！</t>
  </si>
  <si>
    <t>讀完這個故事，我們將更懂得珍惜身邊永不求回報的毛小孩；這個故事將讓我們相信，即使牠們不會言語，卻真切擁有改變人類命運的力量。一隻貓，突破了醫學所無法達到的境界，牽動一個家庭的命運。一個撼動你我的真實故事，讓我們相信世界上真的有奇蹟。</t>
  </si>
  <si>
    <t>遠見天下文化出版事業股份有限公司-小天下</t>
  </si>
  <si>
    <t>三個小英雄+兩個惡棍 演出一齣懸疑、神祕、奇幻的命運木偶戲 唯有最純粹的信念與愛，才能破除最黑暗的魔法…… 一個歷經苦難仍正直無私的純真女孩、一個飽受虐待而活在恐懼中的孤苦男孩、一個擁有一切卻懷抱祕密自責的富家女，三個孩子的命運因一齣木偶戲而交集，以無比的勇氣共同對抗魔法的詛咒……</t>
  </si>
  <si>
    <t>歡迎來到「回音照相館」！ 爺爺的照相機只照最真實的一面。不管顧客再怎麼假裝，都沒辦法逃過這臺相機的眼睛。 來自森林的神祕客人，幫小唯和爺爺找回失落許久的開朗笑容…… 笑一個！要拍照嘍！</t>
  </si>
  <si>
    <t>大盜賊霍琛布茲驚傳越獄逃跑！就連小心謹慎的丁莫瑟警長也中了大盜賊的詭計，因而受困無法脫身！重出江湖的大盜賊霍琛布茲，決心要報復卡斯柏與塞培爾！一心想著復仇的大盜賊，會使出什麼手段來對付他們？又將掀起什麼樣的風波？</t>
  </si>
  <si>
    <t>文學翻譯類</t>
    <phoneticPr fontId="2" type="noConversion"/>
  </si>
  <si>
    <t>小學中年級</t>
    <phoneticPr fontId="2" type="noConversion"/>
  </si>
  <si>
    <t>9789573274797</t>
    <phoneticPr fontId="2" type="noConversion"/>
  </si>
  <si>
    <t>21X15CM / 192頁 / 平裝 / NT$ 250</t>
  </si>
  <si>
    <t>班傑明，一個平凡的小六生，某天突然莫名接到學校老工友交託給他一枚金幣，他的人生就此產生改變。這一切都緣於學校已出售給財團要改建成主題樂園。握有金幣的班傑明和朋友吉兒成為搶救學校的關鍵人物。然而，他們有能力阻止財團勢在必行的毀校計畫嗎？</t>
  </si>
  <si>
    <t>9789573275022</t>
    <phoneticPr fontId="2" type="noConversion"/>
  </si>
  <si>
    <t>班傑明知道拯救學校的祕密就隱藏在充滿歷史的校舍中，但是首先要破解的謎題是：「五聲鐘響後，請你來入座。」接踵而來的問題讓他們陷入困境。眼看再過二十四天，這所屹立兩百年的學校就會在重機壓境下淪為廢墟，他們該如何衝破困境，順利解開謎題？</t>
  </si>
  <si>
    <t>9789573275121</t>
    <phoneticPr fontId="2" type="noConversion"/>
  </si>
  <si>
    <t>時間不多了，學校就要終結在無所不用其極的財團手上？ 古老的歐克斯小學即將被拆除，隨著日期一天天逼近，班傑明擔心自己美麗的海濱家園將從此改變。與吉兒一起解謎的過程中，他們找到了一位祕密成員。但是，這位新成員還真是讓班傑明感到不舒服啊。這個新組成的三人團隊，有沒有可能在間諜李曼的嚴密監控下解開謎團呢？</t>
  </si>
  <si>
    <t>Andrew Clements</t>
    <phoneticPr fontId="2" type="noConversion"/>
  </si>
  <si>
    <t>21X15CM / 272頁 / 平裝 / NT$ 250</t>
  </si>
  <si>
    <t>學校是我們的5：最後的盟友</t>
    <phoneticPr fontId="2" type="noConversion"/>
  </si>
  <si>
    <t>9789573275626</t>
    <phoneticPr fontId="2" type="noConversion"/>
  </si>
  <si>
    <t>21X15CM / 304頁 / 平裝 / NT$ 250</t>
  </si>
  <si>
    <t>拆毀學校的工程大隊即將行動，假工友李曼和瓦力更加嚴密監控班傑明與夥伴們。為了在緊迫的時間內找出剩下兩個保護裝置，學校守護者決定冒險招募新成員；此外，他們還得找出深藏在學校裡的古老祕密。他們能在重重艱困中找到出路嗎？對學校守護者來說，未來是否會從此改變？</t>
  </si>
  <si>
    <t>城邦文化事業(股)公司-小麥田出版</t>
  </si>
  <si>
    <t>9789869107334</t>
    <phoneticPr fontId="2" type="noConversion"/>
  </si>
  <si>
    <t>14X21CM / 304頁 / 平裝 / NT$ 280</t>
  </si>
  <si>
    <t>14X21CM / 256頁 / 平裝 / NT$ 260</t>
    <phoneticPr fontId="2" type="noConversion"/>
  </si>
  <si>
    <t>「怪咖三人組」再度出擊！這次他們面臨的難題不是惡霸，而是更加深奧的友情危機。 ◎被親人與朋友誤會、嫉妒好友的新朋友、喜歡的人有著自己無法忍受的壞習慣……這些容易出現在孩子日常生活的問題，我們又該如何幫忙化解呢？ 「怪咖三人組」第二集告訴讀者，我們應該表達自己內心的真實感受。或許「說實話」永遠是最困難的，但是更多的謊言只能更無法自在的成為自己。</t>
    <phoneticPr fontId="2" type="noConversion"/>
  </si>
  <si>
    <t>漢湘文化事業股份有限公司</t>
  </si>
  <si>
    <t>14X21CM / 288頁 / 平裝 / NT$ 280</t>
  </si>
  <si>
    <t>9789862741412</t>
    <phoneticPr fontId="2" type="noConversion"/>
  </si>
  <si>
    <t>風的草原</t>
    <phoneticPr fontId="2" type="noConversion"/>
  </si>
  <si>
    <t>9789862741719</t>
    <phoneticPr fontId="2" type="noConversion"/>
  </si>
  <si>
    <t>盧卡為了拯救被魔法詛咒的說書人父親，而踏上冒險旅程。盧卡是爸媽晚年才生的小孩，由於他是個天生的左撇子，所以他在這個習慣以右手做事情的世界中顯得有些格格不入。盧卡從小就渴望像哥哥一樣有精采的冒險，並夢想著可以改變現實。他從小聽說書人爸爸的故事長大，所以他花了很多時間思考與想像另一個世界，而也正好為他即將面對的冒險做好準備。</t>
    <phoneticPr fontId="2" type="noConversion"/>
  </si>
  <si>
    <t>Arthur Conan Doyle</t>
    <phoneticPr fontId="2" type="noConversion"/>
  </si>
  <si>
    <t>你還在上國語課和數學課嗎？那你就落伍啦！我們森林小學的課程五花八門，學員五顏六色，但傳授的知識絕對不會五五六六喔！趕快找個舒服的位子坐下來，跟著我們一起上課嘍！</t>
  </si>
  <si>
    <t>《文學地圖館‧唐詩》，本書從唐詩的舞台與世界談起， 包含「唐代詩人」、「唐詩的故事」、「唐詩地圖」三個部分， 為讀者介紹唐詩的風貌、不同詩派的偉大詩人，以及唐詩中的情與景。 本書以全新視野、全新版型，搭配豐富的實景照片、人物古蹟圖片以及手繪插畫， 帶讀者超越時空，親遊唐詩中的壯麗山河，千百年前唐朝的歷史時空鮮活再現， 詩人、詩境、詩意躍然紙上。</t>
  </si>
  <si>
    <t>羅宏彥是個住在都市的賽德克族小孩，他一直找不到自己的定位，直到意外回到過去，遇見傳奇人物——莫那‧魯道，並且跟隨著他，見證英勇悲壯的霧社事件，體會族人的文化、信仰。</t>
  </si>
  <si>
    <t>13X21CM / 296頁 / 平裝 / NT$ 280</t>
  </si>
  <si>
    <t>日治末期，一場演講比賽意外灌溉平凡農女的青春。十八歲的櫻子，本應在枝頭含苞待放。她的花樣歲月註定要隨著太陽旗幟升起而燦爛；她的生命篇章亦因異地軍歌響起從此變調。</t>
  </si>
  <si>
    <t>13X21CM / 244頁 / 平裝 / NT$ 230</t>
  </si>
  <si>
    <t>在車水馬龍的城市裡，有多久沒有停下腳步環顧身邊的一花一草？有多久沒有靜下心來閱讀一篇又一篇的文章？何不試著放慢步伐，讓作者將人間的小小說，小小地，說給你聽。</t>
  </si>
  <si>
    <t>15X21CM / 164頁 / 平裝 / NT$ 180</t>
  </si>
  <si>
    <t>收錄20封中英對照家書，由一位母親寫給遠在異鄉的愛兒。作者以風趣流暢的筆觸，取代傳統說教方式，為父母與青少年提供了最佳的溝通管道，也是最好的學習英文的方式。</t>
  </si>
  <si>
    <t>13X19CM / 280頁 / 平裝 / NT$ 280</t>
  </si>
  <si>
    <t>《你們你們好》的作者郝方竹用卡通般躍動的文筆，描述一個在紐西蘭成長的創作者，處在看似風平浪靜，虛幻的網路世代中，所面臨的內心掙扎與改變。他如何在這個訊息量超載，分心度破表的時空中，找回自己所有關於音樂的回憶，重新認識自己多年來的「堅持」究竟是什麼。 「我還不確定要怎麼解讀我的時代，但我想起我是誰了。」</t>
  </si>
  <si>
    <t>15X20CM / 272頁 / 平裝 / NT$ 380</t>
  </si>
  <si>
    <t>越來越多讀者會問起幾米關於創作概念上的問題，有些讀者也想了解他的作品發想過程，在本書幾米分享他創作時的思考，或許可以給想入門的朋友些許參考，也希望給讀者進一步探索繪本的可能。</t>
  </si>
  <si>
    <t>17X22CM / 220頁 / 平裝 / NT$ 320</t>
  </si>
  <si>
    <t>生命歷經歲月的淘洗，身旁的人事物大都隨著時間流逝或變調了，但味覺卻承載著記憶，調和人生的美好與苦澀。每個人都有屬於自己的美食地圖和懷念的味道；韓良露回溯記憶中的家之味，重溫人生的幸福時光，不禁讓人回首凝視，屬於自己的美味人生。</t>
  </si>
  <si>
    <t>17X23CM / 224頁 / 平裝 / NT$ 320</t>
  </si>
  <si>
    <t>14X21CM / 108頁 / 平裝 / NT$ 230</t>
  </si>
  <si>
    <t>　生活裡，有許許多多的小東西、小事物圍繞著我們。就像電影裡的小配角，雖為配角，仍然擁有自己的獨白。現在，就請你停下腳步，聽聽這些微小的聲音，訴說它們獨一無二的故事。</t>
  </si>
  <si>
    <t>14X21CM / 120頁 / 平裝 / NT$ 230</t>
  </si>
  <si>
    <t>金獎兒童文學家哲也，再度與五位最具巧思的插畫家聯手，譜出五篇媲美安徒生童話的經典短篇故事集。 精心打造，絕無冷場，兒童文學家瘋狂按讚！</t>
  </si>
  <si>
    <t>23個朝著夢想努力的精采經歷，23個充滿驚奇、挫折與深刻體會的追尋之旅，帶你看見生命中每個柳暗花明的片刻，與你一同找尋屬於自己的人生召喚！</t>
  </si>
  <si>
    <t>本書精選文本打破陳腔濫調，展示親情書寫的各種可能，不僅是親情寫作的最佳典範，更能透過作者的生命歷程，帶孩子看見親情的互動與掙扎，思索生命中最重要的課題。</t>
  </si>
  <si>
    <t>17X23CM / 256頁 / 平裝 / NT$ 350</t>
  </si>
  <si>
    <t>夢想，就在天際不遠處； 熬過驚心動魄的氣候與體力極限，他讓世界看到來自台灣的勇氣。 再次以自己的故事鼓勵你：夢你所夢，做你所想；Run for Heart，Run for DREAM！</t>
  </si>
  <si>
    <t>筆架子皇帝又要送出一幅畫啦，這次誰是第八位幸運兒呢？皇帝明明是大畫家，為什麼請小貓當評審，他卻輸給了小漁夫？如果能得到一枝「畫什麼有什麼」的神奇畫筆，你最想畫什麼？ 千萬不要學孔雀先生，一心只想畫元寶、皇宮和…… 一定能畫出一幅幅想不到的畫，招來想不到的好運和魔力！</t>
  </si>
  <si>
    <t>為什麼老狐狸要教五隻小狐狸拒絕「鱷」勢力？只要「糞」不顧身，就一定吃得到香噴噴的烤番薯？轟動森林的動物聯盟棒球賽，怎麼會跟假猩猩扯上關係？笑嘻嘻的犀牛突然來敲門，聰明的老狐狸該如何接招？ 狐狸學堂趣事多，還可以挑戰成語遊戲，成為成語小高手！</t>
  </si>
  <si>
    <t>變、變、變！仙島小學 第一集轟動現身！ 繼「用點心學校」、「不偷懶小學」，林哲璋X BO2再創奇幻名校 一起跟成語仙獸並肩合作，用老莊哲學錦囊解謎破關！ 想知道「仙島小學」的學生上課都學些什麼法術嗎？ 到底是哪種寵物獸的咒語，會讓人衝進廁所脫褲子放屁？ 沒有刃的刀該怎麼分解石牛？水裡的魚到底快不快樂？ 期末考的每道關卡既緊張又神奇，不僅要動腦，還得團結合作， 快跟著阿玄和古奇獸前進桃花源，展開這場時空大冒險！</t>
  </si>
  <si>
    <t>21X20CM / 144頁 / 平裝 / NT$ 260</t>
  </si>
  <si>
    <t>作者李潼使用豐富的想像力與幽默的筆調，將嚴肅的社會主題包裝在輕鬆有趣的故事中，處處流露出濃郁的鄉土關懷與鮮活寓意，讓讀者進而思考故事背後隱含的意義，並在經過思考後發出會心一笑。配合故事繪製的插畫亦充滿童趣，讓故事顯得更加生動。書末「童話遊樂園」單元，介紹各種臺灣小吃及童玩，讓小讀者在充滿懷舊的遊戲中，培養對本土文化的認識及情感。</t>
  </si>
  <si>
    <t>14X20CM / 256頁 / 平裝 / NT$ 270</t>
  </si>
  <si>
    <t>15X21CM / 1636頁 / 平裝 / NT$ 1245</t>
  </si>
  <si>
    <t>以明朝「靖難之役」為創作背景，融史入俠，書寫出一段與真實歷史環環相扣的武俠世界，並根據近年學者最新考古發現，揭秘明朝建文帝失蹤大懸案。</t>
  </si>
  <si>
    <t>漫遊者文化</t>
    <phoneticPr fontId="2" type="noConversion"/>
  </si>
  <si>
    <t>978-986-88224-6-7</t>
  </si>
  <si>
    <t>978-957-32-7287-8</t>
  </si>
  <si>
    <t>978-957-11-7086-2</t>
  </si>
  <si>
    <t>978-957-11-7015-2</t>
  </si>
  <si>
    <t>978-986-89547-7-9</t>
  </si>
  <si>
    <t>978-986-248-171-4</t>
  </si>
  <si>
    <t>978-957-574-935-4</t>
  </si>
  <si>
    <t>978-986-6205-89-7</t>
  </si>
  <si>
    <t>978-986-6205-99-6</t>
  </si>
  <si>
    <t>978-986-5809-04-1</t>
  </si>
  <si>
    <t>978-986-5809-05-8</t>
  </si>
  <si>
    <t>978-986-5809-21-8</t>
  </si>
  <si>
    <t>978-986-320-079-6</t>
  </si>
  <si>
    <t>978-986-320-109-0</t>
  </si>
  <si>
    <t>978-986-320-146-5</t>
  </si>
  <si>
    <t>978-986-320-203-5</t>
  </si>
  <si>
    <t>978-986-320-294-3</t>
  </si>
  <si>
    <t>978-986-320-321-6</t>
  </si>
  <si>
    <t>978-986-6049-47-7</t>
  </si>
  <si>
    <t>978-986-189-407-2</t>
    <phoneticPr fontId="2" type="noConversion"/>
  </si>
  <si>
    <t>978-986-189-384-6</t>
    <phoneticPr fontId="2" type="noConversion"/>
  </si>
  <si>
    <t>978-986-274-116-0</t>
  </si>
  <si>
    <t>978-986-241-713-3</t>
  </si>
  <si>
    <t>978-986-161-468-7</t>
  </si>
  <si>
    <t>978-986-161-460-1</t>
  </si>
  <si>
    <t>978-957-762-543-4</t>
  </si>
  <si>
    <t>978-957-762-544-1</t>
  </si>
  <si>
    <t>978-957-762-540-3</t>
  </si>
  <si>
    <t>978-957-762-548-9</t>
  </si>
  <si>
    <t>978-986-5925-15-4</t>
  </si>
  <si>
    <t>978-986-203-461-3</t>
  </si>
  <si>
    <t>978-986-203-462-0</t>
  </si>
  <si>
    <t>978-986-211-163-5</t>
  </si>
  <si>
    <t>978-986-6310-93-5</t>
  </si>
  <si>
    <t>978-986-6310-96-6</t>
  </si>
  <si>
    <t>978-986-6310-99-7</t>
  </si>
  <si>
    <t>978-986-5811-01-3</t>
  </si>
  <si>
    <t>978-986-5811-30-3</t>
  </si>
  <si>
    <t>978-957-32-7132-1</t>
  </si>
  <si>
    <t>978-957-32-7148-2</t>
  </si>
  <si>
    <t>978-957-32-7228-1</t>
  </si>
  <si>
    <t>978-957-32-7307-3</t>
  </si>
  <si>
    <t>978-986-211-406-3</t>
  </si>
  <si>
    <t>978-986-5876-09-8</t>
  </si>
  <si>
    <t>978-986-6026-44-7</t>
  </si>
  <si>
    <t>978-986-6608-70-4</t>
  </si>
  <si>
    <t>978-986-211-357-8</t>
  </si>
  <si>
    <t>978-986-211-335-6</t>
  </si>
  <si>
    <t>978-986-211-332-5</t>
  </si>
  <si>
    <t>978-986-211-376-9</t>
  </si>
  <si>
    <t>978-986-211-393-6</t>
  </si>
  <si>
    <t>978-986-5964-41-2</t>
  </si>
  <si>
    <t>978-986-5964-39-9</t>
  </si>
  <si>
    <t>978-986-5964-43-6</t>
  </si>
  <si>
    <t>978-986-5964-44-3</t>
  </si>
  <si>
    <t>978-986-5964-42-9</t>
  </si>
  <si>
    <t>978-957-574-936-1</t>
  </si>
  <si>
    <t>978-986-320-125-0</t>
  </si>
  <si>
    <t>978-986-320-267-7</t>
  </si>
  <si>
    <t>978-986-320-300-1</t>
  </si>
  <si>
    <t>978-986-320-123-6</t>
  </si>
  <si>
    <t>978-986-320-153-3</t>
  </si>
  <si>
    <t>978-986-320-240-0</t>
  </si>
  <si>
    <t>978-986-320-255-4</t>
  </si>
  <si>
    <t>978-986-320-315-5</t>
  </si>
  <si>
    <t>978-986-241-641-9</t>
  </si>
  <si>
    <t>978-957-13-5750-8</t>
  </si>
  <si>
    <t>978-957-444-872-2</t>
  </si>
  <si>
    <t>978-957-444-919-4</t>
  </si>
  <si>
    <t>978-986-88836-8-0</t>
  </si>
  <si>
    <t>978-986-136-360-8</t>
  </si>
  <si>
    <t>978-986-211-402-5</t>
  </si>
  <si>
    <t>978-986-320-132-8</t>
  </si>
  <si>
    <t>978-986-320-171-7</t>
  </si>
  <si>
    <t>978-986-320-172-4</t>
  </si>
  <si>
    <t>978-986-320-311-7</t>
  </si>
  <si>
    <t>978-986-320-316-2</t>
  </si>
  <si>
    <t>978-986-274-106-1</t>
  </si>
  <si>
    <t>978-986-229-816-9</t>
  </si>
  <si>
    <t>978-986-342-040-8</t>
  </si>
  <si>
    <t>978-986-241-743-0</t>
  </si>
  <si>
    <t>978-986-241-755-3</t>
  </si>
  <si>
    <t>978-986-241-666-2</t>
  </si>
  <si>
    <t>978-986-241-776-8</t>
  </si>
  <si>
    <t>978-986-133-472-1</t>
  </si>
  <si>
    <t>978-986-6385-34-6</t>
  </si>
  <si>
    <t>978-986-88836-7-3</t>
  </si>
  <si>
    <t>978-986-5947-91-0</t>
  </si>
  <si>
    <t>978-986-5830-56-4</t>
  </si>
  <si>
    <t>978-986-272-330-2</t>
  </si>
  <si>
    <t>978-986-6798-63-4</t>
  </si>
  <si>
    <t>978-986-6798-60-3</t>
  </si>
  <si>
    <t>978-986-6798-73-3</t>
  </si>
  <si>
    <t>978-986-211-386-8</t>
  </si>
  <si>
    <t>978-986-241-714-0</t>
  </si>
  <si>
    <t>978-986-241-715-7</t>
  </si>
  <si>
    <t>978-986-241-691-4</t>
  </si>
  <si>
    <t>978-986-212-218-1</t>
  </si>
  <si>
    <t>978-986-133-468-4</t>
  </si>
  <si>
    <t>978-986-292-206-4</t>
  </si>
  <si>
    <t>978-957-13-5822-2</t>
  </si>
  <si>
    <t>978-957-32-7241-0</t>
  </si>
  <si>
    <t>978-957-32-7317-2</t>
  </si>
  <si>
    <t>978-986-211-366-0</t>
  </si>
  <si>
    <t>978-986-211-395-0</t>
  </si>
  <si>
    <t>978-986-211-401-8</t>
  </si>
  <si>
    <t>978-986-320-333-9</t>
  </si>
  <si>
    <t>978-986-213-420-7</t>
  </si>
  <si>
    <t>978-986-320-192-2</t>
  </si>
  <si>
    <t>978-986-320-251-6</t>
  </si>
  <si>
    <t>978-986-320-282-0</t>
  </si>
  <si>
    <t>978-986-320-285-1</t>
  </si>
  <si>
    <t>978-986-320-348-3</t>
  </si>
  <si>
    <t>978-986-320-349-0</t>
  </si>
  <si>
    <t>978-986-320-246-2</t>
  </si>
  <si>
    <t>978-986-320-287-5</t>
  </si>
  <si>
    <t>9789860386035</t>
  </si>
  <si>
    <t>978-986-133-469-1</t>
  </si>
  <si>
    <t>每個人天生就有自己特別擅長或特別感興趣的領域，但是成長過程中，卻很容易為了迎合父母或社會期待，而忽略了自己的天分和興趣，即使成就再高，仍然無法真正感到快樂滿足。這本書就是要教你如何挖掘出自己的天賦才能，正視你的天賦、開發內在潛能，你的生命可以更加豐富多彩，活出屬於你的自在人生！</t>
  </si>
  <si>
    <t>17X23CM / 280頁 / 平裝 / NT$ 360</t>
  </si>
  <si>
    <t>一個女生隻身到印度打拚，三年來，她深入印度各階層，前一天貼身採訪總理穆迪，隔天進入最落後的貧民窟，並從世界各地聚集於此的人們眼中，觀察這個古老大陸。</t>
    <phoneticPr fontId="2" type="noConversion"/>
  </si>
  <si>
    <t>14X21CM / 304頁 / 平裝 / NT$ 350</t>
  </si>
  <si>
    <t>《窗邊的小荳荳》作者黑柳徹子女士擔任聯合國兒童基金會親善大使， 歷時13年，遍訪14國，撫慰飽受戰爭、內亂、飢餓、疾病所苦的孩子， 這是一本最真摯感人的紀實散文，也是全世界小荳荳們撼動人心的希望之書。 當代重量級攝影家田沼武能，捕捉鏡頭下最撼動人心的兒童群像。</t>
    <phoneticPr fontId="2" type="noConversion"/>
  </si>
  <si>
    <t>小學</t>
    <phoneticPr fontId="2" type="noConversion"/>
  </si>
  <si>
    <t>可能小學的地圖室又黑又陰暗，潘玉珊和畢伯斯一進門就感受到涼風陣陣。此時，一片漆黑中傳來強而有力的鼓聲，遠方光點中有個穿著古裝、拿著旗子的中年大嬸走來，邀請他們一起加入金牌旅行團的行列，一同遊賞秦國風光──難道，地圖室把他們傳送到戰國了嗎？</t>
    <phoneticPr fontId="2" type="noConversion"/>
  </si>
  <si>
    <t>17X22CM / 144頁 / 平裝 / NT$ 280</t>
  </si>
  <si>
    <t>在陰暗的地圖室會發生什麼事：一陣莫名的大風刮起，在漫天飛舞的各國地圖中，一陣達達的馬蹄聲朝他們逼進；幾個穿著古裝的騎兵從黑暗裡衝出，吆喝著要路旁的人們敲鑼打鼓，愈大聲愈好——看著眼前陌生的人物和景象，潘玉珊和畢伯斯確定自己回到古代了！</t>
  </si>
  <si>
    <t>潘玉珊和畢伯斯又被機車老師指派去找一張「馬可波羅東方行」的地圖。兩人一走進地圖室，滿架地圖已經不見了，取而代之的是看不到邊際的大草原……和一個滿口中文的外國人。外國人介紹自己是大汗派來的特使，名叫馬可波羅……等一下，難道這是裡元朝？！</t>
  </si>
  <si>
    <t>17X22CM / 152頁 / 平裝 / NT$ 280</t>
  </si>
  <si>
    <t>畢伯斯和潘玉珊兩人又被機車老師派去找正確地圖，一向昏暗的地圖室此時大放光明，滿屋子的陶瓷器皿，還有身穿跟他們一樣宋朝服飾的人──莫非，他們回到宋朝了？</t>
  </si>
  <si>
    <t>14X21CM / 312頁 / 平裝 / NT$ 340</t>
  </si>
  <si>
    <t>50名孩童的生與死，60天的緊急救援行動，封存超過70年的祕密，以民間組織之力拯救整批猶太孩子，史上首度成功案例。二戰時期唯一獲准進入自由世界最龐大、無成年人同行的兒童難民團。HBO紀錄片首度公開人類崇高心靈的真相。</t>
  </si>
  <si>
    <t>21X14CM / 168頁 / 平裝 / NT$ 240</t>
  </si>
  <si>
    <t>記錄一位少女的勇氣故事，她所展現的行動力，連成年人都自嘆不如；她不只要鼓勵大家勇敢追夢，也要在追夢的路上，看見別人的需要，讓夢想變成一份使命。</t>
  </si>
  <si>
    <t>14X21CM / 239頁 / 平裝 / NT$ 280</t>
  </si>
  <si>
    <t>四顆輪子，二十歐元，划輪椅穿梭全世界…… 他十五歲開始環遊世界，搭便車、睡公園或海邊，離家時只有二十歐元，就能在國外度過幾個月，甚至半年。 他說：「擁有幸福並不會太難，實踐你心裡真正想做的事，想就做，不想那就不要，生命真的很單純。」</t>
  </si>
  <si>
    <t>小學、 國中</t>
    <phoneticPr fontId="2" type="noConversion"/>
  </si>
  <si>
    <t>17X23CM / 307頁 / 平裝 / NT$ 300</t>
  </si>
  <si>
    <t>別人的暑假可能多采多姿，到處旅遊玩耍，阿傑卻比學期間還忙碌。忙著幫爸爸的糕餅店張羅普渡要用的東西，舉凡紅龜、糕仔、麻荖、三角旗或訂製的喜餅……每一樣都得參與。</t>
  </si>
  <si>
    <t>　　本書精選了猶太教、基督教、佛教、道教、伊斯蘭教、印度教、苯教等世界十種宗教裡最有歷史意義的一百個聖地，將該聖地發生過的最有代表性的故事用通俗生動的語言講述出來，並補充相關的地理、歷史知識介紹，以期為讀者提供一個簡明扼要的宗教歷史典故範本。</t>
  </si>
  <si>
    <t>14X20CM / 208頁 / 平裝 / NT$ 280</t>
  </si>
  <si>
    <t>本書作者瑪琳娜‧希達樂為土生土長的丹麥人，現居法國，擔任凱悅酒店集團歐非中東區的公關負責人。自18歲成年之後，希達樂為了追求個人幸福，獨自前往異鄉「光明城市」巴黎生活。經過多年的努力，在走訪各國、累積豐富的人生閱歷之後，她在本書分享自己在丹麥成長、生活的經驗，告訴我們丹麥人民幸福、快樂的原因。</t>
  </si>
  <si>
    <t>圖說中華文化故事：戰國成語與趙文化（一套十冊）</t>
    <phoneticPr fontId="2" type="noConversion"/>
  </si>
  <si>
    <t>周功鑫主編</t>
    <phoneticPr fontId="2" type="noConversion"/>
  </si>
  <si>
    <t xml:space="preserve">9789869131018 (套號)
</t>
    <phoneticPr fontId="2" type="noConversion"/>
  </si>
  <si>
    <t>21X24CM / 560頁 / 精裝 / NT$ 3000</t>
    <phoneticPr fontId="2" type="noConversion"/>
  </si>
  <si>
    <t>國王想蓋一座聽得見人民笑聲的大花園， 張良師傅、張飛師傅和傻子亮堂，到底誰能做得到？ 完美爺爺要蓋值得紀念的第100棟大樓，但是……</t>
  </si>
  <si>
    <t>小丑不流淚</t>
  </si>
  <si>
    <t>姚尚德</t>
  </si>
  <si>
    <t>旅法肢體默劇表演者姚尚德最坦露的個人生命史與家族書寫，透過回溯的方式，他不但面對了生命的創傷與難以拆解的家族情感，也在一次次的「默劇出走」中，逐漸療癒了自己。</t>
  </si>
  <si>
    <t>眠月之山：一個紐西蘭父親的台灣尋子奇緣</t>
  </si>
  <si>
    <t>Phil Tchernegovski；何英傑</t>
  </si>
  <si>
    <t>15X21CM / 240頁 / 平裝 / NT$ 320</t>
  </si>
  <si>
    <t>兒子魯本在台登山失蹤，完全聽不懂國台語的紐西蘭人費爾千里來台尋子。走過失去摯愛的試煉，如今哀傷沉澱，他把當年尋找兒子的掙扎、痛苦、絕望、希望，一一化為文字。</t>
  </si>
  <si>
    <t>來～跟毛小孩聊天2：最溫暖的情感在日常</t>
  </si>
  <si>
    <t>大雁文化事業股份有限公司　啟動文化</t>
  </si>
  <si>
    <t>Leslie</t>
  </si>
  <si>
    <t>15X21CM / 304頁 / 平裝 / NT$ 350</t>
  </si>
  <si>
    <t>關於動物溝通師Leslie的日常，想讓你更了解多一點，毛孩子帶給我們多少的能量，以及我們可能忽略或遺忘的，其實好珍貴的人生準則。</t>
  </si>
  <si>
    <t>明星節度使（十週年書衣紀念版）</t>
  </si>
  <si>
    <t>哲也</t>
  </si>
  <si>
    <t>17X22CM / 304頁 / 平裝 / NT$ 320</t>
  </si>
  <si>
    <t>怪裡怪氣怪可愛的貓女孩烏梅，要到傳說中的莫怪樓尋找父親，不小心闖進了千鶴寺，過關斬將，輕鬆破除設下的陷阱，難道她就是眾人期待的幸運星？還沒來得及歡呼，卻發現原來她身患不治之症，怎麼看都不可能是大晴國子民的救星。命運坎坷的晴空小侍郎和受死亡詛咒的貓女孩，他們能不負眾望，擊退黑暗煞星，解救大晴國嗎？</t>
  </si>
  <si>
    <t>17X22CM / 240頁 / 平裝 / NT$ 300</t>
  </si>
  <si>
    <t>最美麗的部落卡嘟里，看似寧靜，卻危機四伏。頭目失蹤後，讓少女優瑪從一個每天快樂玩雕刻的孩子，變成從早忙到晚的小頭目。然而巨岩即將崩落，部落中最神聖的卡里卡里樹、湖中的迷霧城堡都危在旦夕，連守護祖靈的蛇圖騰都莫名其妙的逃之夭夭，優瑪和好朋友們、以前奶奶、長老帕克里渾然不知大黑熊惡靈正佈下恐怖的陷阱……</t>
  </si>
  <si>
    <t>明天要遠足：方素珍童詩精選集</t>
  </si>
  <si>
    <t>方素珍 著</t>
  </si>
  <si>
    <t>19X24CM / 88頁 / 精裝 / NT$ 380</t>
  </si>
  <si>
    <t>一首首靈動的童詩，將日常生活中熟悉的題材賦予新意， 深入兒童內心與想像，幽默真切的傳達出童趣與詩情。</t>
  </si>
  <si>
    <t>大番薯的小綠芽：台灣月曆的故事</t>
  </si>
  <si>
    <t>鄭宗弦著</t>
  </si>
  <si>
    <t>21X14CM / 248頁 / 精裝 / NT$ 290</t>
  </si>
  <si>
    <t>什麼時節有什麼事發生，鄭宗弦將這些與年節、生活息息相關的故事，化作一篇篇充滿人情味的故事，你和他和我，爸爸媽媽阿公阿嬤，都在故事中。 神明生日時，有「吃拜拜」活動，總鋪師阿生師的流水席備了好菜要上桌了； 出門在外，身上總帶著媽媽跟媽祖婆請來的平安符保心安。</t>
  </si>
  <si>
    <t>皇冠文化出版有限公司</t>
  </si>
  <si>
    <t>後院有兩棵蘋果樹</t>
  </si>
  <si>
    <t>喻麗清</t>
  </si>
  <si>
    <t>14X20CM / 176頁 / 平裝 / NT$ 300</t>
  </si>
  <si>
    <t>散文名家喻麗清精選「比朝露清新、比星空靜美」、暖色調的掌上小品， 邀請善於捕捉生活中「日常美好」的插畫家薛慧瑩攜手， 用詩意筆觸與鮮活想像，替生命中最好的美麗時光顯影停格。</t>
  </si>
  <si>
    <t>白象文化</t>
  </si>
  <si>
    <t>飛魚神的信差</t>
  </si>
  <si>
    <t>迎曦</t>
  </si>
  <si>
    <t>14X21CM / 296頁 / 平裝 / NT$ 420</t>
  </si>
  <si>
    <t>方中街99號</t>
  </si>
  <si>
    <t>花格子</t>
  </si>
  <si>
    <t>前進吧！寶利</t>
  </si>
  <si>
    <t>翁心怡</t>
  </si>
  <si>
    <t>14X21CM / 208頁 / 平裝 / NT$ 260</t>
  </si>
  <si>
    <t>雨，下在平原上</t>
  </si>
  <si>
    <t>廖輝英</t>
  </si>
  <si>
    <t>山海都到面前來</t>
  </si>
  <si>
    <t>吳敏顯</t>
  </si>
  <si>
    <t>14X21CM / 240頁 / 平裝 / NT$ 280</t>
  </si>
  <si>
    <t>九歌103年童話選</t>
  </si>
  <si>
    <t>陳素宜 主編</t>
  </si>
  <si>
    <t>14X21CM / 304頁 / 平裝 / NT$ 320</t>
  </si>
  <si>
    <t>14X21CM / 208頁 / 平裝 / NT$ 250</t>
  </si>
  <si>
    <t>圖解人體：探索從頭到腳、由裡而外不為人知的身體奧祕！日本醫學博士的紙上解剖書！</t>
  </si>
  <si>
    <t>台灣廣廈有聲圖書有限公司</t>
  </si>
  <si>
    <t>竹內修二</t>
  </si>
  <si>
    <t>本書由從醫30年的日本醫學博士竹內修二監修，以及台北醫學大學知名解剖學博士張宏名審訂，全書彩圖示意，搭配精闢文字，將人體知識化繁為簡，生動活潑！</t>
  </si>
  <si>
    <t>國家地理探險王：如何成為恐龍探險家 恐龍迷的古生物自學指南</t>
  </si>
  <si>
    <t>史考特．富比士 Scott Forbes</t>
  </si>
  <si>
    <t>20X27CM / 160頁 / 精裝 / NT$ 399</t>
  </si>
  <si>
    <t>康提基號北極探險記:長征3000公里的北極熊追尋之旅</t>
  </si>
  <si>
    <t>阿部弘士</t>
  </si>
  <si>
    <t>14X21CM / 128頁 / 平裝 / NT$ 320</t>
  </si>
  <si>
    <t>這裡充滿了不親身體驗，就沒辦法了解的事物! 這是曾擔任25年動物園保育員的阿部弘士， 帶著畫筆、酒瓶跟滿滿好奇心所記錄下來的北極探險記！</t>
  </si>
  <si>
    <t>天才都是這樣想的！：27位大師 X 27個創意訓練，開啟火花四射的創意腦！</t>
  </si>
  <si>
    <t>Philippe Brasseur</t>
  </si>
  <si>
    <t>21X27CM / 72頁 / 精裝 / NT$ 380</t>
  </si>
  <si>
    <t>●從9到99歲，從學生到各行各業都適用！ ●學習顛覆傳統的思考模式，徹底解放創意！ ●好玩的訓練活動，每天練習一個，徹底開發你的創意腦！ ●名人故事與經典金句，勵志又充滿啟發！</t>
  </si>
  <si>
    <t>達克比辦案3：放屁者聯盟－－動物世界的射擊高手</t>
  </si>
  <si>
    <t>作者：胡妙芬 繪者：彭永成</t>
  </si>
  <si>
    <t>17X23CM / 132頁 / 平裝 / NT$ 300</t>
  </si>
  <si>
    <t>動物警察達克比又出來辦案了！這次的動物案件都跟射擊有關 ！用身體構造做為武器的動物， 將體內的「祕密子彈」遠遠射擊出去，嚇倒敵人或掩護自己。真是酷斃了！這些「祕密子彈」到底是什麼？竟然能從嘴巴、眼睛、屁股， 或頭部兩旁的觸鬚射擊出去？太妙了，快跟著達克比去看看吧！</t>
  </si>
  <si>
    <t>稻田裡的教室</t>
  </si>
  <si>
    <t>林如貞</t>
  </si>
  <si>
    <t>小學中年級、小學高年級、 國中、 高中</t>
  </si>
  <si>
    <t>XCM / 215頁 / 平裝 / NT$ 350</t>
  </si>
  <si>
    <t>教養小孩和栽種稻子有許多相通的道理，「稻田裡的教室」有促進和平、鄉土文化、親子互動、自然生態、預防醫學……等許多有趣的課程，大小手齊心創新米文化。新書網站：https://sites.google.com/site/classroominthericefield/</t>
  </si>
  <si>
    <t>神奇樹屋小百科20：大貓熊與瀕危物種</t>
  </si>
  <si>
    <t>Mary Pope Osborne, Natalie Pope Boyce 著, Sal Murdocca 繪, 劉藍玉 譯</t>
  </si>
  <si>
    <t>14X20CM / 128頁 / 平裝 / NT$ 180</t>
  </si>
  <si>
    <t>傑克與安妮在《大貓熊救援行動》裡拜訪了中國臥龍鎮的大貓熊保護中心，並拯救受地震驚嚇的大貓熊。回到家後，他們對大貓熊和其他瀕危物種做了許多研究……</t>
  </si>
  <si>
    <t>神奇酷科學16：穿越萬物的時間</t>
  </si>
  <si>
    <t>Nick Arnold 著, Tony De Saulles 繪, 陳偉民 譯</t>
  </si>
  <si>
    <t>17X22CM / 160頁 / 平裝 / NT$ 280</t>
  </si>
  <si>
    <t>時間是有史以來大家最想要爭取、最怕它悄悄流逝、 最想要好好把握，卻又最難以精確掌握的東西！</t>
  </si>
  <si>
    <t>16X22CM / 269頁 / 平裝 / NT$ 350</t>
  </si>
  <si>
    <t>本書為紀念愛因斯坦發表相對論一百週年，從其物理學家之路和個人生活兩大部分來深入介紹這充滿矛盾性格的科學家。清楚地呈現了愛因斯坦最偉大之發明中那份美麗與純粹，也說明了何以他的概念持續地影響科學界發展，例如大霹靂、雷射光與「萬物的終極一統理論」；同時討論他生活、科學研究以外的活動。</t>
  </si>
  <si>
    <t>奇妙大自然認知系列-忙碌的河流</t>
  </si>
  <si>
    <t>潺潺的小河，隱藏著許多不可思議的小祕密，透過一頁一頁美麗的圖畫，我們將帶你一起揭開大自然的神祕面紗，去探尋正在發生的有趣小故事！</t>
  </si>
  <si>
    <t>畢達哥拉斯的復仇</t>
  </si>
  <si>
    <t>Arturo Sangalli-著；蔡聰明 譯</t>
  </si>
  <si>
    <t>21X15CM / 248頁 / 平裝 / NT$ 250</t>
  </si>
  <si>
    <t>畢氏定理四千年</t>
  </si>
  <si>
    <t>Eli Maor-著;洪萬生-審訂;洪萬生;林炎全;蘇俊鴻;黃俊瑋-合譯</t>
  </si>
  <si>
    <t>21X15CM / 320頁 / 平裝 / NT$ 350</t>
  </si>
  <si>
    <t>松原始 Matsubara Hajime</t>
  </si>
  <si>
    <t>14X21CM / 336頁 / 平裝 / NT$ 420</t>
  </si>
  <si>
    <t>看見，臺灣電影之光</t>
  </si>
  <si>
    <t>蔡明燁</t>
  </si>
  <si>
    <t>禁區</t>
  </si>
  <si>
    <t>李如青</t>
  </si>
  <si>
    <t>中亞之心‧烏茲別克</t>
  </si>
  <si>
    <t>遠景出版事業有限公司</t>
  </si>
  <si>
    <t>郭麗敏</t>
  </si>
  <si>
    <t>小翻頁大發現6：我的火車演進大發現</t>
  </si>
  <si>
    <t>文：艾蜜莉‧波恩（Emily Bone） 圖：柯林‧金恩（Colin King）</t>
  </si>
  <si>
    <t>小翻頁大發現7：我的航海工具大發現</t>
  </si>
  <si>
    <t>文：康羅德．梅森（Conrad Mason） 圖：柯林‧金恩（Colin King）</t>
  </si>
  <si>
    <t>商周出版</t>
  </si>
  <si>
    <t>陶罐裡的秘密：陶罐精靈的身世</t>
  </si>
  <si>
    <t>新北市立十三行博物館</t>
  </si>
  <si>
    <t>王宇清作；邱千容繪</t>
  </si>
  <si>
    <t>九歌出版社有限公司</t>
  </si>
  <si>
    <t>人文社會類</t>
    <phoneticPr fontId="2" type="noConversion"/>
  </si>
  <si>
    <t>瞧這些英國佬：英格蘭人的人類學田野報告（長銷十周年典藏版）</t>
  </si>
  <si>
    <t>芙克絲 Kate Fox</t>
  </si>
  <si>
    <t>什麼！過了十年，英國人打招呼還是只會聊天氣！ 史上最爆笑的英格蘭民族性調查，再次重出江湖！ 在《瞧這些英國佬》中，芙克絲以讓人眼界大開的方式，檢視了英國人的怪癖、習性、缺點。她將英格蘭民族性放在人類學顯微鏡下，發現這奇怪而迷人的文化，受錯綜複雜、無法言說的規則和神祕的行為準則所規範。</t>
    <phoneticPr fontId="2" type="noConversion"/>
  </si>
  <si>
    <t>允晨文化實業股份有限公司</t>
  </si>
  <si>
    <t>聯合文學出版社</t>
  </si>
  <si>
    <t>漫遊者文化</t>
  </si>
  <si>
    <t>好奇心：生命不在於找答案，而是問問題</t>
  </si>
  <si>
    <t>城邦文化事業股份有限公司—商周出版事業部</t>
  </si>
  <si>
    <t>Brian Grazer, Charles Fishman</t>
  </si>
  <si>
    <t>被扭曲的臺灣史</t>
  </si>
  <si>
    <t>駱芬美著</t>
  </si>
  <si>
    <t>搶救寂靜──一個野地錄音師的探索之旅</t>
  </si>
  <si>
    <t>范欽慧</t>
  </si>
  <si>
    <t>你比想像的更聰明: 用對方法, 開啟你的多元智能</t>
  </si>
  <si>
    <t>Thomas Armstrong</t>
  </si>
  <si>
    <t>城邦文化事業(股)公司-麥田出版社</t>
  </si>
  <si>
    <t>星星也偷笑：桂文亞散文集</t>
  </si>
  <si>
    <t>桂文亞 著</t>
  </si>
  <si>
    <t>14X20CM / 200頁 / 平裝 / NT$ 260</t>
  </si>
  <si>
    <t>天鵝的翅膀：楊喚的寫作故事</t>
  </si>
  <si>
    <t>小熊出版</t>
  </si>
  <si>
    <t>作者/子魚 繪者/林劭貞</t>
  </si>
  <si>
    <t>吳維祥</t>
  </si>
  <si>
    <t>某天的比賽，意外對上最強的國小棒球校隊以及最強打者，激發出翔平潛藏的能力。原本他誇下海口，要將迎接勝利的那顆球送給正在住院的朋友瀨恩，但大雨中仍被擊出全壘打，吞下戰敗的紀錄。翔平不斷想著要如何道歉卻再也沒有機會了。翔平拚命投出的那一球，變成了再見全壘打，而這一球，也讓他和心儀的女孩從此天人永隔…… 決定放棄棒球的翔平，國中即將畢業的那一年又再度加入棒球隊，這一次，他可以讓投出的球翱翔在蔚藍的天空嗎？</t>
  </si>
  <si>
    <t>跟著芥川龍之介訪羅生門</t>
  </si>
  <si>
    <t>陳銘磻</t>
  </si>
  <si>
    <t>14X21CM / 288頁 / 平裝 / NT$ 320</t>
  </si>
  <si>
    <t>本書透過導讀芥川龍之介的重要創作，解讀文學大師的人生經歷，探訪京都與奈良，《羅生門》、《河童》、《竹林中》、《地獄變》、《橘子》、《鼻子》等名作中經典場景，深入理解芥川龍之介的人生觀與藝術思想。</t>
  </si>
  <si>
    <t>早安豆漿店：林良給青少年的31種智慧態度處方</t>
  </si>
  <si>
    <t>林良</t>
  </si>
  <si>
    <t>〈早安豆漿店〉是一個短篇故事，敘述一個大學女生運用觀察和周密的思考，幫助父母挽救即將倒閉的豆漿店。讀這篇故事，不只是閱讀故事，還能感受到面對困境時，態度的重要。</t>
  </si>
  <si>
    <t>一個人的粗茶淡飯</t>
  </si>
  <si>
    <t>米果</t>
  </si>
  <si>
    <t>13X19CM / 288頁 / 平裝 / NT$ 300</t>
  </si>
  <si>
    <t>不追求犒賞自己的大餐，捨棄充滿食安危機的外食，依循著時節採買食材，悉心洗滌備料烹調跟食用。米果選擇的這樣的飲食規則，選擇為自己吃下肚的食物負責，並且在料理之中，暗藏對家人的思念。</t>
  </si>
  <si>
    <t>14X21CM / 272頁 / 平裝 / NT$ 300</t>
  </si>
  <si>
    <t>慢行高雄：14種美好生活路線</t>
  </si>
  <si>
    <t>木馬文化</t>
  </si>
  <si>
    <t>凌性傑、尤尊毅、翁禎翊、陳宗佑、黃立元</t>
  </si>
  <si>
    <t>17X23CM / 208頁 / 平裝 / NT$ 320</t>
  </si>
  <si>
    <t>熱血老師與文青學生的高雄之旅。詩人凌性傑與四位熱愛寫作的學生一起展開高雄散步之旅，他本著高雄人的自信，渴望與更多人分享故鄉的種種美好事物，是兼具文學性與生活感的高雄書寫。</t>
  </si>
  <si>
    <t>離蝶最近的遠方─旅行、攝影與詩的越界</t>
  </si>
  <si>
    <t>張日郡</t>
  </si>
  <si>
    <t>14X21CM / 208頁 / 平裝 / NT$ 280</t>
  </si>
  <si>
    <t>《離蝶最近的遠方》是張日郡的第一本詩集。 　　這不僅僅是一本詩集，它是一場關於文明與自然的辯證，還是一個結合蝴蝶與島嶼、歷史、人生、家族，以及自身愛情的實驗，每首詩充滿了多元的深度隱喻、深刻的人生命題，可以說是臺灣當代自然寫作的全新可能與發展。</t>
  </si>
  <si>
    <t>生死谷．卷一</t>
  </si>
  <si>
    <t>奇幻基地</t>
  </si>
  <si>
    <t>鄭丰</t>
  </si>
  <si>
    <t>14X21CM / 384頁 / 平裝 / NT$ 300</t>
  </si>
  <si>
    <t>「天觀雙俠」「靈劍」「神偷天下」「奇峰異石傳」，作品熱銷四十萬冊！ 女版金庸──鄭丰 台灣最暢銷武俠女作家全新力作！</t>
  </si>
  <si>
    <t>替身</t>
  </si>
  <si>
    <t>林滿秋 著</t>
  </si>
  <si>
    <t>14X20CM / 288頁 / 平裝 / NT$ 320</t>
  </si>
  <si>
    <t>是夢嗎？還是被施了魔法？或是爸媽在我昏迷時複製了一個我？ 被取代的恐懼，成為替身的痛苦…… 兩個我，究竟誰才是爸媽心目中的完美女兒？</t>
  </si>
  <si>
    <t>除不盡的愛：台灣雨人與特教媽媽的六堂課</t>
  </si>
  <si>
    <t>陳淑芬</t>
  </si>
  <si>
    <t>14X21CM / 240頁 / 平裝 / NT$ 260</t>
  </si>
  <si>
    <t>太陽媽媽，四十歲轉讀特教，只為更瞭解自閉症兒子 雨人兒子，開根號運算能力宛如人體電腦，被稱為台灣「雨人」 關於愛與牽掛的六堂生命故事，翻轉你對「教育」與「成就」的定義</t>
  </si>
  <si>
    <t>散步去吃西米露：飲食兒女的光陰之味</t>
  </si>
  <si>
    <t>呂政達</t>
  </si>
  <si>
    <t>寫在課本留白處</t>
  </si>
  <si>
    <t>徐國能</t>
  </si>
  <si>
    <t>張子樟/編譯</t>
  </si>
  <si>
    <t>15X21CM / 288頁 / 平裝 / NT$ 250</t>
  </si>
  <si>
    <t>文學花博：世界文學名作選</t>
  </si>
  <si>
    <t>15X21CM / 272頁 / 平裝 / NT$ 250</t>
  </si>
  <si>
    <t>瑪格莉特．亨利 (Marguerite Henry)</t>
  </si>
  <si>
    <t>14X21CM / 192頁 / 平裝 / NT$ 220</t>
  </si>
  <si>
    <t>小巴比是一匹奇特的小雄馬，只是年紀還小。當賈斯汀·摩根老師要求約耳代他馴服小巴比、訓練小巴比時，約耳真是喜出望外！不久，小巴比的名聲就傳遍美國東北部，大家都說這匹小馬力大如牛，比兩隻牛還更能拖重物。而且，牠也跑得比優良的純種馬還快！這是一匹小馬如何成為舉世名駒「摩根」之父的傳奇故事。</t>
  </si>
  <si>
    <t>Holly Goldberg Sloan (荷莉．戈柏．史隆)</t>
  </si>
  <si>
    <t>15X21CM / 392頁 / 平裝 / NT$ 350</t>
  </si>
  <si>
    <t>柳兒．錢思是個不折不扣的天才兒童。她著迷於自然科學和醫療診斷，還喜歡數七的倍數。雖然她特異的思維模式讓她跟外界格格不入，不過她有一對疼愛她的養父母，過著平靜快樂的生活……直到一場巨變摧毀了她的世界。</t>
  </si>
  <si>
    <t>博識圖書出版有限公司</t>
  </si>
  <si>
    <t>Madeleine L’Engle(麥德琳．蘭歌)</t>
  </si>
  <si>
    <t>莫瑞家的雙胞胎山迪和丹尼斯誤碰父親正在進行的實驗，陰錯陽差掉進別的時空，來到了獨角獸忽隱忽現、猛瑪象和蠍尾獅四處跑的奇特沙漠。兩個男孩迅速被捲入這個世界的衝突中。他們要怎樣才回得了家呢？</t>
  </si>
  <si>
    <t>果力文化</t>
  </si>
  <si>
    <t>Jean Giono</t>
  </si>
  <si>
    <t>15X21CM / 96頁 / 平裝 / NT$ 180</t>
  </si>
  <si>
    <t>《種樹的男人》以質樸、動人的種樹故事，傳遞人與自然和諧共處的理想，本書除了引領國際間的種樹、護樹、生態保育行動外，在第二部為讀者引介台灣各領域的愛樹各項行動。</t>
  </si>
  <si>
    <t>悄悄話</t>
  </si>
  <si>
    <t>克莉絲‧凱弗利 (Chrissie Keighery)</t>
  </si>
  <si>
    <t>14X21CM / 352頁 / 平裝 / NT$ 350</t>
  </si>
  <si>
    <t>戴美總是在猜「現在到底發生了什麼事？」，她努力想填補空白，感覺很像在拼一張連自己都不知道的圖形！想像不能聽電話，不能聽音樂，無法叫喚朋友，是怎麼樣的情況？</t>
  </si>
  <si>
    <t>黛伯拉‧艾里斯(Deborah Ellis)</t>
  </si>
  <si>
    <t>14X21CM / 192頁 / 平裝 / NT$ 260</t>
  </si>
  <si>
    <t>塔利班政權下，主角帕瓦娜只有十一歲。一日，父親被士兵強行帶走，母親傷心欲絕。年長的姐姐不宜拋頭在外，年少的弟妹也幫不上忙，帕瓦娜被迫扮成男孩，開始為一家奮鬥。</t>
  </si>
  <si>
    <t>一個阿富汗女孩的故事之帕瓦娜的旅程</t>
  </si>
  <si>
    <t>帕瓦娜沒能擁有一個應有的快樂童年。在烽火摧殘下，等待她的仍是一連串的磨難及身心的考驗。但是帕瓦娜卻憑著超齡的意志力，在晦暗殘酷的戰地中，激發出人性的耀眼光輝。</t>
  </si>
  <si>
    <t>珍‧克雷賀德‧喬治(Jean Craighead George)</t>
  </si>
  <si>
    <t>故事在遙遠寒冷的北極海，它不僅細膩描述了鯨的習性，也描述了愛斯基摩人與環境、生物的關係。迫害大自然最甚的元凶，正是人類過度的開發和貪婪的人性。</t>
  </si>
  <si>
    <t>文／史蒂芬帕帝司；圖／史蒂芬帕帝司</t>
  </si>
  <si>
    <t>13X20CM / 288頁 / 平裝 / NT$ 320</t>
  </si>
  <si>
    <t>提米即將要解開千百年來的最大疑案！ 但偏偏有人試著操縱整個體制。欺詐、哄騙樣樣來！ 他必須挺身而出，對抗世界上所有的不公義， 克服權謀詭計，還有消滅「宇宙所有善良之物的公敵」！</t>
  </si>
  <si>
    <t>三個問號偵探團12：魔法師的陰謀</t>
  </si>
  <si>
    <t>Ulf Blanck</t>
  </si>
  <si>
    <t>14X21CM / 168頁 / 平裝 / NT$ 260</t>
  </si>
  <si>
    <t>「現在，看著我，你即將失去意識，照著我的話做……」 三個問號最身不由己的一次探險！ 【三個問號偵探團】全12集，最終章倒數！</t>
  </si>
  <si>
    <t>阿部夏丸</t>
  </si>
  <si>
    <t>17X22CM / 264頁 / 平裝 / NT$ 300</t>
  </si>
  <si>
    <t>〈築堰抓魚〉，去妖怪水車那裏抓魚是少年們最燦爛的回憶，但是大人卻對這條河另有盤算。 〈不會哭泣的魚〉，小智不明白浩介為什麼對石川鮭有著神祕的執著，直到…… 〈金爺爺的魚〉，大草魚勾起金爺爺在戰場上痛苦的回憶，他的心似乎還留在那兒沒回來。</t>
  </si>
  <si>
    <t>窗邊的小荳荳（三十週年紀念版）</t>
  </si>
  <si>
    <t>黑柳徹子</t>
  </si>
  <si>
    <t>13X19CM / 336頁 / 精裝 / NT$ 380</t>
  </si>
  <si>
    <t>第二次世界大戰即將結束， 一所東京真實存在過的小學， 一個不知道自己因為被退學才轉學的小女孩， 在自由之丘，踏上「電車教室」的美好旅程。</t>
  </si>
  <si>
    <t>穿裙子的男孩</t>
  </si>
  <si>
    <t>David Walliams著</t>
  </si>
  <si>
    <t>21X14CM / 256頁 / 平裝 / NT$ 270</t>
  </si>
  <si>
    <t>12歲的丹尼斯，住在再平凡不過的平凡家庭裡。自從媽媽離開後，丹尼斯的生活變得黯淡無趣，爸爸絕口不提和媽媽有關的任何事情，哥哥約翰似乎也習慣了這樣的生活。只有丹尼斯非常想念媽媽，只能藉著媽媽穿著黃色洋裝的照片，來保存他對媽媽的記憶。</t>
  </si>
  <si>
    <t>城邦文化事業(股)公司-小麥田出版社</t>
  </si>
  <si>
    <t>擁有一身銀色鱗片的小銀，在魚群中與其他顏色的魚十分不同。當其他鮭魚捕食小蝦，過著平凡的日子，只有小銀獨自思考：我們一生的目的，只是從大海回到河川嗎？我們只是為了產卵而活著嗎？小銀有個夢想，他不願只是平凡的鮭魚！與《動物農莊》、《天地一沙鷗》齊名的現代寓言。</t>
  </si>
  <si>
    <t>原田舞葉</t>
  </si>
  <si>
    <t>14X20CM / 240頁 / 平裝 / NT$ 300</t>
  </si>
  <si>
    <t>《畫布下的樂園》原田舞葉美感新作 馬蒂斯、畢卡索、竇加、塞尚、梵谷、高更、莫內……一場近代藝術史的饗宴，透過最親近畫家的四名女性，帶您見證名畫背後的美麗與哀愁。</t>
  </si>
  <si>
    <t>Jennifer L. Holm 著, 劉清彥 譯</t>
  </si>
  <si>
    <t>14X20CM / 256頁 / 平裝 / NT$ 300</t>
  </si>
  <si>
    <t>當生老病死的生命自然法則瓦解，那麼，人類的生活、秩序、存在的意義與價值，又會是什麼樣的局面？對整個世界又會帶來什麼樣的影響？</t>
  </si>
  <si>
    <t>Amy Timberlake 著</t>
  </si>
  <si>
    <t>15X21CM / 320頁 / 精裝 / NT$ 350</t>
  </si>
  <si>
    <t>勇敢執拗的十三歲少女喬琪，不得到答案不善罷甘休，十九世紀末的美國中西部荒野冒險將會如何回應她的執著呢？喬琪能夠如願以償得到真相，然後──帶回唯一的姊姊阿嘉莎嗎？</t>
  </si>
  <si>
    <t>夜間遠足</t>
  </si>
  <si>
    <t>恩田陸</t>
  </si>
  <si>
    <t>15X21CM / 336頁 / 平裝 / NT$ 360</t>
  </si>
  <si>
    <t>Andrew Clements</t>
  </si>
  <si>
    <t>14X20CM / 304頁 / 平裝 / NT$ 250</t>
  </si>
  <si>
    <t>拆毀學校的工程大隊即將行動，假工友李曼和瓦力更加嚴密監控班傑明與夥伴們。他們能在重重艱困中找到出路嗎？對學校守護者來說，未來是否會從此改變？</t>
  </si>
  <si>
    <t>14X20CM / 200頁 / 平裝 / NT$ 250</t>
  </si>
  <si>
    <t>艾爾頓熱愛地圖，他的同學、老師甚至校長的行為樣態，統統是他繪製獨有地圖的材料，而且這些地圖都是他的祕密。 然而他的祕密地圖在展示給學校風雲人物昆特看過後，居然離奇失蹤，更重要的是，拿走地圖的神祕人對他發出勒贖信！</t>
  </si>
  <si>
    <t>14X21CM / 156頁 / 平裝 / NT$ 260</t>
  </si>
  <si>
    <t>三個問號遭竊盜集團綁架，唯有「同流合汙」才能解套？！ 三名小偵探即將展開最驚險的臥底任務！</t>
  </si>
  <si>
    <t>寫給未來的日記</t>
  </si>
  <si>
    <t>Jessi Kirby</t>
  </si>
  <si>
    <t>14X21CM / 320頁 / 平裝 / NT$ 320</t>
  </si>
  <si>
    <t>一本因課堂作業而寫下的日記， 牽繫起兩個從未謀面，卻有著相同際遇的女孩， 面對不能重來的人生，她們會如何做出不悔的決定？</t>
  </si>
  <si>
    <t>忘記告訴你的那些事</t>
  </si>
  <si>
    <t>Joyce Carol Oates</t>
  </si>
  <si>
    <t>美國當代作家喬伊斯．卡格．奧茲以真實細膩的筆觸描寫少女間的友誼，以及她們在成長過程中遭遇的困境，無論是父母離異、同儕霸凌、失去摯友……一路上的跌跌撞撞終將成為滋養生命的養分，因為有那些曾經，才成就了現在和未來的自己，獻給每個走過青春幽谷的人。</t>
  </si>
  <si>
    <t>Joy Cowley著</t>
  </si>
  <si>
    <t>21X14CM / 240頁 / 精裝 / NT$ 290</t>
  </si>
  <si>
    <t>傑夫在優渥家庭中成長，但他的家人似乎並不完美。 他的父親是典型的富爸爸，脾氣暴躁，活在自己的世界裡，對家庭及身邊的事情都視若無睹。 他的哥哥因走私毒品在海外被判刑坐牢；姊姊過著放蕩的生活，有著不可告人的感情秘密…… 他的母親則以投入工作來逃避枯燥乏味的生活。</t>
  </si>
  <si>
    <t>第N次11歲生日</t>
  </si>
  <si>
    <t>溫蒂．梅斯（Wendy Mass）</t>
  </si>
  <si>
    <t>如果生日不停重來，你願意嗎？異性友誼面臨同學的閒言閒語該如何處理？朋友間的誤會又要怎麼化解？《第N次11歲生日》出版至今榮獲十三項兒童文學大獎、入圍二十多項文學獎項。青少年文學大師溫蒂．梅斯用一個逗趣又溫馨的故事，探討孩子們纖細又敏感的相處課題。</t>
  </si>
  <si>
    <t>安迪．格里菲斯（Andy Griffiths）</t>
  </si>
  <si>
    <t>14X21CM / 368頁 / 平裝 / NT$ 320</t>
  </si>
  <si>
    <t>銷售20國版權，全世界小孩最喜歡的「瘋狂樹屋」系列。26層超級樹屋完工！鯊魚手術、海盜狂想、甲板決鬥……絕對顛覆你對樹屋的想像！</t>
  </si>
  <si>
    <t>David Walliams</t>
  </si>
  <si>
    <t>14X21CM / 327頁 / 平裝 / NT$ 320</t>
  </si>
  <si>
    <t>阿飛十二歲時滿口牙齒黃黃黑黑也覺得沒關係，班上很多同學都跟他一樣。學校來了一位新牙醫──露特女士，用糖果當作獎勵，大家都開心極了！但奇怪的事情接二連三的在夜晚發生，大家把掉下來的牙齒放在枕頭下祈求獲得硬幣，隔天早上醒來時，枕頭下方卻是數百隻不斷鑽動的蟲子在爬行！邪惡正在悄悄蔓延，露特女士似乎不只是普通的牙醫……</t>
  </si>
  <si>
    <t>岩貞留美子</t>
  </si>
  <si>
    <t>17X13CM / 173頁 / 平裝 / NT$ 199</t>
  </si>
  <si>
    <t>在澀谷車站前有隻大型的秋田犬，因為身上有漂亮的胸背帶，所以大家都知道牠是有人飼養的狗，但從來沒有人看過牠和主人走在一起。 牠是上野先生家的小八，牠相信過世的上野先生會回來，因此一直在澀谷車站前等他。 一等就是十個年頭，每日都抱持著希望，從漂亮的毛髮等到衰老年邁，堅持到最後一刻……</t>
  </si>
  <si>
    <t>馬丁‧威德馬克 Martin Widmark</t>
  </si>
  <si>
    <t>15X21CM / 96頁 / 精裝 / NT$ 250</t>
  </si>
  <si>
    <t>瑞典暢銷少年偵探故事，雷思和瑪雅開了一家偵探社，他們年紀雖小，辦起案來可一點都不馬虎，不但要潛入現場收集證據，還要勤做筆記、條列線索，運用觀察力和邏輯推理能力，偵辦一連串的離奇案件….</t>
  </si>
  <si>
    <t>天培文化有限公司</t>
  </si>
  <si>
    <t>森下一仁</t>
  </si>
  <si>
    <t>Kevin Henkes 著, 陳佳琳 譯</t>
  </si>
  <si>
    <t>15X21CM / 168頁 / 平裝 / NT$ 320</t>
  </si>
  <si>
    <t>今天是比利．米勒在二號教室的第一天，他擔心得不得了，怕自己不夠聰明，沒辦法應付新生活…… 那天風很大，比利跑在家人前──準備快步登上觀景台。當他站在綠巨人龐大無比的腳踝中間時，一陣強風突然掀起他頭上的棒球帽。比利想也沒想，便立刻踩上欄杆，努力往前傾，想伸手抓回帽子……哎呀！</t>
  </si>
  <si>
    <t>重松清 著, 賴庭筠 譯</t>
  </si>
  <si>
    <t>新同學真琴頭上綁著沖天炮、擅長吹口哨和騎獨輪車，而且她竟然在開學第一天就當眾宣布：「我的夢想是成為這所學校的孩子王。」把大家嚇了一大跳……</t>
  </si>
  <si>
    <t>Jacqueline Wilson 著, Nick Sharratt 繪, 陳雅茜,蔡慧菁 譯</t>
  </si>
  <si>
    <t>14X20CM / 208頁 / 平裝 / NT$ 250</t>
  </si>
  <si>
    <t>我是崔西．比克，這本書裡全都是關於我的故事。如果我是你，我會立刻翻開來看，因為它妙不可言、活力四射，而且令人心碎。一點都不蓋你！我敢打賭，一些電影大亨已經盯上了這本書，正打算改編成電影，那我就會成為電影明星…</t>
  </si>
  <si>
    <t>Jacqueline Wilson 著, Nick Sharratt 繪, 錢基蓮 譯</t>
  </si>
  <si>
    <t>14X20CM / 192頁 / 平裝 / NT$ 250</t>
  </si>
  <si>
    <t>當你被煩惱逼得快瘋掉，心事爆爆網就在這裡等著你 你的朋友會給你關照，給你的建議坦白又好笑 這個網站為大家分擔煩惱，速比德老師也會揮舞他的魔棒 使你不再——煩惱煩惱煩惱煩惱！</t>
  </si>
  <si>
    <t>Bart Moeyaert 著, 林敏雅 譯</t>
  </si>
  <si>
    <t>整個暑假，奧斯卡和哥哥波西，以及他們的好朋友喜兒，總是坐在行動總部——銀河路的一堵牆上——等待著。 他們在等待兄弟倆離家的媽媽回來、喜兒生病的姑姑好起來，還有一位老太太和她那條很老很老的臘腸狗，每天傍晚六點都會經過這堵牆……</t>
  </si>
  <si>
    <t>Carl Hiaasen</t>
  </si>
  <si>
    <t>15X21CM / 336頁 / 平裝 / NT$ 320</t>
  </si>
  <si>
    <t>校外教學時遇到森林大火，生物課史塔區老師為了搶救同學遺失的氣喘藥返回黑藤濕地，卻離奇失蹤……但為什麼老師的車子還在鎮上四處蹓躂？老師的失蹤和火災到底有什麼關聯？</t>
  </si>
  <si>
    <t>Alan Marshall</t>
  </si>
  <si>
    <t>15X21CM / 304頁 / 平裝 / NT$ 280</t>
  </si>
  <si>
    <t>跛足只是腿不太方便而已，幹嘛不會快樂？枴杖從來都不是問題！ 這是一個充滿著希望與歡樂的成長故事，以一位小男孩無畏的勇氣，以及過著樂觀積極的生活來回報上天賜予他一個與眾人不同的身軀。這是一部絕對勵志又感人的經典之作。</t>
  </si>
  <si>
    <t>Robert Williams</t>
  </si>
  <si>
    <t>15X21CM / 256頁 / 平裝 / NT$ 270</t>
  </si>
  <si>
    <t>親人離世的衝擊、生活困頓的挫折、周遭同學的霸凌……堅強與韌性在友情的灌溉中滋長，兩人的生命也隨之產生奇妙的轉變。這是一部溫馨但不灑狗血、痛苦卻從不絕望、難熬卻又不會冷酷無情的青少年作品，兼具溫暖、詼諧與驚奇。敘述青少年如何在家庭、友誼及喪親之痛中調適自己，並改變自己，朝向正面的發展。</t>
  </si>
  <si>
    <t xml:space="preserve"> L. Frank Baum </t>
  </si>
  <si>
    <t>17X23CM / ---頁 / 平裝 / NT$ 360</t>
  </si>
  <si>
    <t>渴望有個腦袋的稻草人、心碎的錫樵夫、史上最膽小的獅子，還有想家的桃樂絲和小狗托托，他們能不能平安度過驚險的旅途、實現自己的願望？</t>
  </si>
  <si>
    <t>文／田島伸二 ；圖／拉瑪強</t>
  </si>
  <si>
    <t>20X20CM / 132頁 / 平裝 / NT$ 350</t>
  </si>
  <si>
    <t>1. 海洋環保的文學代表作，十四種語言譯本，熱銷全球，英譯本更由牛津大學出版中心出版！ 2. 作者田島伸二是聯合國教科文組織亞太中心的文學與書籍發展計畫負責人，深耕教育多年，耗時十年創作《果帝的海洋》，培養孩子環保觀念。 3. 繪者拉瑪強是印度最高文化勳章的得主，為印度藝術界的領導級人物，他以印度曼陀羅的造型，用神話風格，帶出故事的張力。</t>
  </si>
  <si>
    <t>喜多喜久著，倪志榮譯</t>
  </si>
  <si>
    <t>14X21CM / 296頁 / 平裝 / NT$ 300</t>
  </si>
  <si>
    <t>化學＋推理＋人性＝這本推理小說了不起！ ◎日本「這本推理小說了不起！」優秀獎得主－－喜多喜久，校園偵探推理系列再度出擊。 ◎天才化學家沖野副教授＆庶務課的舞衣面對各種挑戰，更加活躍！ ◎人心多變、人性多元，人與人之間的化學變化更難捉摸，而矇矓的情感也持續滋長著。</t>
  </si>
  <si>
    <t>村山早紀</t>
  </si>
  <si>
    <t>人依靠什麼而活：托爾斯泰短篇哲理故事</t>
  </si>
  <si>
    <t>Leo Tolstoy</t>
  </si>
  <si>
    <t>本書收錄八則托爾斯泰的短篇故事，不僅蘊含對於人的期待，如心中有愛、善待他人；也深富哲理，像是物質富裕不等於心靈富足、尊重每個生命。並邀請國內新銳畫家61Chi繪製插圖，再現托爾斯泰筆下純樸又富生命力的鄉間。</t>
  </si>
  <si>
    <t>轉學生的惡作劇：穿越時空找回勇氣的成長冒險旅程</t>
  </si>
  <si>
    <t>喜多川泰</t>
  </si>
  <si>
    <t>13X19CM / 296頁 / 平裝 / NT$ 280</t>
  </si>
  <si>
    <t>少爺：夏目漱石半自傳小說，日本國民必讀經典</t>
  </si>
  <si>
    <t>夏目漱石 なつめそうせき</t>
  </si>
  <si>
    <t>15X21CM / 240頁 / 平裝 / NT$ 280</t>
  </si>
  <si>
    <t>乳草男孩</t>
  </si>
  <si>
    <t>Jerry Spinelli</t>
  </si>
  <si>
    <t>15X21CM / 300頁 / 平裝 / NT$ 300</t>
  </si>
  <si>
    <t>天堂就在這裡，在華沙，在圍牆的另一邊。 而乳草是不會變顏色的，十月時就和七月一樣鮮綠…… 紐伯瑞兒童文學獎得主傑瑞‧史賓尼利把我們帶到一個慘遭蹂躪的場景──被納粹占領的華沙──並講述一個關於希望的故事。</t>
  </si>
  <si>
    <t>奧黛麗的青春狂喜劇</t>
  </si>
  <si>
    <t>金索拉（Sophie Kinsella）</t>
  </si>
  <si>
    <t>14X21CM / 336頁 / 平裝 / NT$ 350</t>
  </si>
  <si>
    <t>有著如「柳丁片」般療癒笑容的少年萊諾斯，無所不用其極想要摘下奧黛麗的墨鏡，來一場冒險旅行，儘管這一小步驚險重重，但也為瘋狂的奧黛麗一家帶來意想不到的笑果！</t>
  </si>
  <si>
    <t>我的足球爸爸</t>
  </si>
  <si>
    <t>尤金．葉爾欽 Eugene Yelchin</t>
  </si>
  <si>
    <t>14X20CM / 280頁 / 平裝 / NT$ 300</t>
  </si>
  <si>
    <t>一個是從小就失去父母的孤兒，一個是失去摯愛妻子的督察員，兩顆絕望又破碎的心，因為足球而相遇，開始彼此修補，試圖找到人生的新希望</t>
  </si>
  <si>
    <t>黛娜．福萊德（Dinah Fried）</t>
  </si>
  <si>
    <t>15X21CM / 144頁 / 精裝 / NT$ 330</t>
  </si>
  <si>
    <t>設計師黛娜．福萊德選出50個經典小說的飲食場景，攝影重建小說故事中的餐桌樣貌。 每一頁都是一場感官盛宴，讓你掉進小說情節的關鍵場景。 每部小說引用選文，文學、作家、美食小典故讓閱讀體驗找到全新境界。就像是讀者與小說角色跨時空同桌用餐，一窺文學巨擘筆下文字所推開的想像大門。</t>
  </si>
  <si>
    <t>懶洋洋的噴火龍 (中英雙語)</t>
  </si>
  <si>
    <t>Kenneth Grahame</t>
  </si>
  <si>
    <t>15X23CM / 152頁 / 平裝 / NT$ 250</t>
  </si>
  <si>
    <t>童話史上最有親和力的噴火龍！ 男孩認識了一隻噴火龍──龍的身體有四匹馬加起來那麼大，全身覆蓋著閃亮亮的藍色鱗片，還有尖尖的爪子和又長又粗的帶刺尾巴……</t>
  </si>
  <si>
    <t>愛麗絲鏡中奇遇</t>
  </si>
  <si>
    <t>Lewis Carroll</t>
  </si>
  <si>
    <t>18X21CM / 224頁 / 平裝 / NT$ 380</t>
  </si>
  <si>
    <t>愛麗絲一腳滑到鏡子裡，進入不可思議的世界——下午茶蛾和搖搖馬蠅、傻里傻氣的叮噹兄弟、驕傲自大的蛋頭先生，還有牙尖爪利的莫空龍！</t>
  </si>
  <si>
    <t>彼得潘：百年經典圖文全譯版</t>
  </si>
  <si>
    <t>James Matthew Barrie</t>
  </si>
  <si>
    <t>17X23CM / 288頁 / 平裝 / NT$ 380</t>
  </si>
  <si>
    <t>曾經，每個男孩和女孩都有仙子相伴，跟著彼得潘在夢幻島恣意翱翔，每一天都快活無憂—— 直到有一天，我們長大了，忘了怎麼飛，再也無法登上夢幻島……</t>
  </si>
  <si>
    <t>いわむらかずお</t>
  </si>
  <si>
    <t>三腳征服者1：白色山脈</t>
  </si>
  <si>
    <t>John Christopher (約翰．克里斯多夫)</t>
  </si>
  <si>
    <t>15X21CM / 248頁 / 平裝 / NT$ 280</t>
  </si>
  <si>
    <t>村裡年滿十四歲的男女都要接受加冠儀式，順從三腳的統治。威爾明年就要加冠了，但他感到懷疑與擔憂。得知在遙遠的「白色山脈」還有心靈自由的人類後，他看到了自己要追尋的目標。</t>
  </si>
  <si>
    <t>超時空之謎</t>
  </si>
  <si>
    <t>15X21CM / 424頁 / 平裝 / NT$ 400</t>
  </si>
  <si>
    <t>梅格的女兒波麗到外公外婆家暫住期間，和朋友查克力相偕出遊，途中卻踏進三千年前的時空。他們遇上險惡的部落戰爭，還有相信活人獻祭的野人。不過在古代智者德魯伊的幫助下，波麗漸漸發覺自己被送來這裡的使命。</t>
  </si>
  <si>
    <t>送走霉運那一年</t>
  </si>
  <si>
    <t>辛西亞‧角火田(Cynthia Kadohata)</t>
  </si>
  <si>
    <t>那年暑假，尚默想盡辦法處理蔓延在她家的霉運；迎接她青春、叛逆的第一次親密接觸；學會了對錯誤的誠實和反思……這一切都代表著十二歲的她，即將邁向成熟的嶄新人生。</t>
  </si>
  <si>
    <t>精靈少女</t>
  </si>
  <si>
    <t>Muriel Barbery</t>
  </si>
  <si>
    <t>21X15CM / 336頁 / 平裝 / NT$ 320</t>
  </si>
  <si>
    <t>擁有奇特天賦的兩個少女，一個能與自然萬物溝通，一個能透過樂音看見遠方的人事物。在精靈世界與邪惡力量即將正面交鋒之際，如果兩人能夠排除萬難來到彼此身邊，這交會也許能改寫人類的命運……</t>
  </si>
  <si>
    <t>山羊茲拉提</t>
  </si>
  <si>
    <t>文／以撒辛格；圖／莫里斯桑達克</t>
  </si>
  <si>
    <t>15X22CM / 80頁 / 精裝 / NT$ 250</t>
  </si>
  <si>
    <t>玻璃城堡</t>
  </si>
  <si>
    <t>Jeannette Walls</t>
  </si>
  <si>
    <t>不管處境怎麼艱難，我們都得假裝生活是一趟超級有趣的長途歷險。比小說更荒謬的真實回憶錄全新中譯本。</t>
  </si>
  <si>
    <t>12月的暑假：健太與小實的冒險日記</t>
  </si>
  <si>
    <t>川端裕人</t>
  </si>
  <si>
    <t>17X22CM / 176頁 / 平裝 / NT$ 260</t>
  </si>
  <si>
    <t>這是一次兼具生態知識深度，充滿野趣挑戰的現代版少年漂流記！ 紐西蘭的森林、生物很精采，這就是我們住在這裡的理由 12月的暑假才剛開始，我和妹妹踏遍各島卻追不上爸爸移動的腳步 原本以為只是有趣的小旅行，現在卻要合力求生存……</t>
  </si>
  <si>
    <t>怪傑佐羅力32：怪傑佐羅力和神祕魔法屋</t>
  </si>
  <si>
    <t>原裕</t>
  </si>
  <si>
    <t>14X21CM / 96頁 / 精裝 / NT$ 280</t>
  </si>
  <si>
    <t>為了奪取魔杖，佐羅力決定直搗黃龍， 但此行卻讓魯豬豬不幸掉落山谷。 為了拯救魯豬豬，佐羅力歷經了魔法師設下的重重關卡， 他能順利讓魯豬豬起死回生嗎？</t>
  </si>
  <si>
    <t>荷莉‧布萊克（Holly Black）</t>
  </si>
  <si>
    <t>以一則十足驚悚恐怖故事做為背景，引導出一段在成長之路上逐漸失去的深刻歷險。任何中學生讀了這本書後，都將能深深同感於書中主角從童年逐漸成長為青少年的纖細心情。</t>
  </si>
  <si>
    <t>泡泡紙男孩</t>
  </si>
  <si>
    <t>菲力．厄爾（Phil Earle）</t>
  </si>
  <si>
    <t>他在媽媽周全的保護下，像是包著泡泡紙長大。他的生活不會出現意外，卻讓他喘不過氣來……直到遇見了她，他的人生才轉了一個彎……卡內基文學獎入圍作家菲力．厄爾以逗趣的筆調，纖細刻畫青少年的成長之路：長大的路上無論迷路了、跌倒了，抬起頭來，總有自己的一片天！</t>
  </si>
  <si>
    <t>昔日之味</t>
  </si>
  <si>
    <t>自由之丘</t>
  </si>
  <si>
    <t>池波正太郎</t>
  </si>
  <si>
    <t>歷史與時代小說名作家池波正太郎的味覺人生隨筆 池波正太郎的美食隨筆獨樹一格：生於二戰前的他，見過日本最好的時代，因此食記除了論美食，更是記憶店家與人情，帶著濃濃的鄉愁，是數十年人生經歷才能醞釀出的悠長餘味。《昔日之味》中共收錄二十餘間老餐廳，其中超過四分之三現仍營業中。</t>
  </si>
  <si>
    <t>Bob又來了</t>
  </si>
  <si>
    <t>James Bowen</t>
  </si>
  <si>
    <t>14X21CM / 253頁 / 平裝 / NT$ 290</t>
  </si>
  <si>
    <t>動物物語系列2:黑猩猩奇奇的冒險旅行</t>
  </si>
  <si>
    <t>神戶俊平、井上貴子</t>
  </si>
  <si>
    <t>17X23CM / 157頁 / 平裝 / NT$ 199</t>
  </si>
  <si>
    <t>「聽說你是獸醫，對吧？這個給你。」 一名班布提族的婦人問道，我看見一隻奇怪的動物緊緊抱住婦人的腰。 那隻動物身長約四十公分，看起來就像一個小嬰兒。仔細一看， 我才發現那黑色物體是剛出生六個月左右的黑猩猩寶寶。 就這樣，我開始了和黑猩猩寶寶一起生活的日子。</t>
  </si>
  <si>
    <t>動物物語系列3:聽你唸書的狗狗</t>
  </si>
  <si>
    <t>今西乃子、濱田一男</t>
  </si>
  <si>
    <t>17X23CM / 201頁 / 平裝 / NT$ 250</t>
  </si>
  <si>
    <t>當珊蒂遇見了差點被安樂死的奧莉維亞，靈光一現有了READ DOG「閱讀犬」的點子：讓孩子唸書給狗狗聽。於是奧莉維亞成為世界第一隻閱讀犬，甚至奇蹟似地治癒了學習力較慢的孩子，接著美國百所學校開始發動一連串伴讀犬活動，這些毛絨絨的老師讓閱讀成了孩子最愛做的事！</t>
  </si>
  <si>
    <t>14X21CM / 320頁 / 平裝 / NT$ 360</t>
  </si>
  <si>
    <t>文學任意門－輕鬆遍覽世界文學</t>
  </si>
  <si>
    <t>陳蒼多</t>
  </si>
  <si>
    <t>帶這本書去埃及</t>
  </si>
  <si>
    <t>張榜奎</t>
  </si>
  <si>
    <t>問出現代藝術名作大祕密：在奧塞美術館，遇見梵谷、莫內、雷諾瓦、羅丹……</t>
  </si>
  <si>
    <t>Isabelle Bonithon Courant</t>
  </si>
  <si>
    <t>白色微笑，寮國：777天勇敢做夢，用力走自己的人生</t>
  </si>
  <si>
    <t>地圖藝術實驗室：52個與旅行、地圖、想像力有關的創意練習</t>
  </si>
  <si>
    <t>Jill K. Berry,Linden McNeilly</t>
  </si>
  <si>
    <t>國家地理：終極環遊世界地圖集</t>
  </si>
  <si>
    <t>莎莉．伊薩克、國家地理學會叢書部 Sally Isaacs</t>
  </si>
  <si>
    <t>二十一世紀的烏托邦――17個實踐美好生活型態的新選擇</t>
  </si>
  <si>
    <t>健行文化出版事業有限公司</t>
  </si>
  <si>
    <t>馬克•恩格哈德 (Marc Engelhardt)</t>
  </si>
  <si>
    <t>南向跫音：你一定要認識的越南</t>
  </si>
  <si>
    <t>洪德青</t>
  </si>
  <si>
    <t>14X21CM / 272頁 / 平裝 / NT$ 320</t>
  </si>
  <si>
    <t>25X20CM / 40頁 / 精裝 / NT$ 290</t>
  </si>
  <si>
    <t>小田鼠趁著秋天果實成熟時上山採集食物。未料，小田鼠在回程途中遇到一隻大蠑螈。當大蠑螈知道小田鼠從山裡帶走了食物，便嚴肅的告訴牠，從山裡帶走的食物都是屬於山的。山只有在它覺得適合的時候才會給予我們食物，大家也才能獲得那些食物，所以要真誠的向山致謝。</t>
  </si>
  <si>
    <t>學齡前</t>
    <phoneticPr fontId="2" type="noConversion"/>
  </si>
  <si>
    <t>26X20CM / 40頁 / 精裝 / NT$ 290</t>
  </si>
  <si>
    <t>小女孩嘲笑小男孩杜爾害羞臉紅的模樣。這一笑，杜爾的臉更紅了。不管杜爾怎麼抗議，沒人理他，繼續捉弄他。</t>
  </si>
  <si>
    <t>20X22CM / 32頁 / 精裝 / NT$ 290</t>
  </si>
  <si>
    <t>當山茶花不畏嚴寒，在冷冷的冬天盛開時，山茶花也會製造出豐富的花蜜，成了綠繡眼和棕耳鵯的美食。山茶花和鳥兒的關係就像是老闆和客人的關係──山茶花是花蜜餐廳的老闆，鳥兒們是山茶花的客人。</t>
  </si>
  <si>
    <t>小學低年級</t>
    <phoneticPr fontId="2" type="noConversion"/>
  </si>
  <si>
    <t>道聲出版社</t>
    <phoneticPr fontId="2" type="noConversion"/>
  </si>
  <si>
    <t>23X21CM / 32頁 / 精裝 / NT$ 260</t>
  </si>
  <si>
    <t>20X26CM / 40頁 / 精裝 / NT$ 250</t>
  </si>
  <si>
    <t>17X22CM / 32頁 / 精裝 / NT$ 260</t>
  </si>
  <si>
    <t>如果你想看鯨魚，你就得先知道哪些東西不要看： 粉紅色的玫瑰、鵜鶘、也許會出現的海盜 如果你想看鯨魚，你就得把眼睛盯著大海，還要等待…… 還要等待……還要等待……</t>
  </si>
  <si>
    <t>24X21CM / 32頁 / 精裝 / NT$ 250</t>
  </si>
  <si>
    <t>夏日的早晨，地上冒出一隻，可以變大、變小的土撥鼠 土撥鼠和小元一家人，轉呀轉呀　轉轉轉 變大？還是變小了呢？ 一起玩樂囉！</t>
  </si>
  <si>
    <t>22X25CM / 32頁 / 精裝 / NT$ 250</t>
  </si>
  <si>
    <t>喬治說，那間紙板屋是他的房子，沒有人可以在裡面玩。 「噢，不，你不行。」女生不能進去，小小孩、雙胞胎……通通不能進去。 但是，這些在屋外的小孩卻有不同的想法！</t>
  </si>
  <si>
    <t>25X25CM / 32頁 / 精裝 / NT$ 280</t>
  </si>
  <si>
    <t>24X27CM / 40頁 / 精裝 / NT$ 280</t>
  </si>
  <si>
    <t>20X25CM / 32頁 / 精裝 / NT$ 260</t>
  </si>
  <si>
    <t>亨利是一隻很特別的豬。「一個屬於大家的地方，每樣東西都有自己的位置。」他總是這麼說。但是，當他從自己的小豬舍看出去時，發現農場真是亂七八糟！那種地方怎麼可能讓人找的到東西呢？ 亨利想到一個計畫。他要畫一張地圖！於是，他出發繞了農場一圈，他的朋友也跟在他身後，他在地圖上畫了：羊圈裡的綿羊、雞舍裡的雞、馬房裡的馬，當然還有豬舍裡的亨利。真的是一個屬於大家的地方，每樣東西都有自己的位置！</t>
  </si>
  <si>
    <t>27X23CM / 40頁 / 精裝 / NT$ 300</t>
  </si>
  <si>
    <t>大熊相當肯定，他已經擁有自己需要的每一本書了，實在沒有必要再去圖書館。但是他的好朋友，那隻小小灰灰又睜著明亮眼睛的老鼠可不這麼想。他勉為其難的和老鼠去了那間大圖書館後，不管是太空船還是獨木舟的書，都無法滿足大熊挑剔的品味。老鼠真的能夠為大熊找到一本完美的書嗎？ 這隻深受喜愛的壞脾氣大熊，和他無敵樂天的朋友老鼠，又帶著精彩絕倫的全新故事回來了。相信所有的大小朋友，一定會非常樂意加入他們前往圖書館的行列。</t>
  </si>
  <si>
    <t>30X27CM / 40頁 / 精裝 / NT$ 300</t>
  </si>
  <si>
    <t>每個星期，威利都會走過一些看起來很平凡的門，然後經歷一場奇特的冒險。那些門今天會帶他去哪裡呢？ 是一座沙攤上有腳印的神祕荒島；一個又黑又深還有許多怪東西的兔子洞；還是去一艘海盜船上和虎克船長決鬥？不管他去哪裡，只要走過那些門，威利的奇妙旅程就開始了。你願意和他一起去嗎？ 藉由這本絕妙不凡的書，安東尼．布朗將帶你走進一個個經典故事，探索充滿想像的世界。</t>
  </si>
  <si>
    <t>26X26CM / 36頁 / 平裝 / NT$ 230</t>
  </si>
  <si>
    <t>本書以擬人化的故事展現小工作船的角色與功能，在過程中並透過各種「比較」，帶出其他類別船隻的性能及屬性。作者充滿動感的筆觸，為整本書創造了多層次的色彩及海洋的流動感。</t>
  </si>
  <si>
    <t>21X25CM / 56頁 / 精裝 / NT$ 280</t>
  </si>
  <si>
    <t>今天大象放假一天，想去哪裡玩呢？ 大象媽媽有個小心願，於是大象一家人決定幫媽媽實現，高高興興的出發了。沒想到捷運車廂跑不動，公車太小進不去，這該怎麼辦？好吧，只能走路去囉。車上的人都跟著下車，大家想和大象一起散步，雖然好玩，但是走路好慢好慢，大象媽媽的願望到底能不能成真？</t>
  </si>
  <si>
    <t>23X30CM / 72頁 / 精裝 / NT$ 380</t>
  </si>
  <si>
    <t>凱迪克捕捉了新時代的活力、速度和動態；許多畫家都能畫出栩栩如生的馬，但只有凱迪克能讓馬在紙上奔馳。 他認為，文字講了一個故事，圖畫則是講第二個故事。凱迪克創作的圖畫書豐富了數百萬個孩子的童年，而無數的插畫家從凱迪克的畫作中獲得啟發。</t>
  </si>
  <si>
    <t>23X27CM / 42頁 / 精裝 / NT$ 280</t>
  </si>
  <si>
    <t>小丁子在大樹下遇見了一個沒有頭髮的小姐姐，後來，他們常常在黃昏裡一塊玩。 兩人約定好，小姐姐生日那天，小丁子要送小姐姐一個用「手」做的生日蛋糕── 這天，天都黑了，小丁子該回家咯，大樹下，還沒有看見小姐姐出現……</t>
  </si>
  <si>
    <t>21X29CM / 72頁 / 精裝 / NT$ 350</t>
  </si>
  <si>
    <t>有一顆水藍色的美麗星球，上面有海洋、陸地和空氣，還有高山、平原、森林和許多奇妙的動物…… 曹俊彥以造形藝術和想像遊戲詮釋地球生物因「多樣」帶來的「多彩」， 嘗試以各種輕鬆、浪漫的圖畫形式，多樣的繪圖材料與技法，演示動物 物種的多樣性與繪畫趣味的多樣性，相互共名鳴！</t>
  </si>
  <si>
    <t>這是一本關於人生季節、關於愛與回憶的圖畫書。爺爺奶奶兩人在鄉下獨自過活，他們富於創意，用拐杖和長筒襪解決生活的種種不便，彼此扶持，相依為命。直到孫子、孫女來和他們過暑假，帶來了歡笑、活力。假期結束前，孩子們打算做一件事，讓彩色的記憶繼續陪伴爺爺奶奶！在孩子們離開後，這份親情依然延續，使得老人的冬天也溫暖亮麗起來。</t>
  </si>
  <si>
    <t>25X26CM / 32頁 / 精裝 / NT$ 288</t>
  </si>
  <si>
    <t>　汪培珽親手救回來的絕版故事書，第五本 簡單的故事，簡單的畫風── 簡直就像個冷面笑將走上了舞台， 你正要對他的無趣表情嗤之以鼻時， 卻瞬間就愛上他了。 故事書裡深藏不露的大幽默， 就是豐富孩子心靈的神湯妙藥。 汪培珽：「光是想像母牛站在圍欄上學公雞『喔喔喔』叫的樣子， 我就覺得， 沒讓全天下的孩子看到這本故事書， 是我的錯。」</t>
  </si>
  <si>
    <t>19X26CM / 32頁 / 精裝 / NT$ 288</t>
  </si>
  <si>
    <t>汪培珽親手救回來的絕版故事書，第七本 好可愛的故事書。 那種可愛，不是芭比娃娃式的， 而是藏著難能可貴的幽默在裡面的可愛。 這本書最可愛的地方是，它很單純， 主題只有一個── 弟弟不甘願為什麼他永遠只能當弟弟。 弟弟不斷地幻想，當自己長大到六歲的時候，他可以怎麼「修理」哥哥。 弟弟以為他有一天會長大，長大到比自己的哥哥還大。</t>
  </si>
  <si>
    <t>25X25CM / 24頁 / 精裝 / NT$ 250</t>
  </si>
  <si>
    <t>我怎麼來的？是寶寶種籽種出來的？還是送子鳥送來的？或是石頭蹦出來的……？本書透過一系列的探問引導孩子知道自己是怎麼出生的。</t>
  </si>
  <si>
    <t>23X25CM / 36頁 / 精裝 / NT$ 280</t>
  </si>
  <si>
    <t>本書內容根據繪者自己童年時期和兄弟姊妹扮演理髮師的經驗發展而成。在書中，美髮師費多林為一位長髮女士梳頭、洗髮、修剪、染色、上捲……等過程繪成一幅幅精緻的圖畫，妙手一揮，就能把馬戲團、藝術品、童話、玩具等趣事鑲進髮絲裡，讓你體驗意想不到的世界。</t>
  </si>
  <si>
    <t>21X29CM / 40頁 / 精裝 / NT$ 280</t>
  </si>
  <si>
    <t>一群小偷去遠足，路上遇到一群警察也要上山去。小偷好緊張，警察好熱情，他們的身分會被警察發現嗎？故事刺激又有趣。</t>
  </si>
  <si>
    <t>21X25CM / 40頁 / 精裝 / NT$ 280</t>
  </si>
  <si>
    <t>從夢中醒來的小女孩，在夜深人靜，家人都沉睡的時候，自己跟貓咪去吃點心、在被窩裡玩遊戲、看清晨的天色變化……，體驗了一段如魔法般奇妙的美好時光。</t>
  </si>
  <si>
    <t>佐佐木禎子在原爆後的九年，檢查出得了原爆症。原本應該盡情奔跑在運動場上的小女孩，忍受著痛苦，在病床上折了一千隻紙鶴祈禱自己能夠好起來。千紙鶴的故事感動了全世界……。</t>
  </si>
  <si>
    <t>瑪雅很愛踢足球，但因為家鄉福島發生核災，被迫到外地避難，心情低落的她不願再踢足球了。本書讓我們反省人類是否應該僅為了追求便利與效率的科技，而不加思索的走著不該走的路？</t>
  </si>
  <si>
    <t>21X26CM / 36頁 / 精裝 / NT$ 280</t>
  </si>
  <si>
    <t>23X23CM / 32頁 / 精裝 / NT$ 280</t>
  </si>
  <si>
    <t>馬諦斯從小在法國長大，看著媽媽畫瓷器，他也喜歡畫在沙上、課本上，雖然長大後念法律卻愛塗鴉，生病時也不忘畫畫，最後放棄當律師跑去巴黎當畫家。他畫得很好也出了名，但年紀漸漸大，生了一場大病，只能躺在床上或坐輪椅，他還能作畫嗎 ? 他不用筆，卻創造了一個新生命的花園。</t>
  </si>
  <si>
    <t>27X24CM / 32頁 / 精裝 / NT$ 280</t>
  </si>
  <si>
    <t>20X26CM / 56頁 / 精裝 / NT$ 280</t>
  </si>
  <si>
    <t>如果，畫裡的世界活了起來……「戴帽子的女孩，妳去哪兒？」 畫家陳澄波筆下的小女孩，輕輕巧巧地從《夏日街景》的午後，走進《嘉義遊園地》裡的綠色國度，尋找嬉戲的丹頂鶴和調皮的猴子，又從《新樓風景》裡的紅瓦洋樓放學，踏入《九月城隍祭典》的熱鬧廟會…… 快快快，跟我一起來。爬上了小山坡，就知道我要去哪兒</t>
  </si>
  <si>
    <t>22X24CM / 42頁 / 精裝 / NT$ 280</t>
  </si>
  <si>
    <t>今年學校只有一位學生入學，所有的老師都希望能好好栽培她，這樣才能吸引更多人來我們學校。正當他們為了課程而吵架時，學生偷偷的溜走了，她遇見了老工友並與老工友一起整理花園、跟煮飯阿姨一起料理午餐、與圖書管理員一起做書，無意間學到了許多東西。 所有的老師找到了學生，他們看著學生所畫的書，徹底的改變教育思維，也讓學校多了好多學生。</t>
  </si>
  <si>
    <t>20X26CM / 52頁 / 精裝 / NT$ 280</t>
  </si>
  <si>
    <t>跟著詩歌來看畫。 在童詩詩人林世仁文字下輕盈跳躍、唱著歌兒的「紅色」，穿越畫家陳澄波的十八幅畫作，是詩人與畫家的相遇，也是畫家對紅色油彩的愛戀，畫家說：「紅是風，紅是火，紅是心，紅是我傾吐在畫布上永不止息的歌。」</t>
  </si>
  <si>
    <t>21X29CM / 56頁 / 精裝 / NT$ 300</t>
  </si>
  <si>
    <t>看得見聲音的圖畫看不見文字的對話 卻藏著無盡的友誼、信賴、忠誠 也許我曾見過你 也許你曾見過我 我的這段旅程是怎麼開始的，但我相信，所有的旅程都只有一個目的——就是回家……</t>
  </si>
  <si>
    <t>23X28CM / 40頁 / 精裝 / NT$ 300</t>
  </si>
  <si>
    <t>我走進森林，沒有路可以走了，放眼是一片明亮的雪地。 只有一個樹頭自雪地裡冒出。仔細一看，上面的年輪清晰可數。 年輪井然有序的以一樣的寬度一圈繞過一圈。 我數到100，就數不下去了。 這棵樹在活了100多年以後，被人砍了下來。</t>
  </si>
  <si>
    <t>23X19CM / 40頁 / 精裝 / NT$ 280</t>
  </si>
  <si>
    <t>《尼可丹姆的一天》第二集，大人與小孩的機智對談。 面對爸媽的問題，尼可丹姆總是回答：「因為就是這樣呀！」 這次，換成他的爸媽也這麼回答他， 尼可丹姆開始覺得，爸爸媽媽是不是不愛他了？</t>
  </si>
  <si>
    <t>15X18CM / 72頁 / 精裝 / NT$ 249</t>
  </si>
  <si>
    <t>21X29CM / 72頁 / 精裝 / NT$ 320</t>
  </si>
  <si>
    <t>16X20CM / 64頁 / 精裝 / NT$ 250</t>
  </si>
  <si>
    <t>20X20CM / 72頁 / 精裝 / NT$ 280</t>
  </si>
  <si>
    <t>19X26CM / 56頁 / 精裝 / NT$ 280</t>
  </si>
  <si>
    <t>26X29CM / 64頁 / 精裝 / NT$ 450</t>
  </si>
  <si>
    <t>24X24CM / 40頁 / 精裝 / NT$ 280</t>
  </si>
  <si>
    <t>21X28CM / 32頁 / 精裝 / NT$ 280</t>
  </si>
  <si>
    <t>28X24CM / 24頁 / 精裝 / NT$ 280</t>
  </si>
  <si>
    <t>21X29CM / 32頁 / 精裝 / NT$ 280</t>
  </si>
  <si>
    <t>穿越光之小徑</t>
  </si>
  <si>
    <t>森　絵都</t>
  </si>
  <si>
    <t>14X21CM / 320頁 / 平裝 / NT$ 350</t>
  </si>
  <si>
    <t>突然變成一隻貓</t>
  </si>
  <si>
    <t>麥特‧海格（Matt Haig）</t>
  </si>
  <si>
    <t>14X21CM / 288頁 / 平裝 / NT$ 300</t>
  </si>
  <si>
    <t>新潮文庫</t>
  </si>
  <si>
    <t>14X21CM / 224頁 / 平裝 / NT$ 320</t>
  </si>
  <si>
    <t>凱特‧密佛德 Kate Milford</t>
  </si>
  <si>
    <t>14X20CM / 352頁 / 平裝 / NT$ 350</t>
  </si>
  <si>
    <t>在冷冰冰的假期第一晚，五個互不相識的神祕客人陸續來到了綠玻璃屋，而且每個人都有個跟綠玻璃屋過往有關的故事。</t>
  </si>
  <si>
    <t>神奇冒險家01：海假髮奇航</t>
  </si>
  <si>
    <t>philip reeve 著</t>
  </si>
  <si>
    <t>14X20CM / 216頁 / 平裝 / NT$ 280</t>
  </si>
  <si>
    <t>年僅十歲的歐利出生在一個探險家庭，從小跟著父母上山下海、征服全世界，然而他真正的大探險現在才要開始……</t>
  </si>
  <si>
    <t>第59街的畫家</t>
  </si>
  <si>
    <t>Truus Matti 著, 林敏雅 譯</t>
  </si>
  <si>
    <t>14X20CM / 232頁 / 平裝 / NT$ 300</t>
  </si>
  <si>
    <t>跟著紅色、黃色、藍色，一起隨音樂起舞，世界真的變不一樣了…… 獻給每一個富有想像力、內心也住著超級英雄的讀者，相信藝術的力量！ 那幅畫好像開了一扇門，世界因此看起來不一樣了！</t>
  </si>
  <si>
    <t>海，另一個未知的宇宙（出版十週年紀念版）</t>
  </si>
  <si>
    <t>法蘭克．薛慶 Frank Schätzing</t>
  </si>
  <si>
    <t>14X21CM / 464頁 / 平裝 / NT$ 450</t>
  </si>
  <si>
    <t>小學中年級、小學高年級</t>
    <phoneticPr fontId="2" type="noConversion"/>
  </si>
  <si>
    <t>時報文化出版企業股份有限公司</t>
    <phoneticPr fontId="2" type="noConversion"/>
  </si>
  <si>
    <t>智人的始祖，大約600萬年前演化出來；與我們長相一模一樣的人，4萬年前出現；文明在5千年前發軔；許多人文價值，在過去1百年內才變成普世的。本書以不同的角度討論人文世界的起源與發展。</t>
  </si>
  <si>
    <t>18X24CM / 160頁 / 精裝 / NT$ 350</t>
  </si>
  <si>
    <t>15X21CM / 176頁 / 平裝 / NT$ 270</t>
  </si>
  <si>
    <t>各種稀奇古怪的動物行為，背後都隱藏了大自然生物相互依賴的道理！ 讓動物行為學專家加藤由子和生態漫畫家熊谷聰聯手，為你解答這41個讓人好奇到睡不著的有趣提問吧！</t>
  </si>
  <si>
    <t>19X25CM / 104頁 / 平裝 / NT$ 280</t>
  </si>
  <si>
    <t>一年一度的超級城市選拔賽就要開始囉！面對其他城市來勢洶洶的挑戰，巴第市市長也不敢掉以輕心。巴市長所領導的「大腦市政府」，要如何率領大家一起贏得競爭激烈的比賽呢？</t>
  </si>
  <si>
    <t>巴第市是個十分複雜的城市，四通八達的血管運河貫穿大街小巷，是維持城市順利運作的祕密，然而最近卻發生紅血球輸送船數量不足的情況，巴市長能否調查出真正的原因？</t>
  </si>
  <si>
    <t>20X25CM / 40頁 / 精裝 / NT$ 290</t>
  </si>
  <si>
    <t>作、繪者運用繪本圖像式語言和童趣故事鋪陳，帶領孩子搭乘魔幻雲霄飛車，一起進入身體探索看不見的部位──消化系統，了解人為什麼會拉肚子？細菌是怎麼進到身體裡？腸道又是長什麼樣子?進而學會如何照顧自己。最後再由馬偕醫院小兒科黃瑽寧醫師專文導讀，強調衛教知識，讓本書成為醫生、家長、孩子三者間溝通說明腸胃炎病源與居家照顧的實用指引圖畫書。</t>
  </si>
  <si>
    <t>張東君她相信可以用「吃」來加深記憶、用「五官六感」來學習動物知識！本書中除了勁爆搞笑、不為人知的動物觀察祕辛外，還有千奇百怪的動物食譜做法，想要體驗靈長類專用的猴米糕口感嗎？想知道怎樣揭發偷吃鴨子飼料的紅鶴犯人？如何製造讓刺蝟為之瘋狂的健康跑步機呢？……只要照著這本巫婆祕笈調製，這些困惑保證會迎刃而解！</t>
  </si>
  <si>
    <t>13X21CM / 124頁 / 精裝 / NT$ 350</t>
  </si>
  <si>
    <t>18X26CM / 32頁 / 平裝 / NT$ 480</t>
  </si>
  <si>
    <t>從宇宙中的地球逐漸拉近視角，讓孩子了解地球的構造、造山運動、岩石與土壤、海洋、空氣的組成、四季的變化等。深入淺出的介紹各種地球科學的知識。</t>
  </si>
  <si>
    <t>17X23CM / 192頁 / 平裝 / NT$ 320</t>
  </si>
  <si>
    <t>校園的樹葉、發黴的麵包，不管是動物、植物、微生物… 原來在顯微鏡小小的鏡片下，有著超奇妙的世界！ 本書真實呈現顯微鏡下新奇有趣的影像，讓孩子輕鬆踏進奧妙的生物世界！</t>
  </si>
  <si>
    <t>28X35CM / 144頁 / 平裝 / NT$ 1120</t>
  </si>
  <si>
    <t>最精細壯闊的宇宙寫真書！ 穿越137億光年的旅行 拜訪宇宙最美麗的星星 本書採用哈伯+史匹哲太空望遠鏡所拍攝的照片，超震撼的視覺體驗，帶給你身歷其境的太空旅行！</t>
  </si>
  <si>
    <t>17X23CM / 144頁 / 平裝 / NT$ 250</t>
  </si>
  <si>
    <t>透過作者素描的筆，帶你稍稍窺探昆蟲世界的一個小小角落！ 本書是作者十多年來進行自然觀察的心得與筆記，他利用黑白的繪圖及文字來解說昆蟲的小生態，更將捕捉的心得分享給讀者，是一本圖文並茂的筆記書！</t>
  </si>
  <si>
    <t>18X23CM / 160頁 / 平裝 / NT$ 360</t>
  </si>
  <si>
    <t>化學課中要背的週期元素表示你的惡夢嗎？別怕！讓這本書來加深你的印象！本書將逐一介紹各種元素，從如何被發掘、被誰發現，到這元素的化學反應與日常生活的應用等，讓化學元素不再只是死板的化學符號。</t>
  </si>
  <si>
    <t>旗林文化出版社有限公司</t>
    <phoneticPr fontId="2" type="noConversion"/>
  </si>
  <si>
    <t>機率、代數、幾何等數學是讓你最頭痛的項目嗎？讓我們協助你迅速了解他！ 本書以2頁篇幅、數百字濃縮後的文字重點及插圖，搭配上數學家的小傳記，讓你慢慢發掘數學的奇妙和趣味、漸漸喜歡上數學！</t>
  </si>
  <si>
    <t>貓頭鷹出版社</t>
    <phoneticPr fontId="2" type="noConversion"/>
  </si>
  <si>
    <t>26X25CM / 84頁 / 精裝 / NT$ 320</t>
  </si>
  <si>
    <t>30X27CM / 48頁 / 精裝 / NT$ 450</t>
  </si>
  <si>
    <t>29X21CM / 32頁 / 精裝 / NT$ 280</t>
  </si>
  <si>
    <t>23X33CM / 48頁 / 精裝 / NT$ 320</t>
  </si>
  <si>
    <t>23X33CM / 32頁 / 精裝 / NT$ 280</t>
  </si>
  <si>
    <t>17X22CM / 48頁 / 精裝 / NT$ 450</t>
  </si>
  <si>
    <t>我的爸爸是電車司機</t>
    <phoneticPr fontId="2" type="noConversion"/>
  </si>
  <si>
    <t>ひらたまさひろ</t>
    <phoneticPr fontId="2" type="noConversion"/>
  </si>
  <si>
    <t>台灣東方出版社</t>
    <phoneticPr fontId="2" type="noConversion"/>
  </si>
  <si>
    <t>21X24CM / 32頁 / 精裝 / NT$ 280</t>
  </si>
  <si>
    <t>別人家的爸爸放假時可以陪孩子遊玩，我家的爸爸沒辦法，因為他是電車司機，必須準時發車，守護每一位乘客的安全。他與車站中的其他工作成員——服務人員、站務員、電車維修人員……一起帶領所有旅客，依照預定時間，開向目的地！ 我的爸爸好了不起！他是一位電車司機！</t>
  </si>
  <si>
    <t>23X28CM / 32頁 / 精裝 / NT$ 280</t>
  </si>
  <si>
    <t>小小紅翅膀貓頭鷹，獨自站在樹枝上 她好希望可以有朋友陪伴玩耍 她好希望翅膀快快變紅變強壯 她好希望可以四處飛翔…… 等啊等，什麼時候她才能長大 等啊等，有誰可以來幫忙她…… 小老鼠來了，他想盡辦法要讓貓頭鷹的翅膀變紅變強壯，他做得到嗎？</t>
  </si>
  <si>
    <t>20X27CM / 40頁 / 精裝 / NT$ 280</t>
  </si>
  <si>
    <t>一隻追求獨立成長的小噴火龍，勇敢的跨出家園，拜訪了美妙的自然世界，結交了許多動物朋友，為自己的生日宴會邀來朋友同慶，並以一路上的收穫創造了一個獨一無二的生日蛋糕。</t>
  </si>
  <si>
    <t>9789863380511</t>
    <phoneticPr fontId="2" type="noConversion"/>
  </si>
  <si>
    <t>25X27CM / 40頁 / 精裝 / NT$ 280</t>
  </si>
  <si>
    <t>每間屋子裡的每張床上都準備唸睡前故事了。 咦，床邊故事書怎麼會陸續消失？到底是誰拿走的？ 於是，洞洞村裡開始謠傳，每張床底下都躲著喜歡惡作劇的小精靈。好奇的艾莉兔可以解開這謎題嗎？她打算用什麼方式引出拿走故事書的「不速之客」呢？</t>
  </si>
  <si>
    <t>24X24CM / 32頁 / 精裝 / NT$ 280</t>
  </si>
  <si>
    <t>小小孩好希望自己可以變大一點，如果有長頸鹿的長腿，就可以跑得比哥哥還快；如果有像大猩猩的大手，就可以輕易打開餅乾罐；如果有像鱷魚的大嘴，就可以命令哥哥早點睡覺……但是，如果真的腿變長、手變大、嘴變大了……就不能騎小拖車，也不能在玩具屋裡吃餅乾，更沒有人說睡前故事給他聽……這樣好嗎？小小孩開始傷腦筋了。</t>
  </si>
  <si>
    <t>小小的我</t>
    <phoneticPr fontId="2" type="noConversion"/>
  </si>
  <si>
    <t>笠井真理</t>
    <phoneticPr fontId="2" type="noConversion"/>
  </si>
  <si>
    <t>大好書屋 (日月文化)</t>
    <phoneticPr fontId="2" type="noConversion"/>
  </si>
  <si>
    <t>23X21CM / 40頁 / 精裝 / NT$ 280</t>
  </si>
  <si>
    <t>小小的孩子，小小的擔憂與恐懼，怕黑、不敢打招呼、擔心被拒絕．．．現在學不會的，沒關係，慢慢來！ 每天給孩子一點信心和勇氣，有一天，一定做得到！ 聆聽孩子內心最動人的獨白： 小小的我與遙遠未來的我．．．你看見的，是現在最可愛的我。</t>
  </si>
  <si>
    <t>19X26CM / 44頁 / 精裝 / NT$ 280</t>
  </si>
  <si>
    <t>大人世界裡難以對孩子訴說的事，常常需要一個機會，或一個溫柔的方式，來面對無奈的分離，或是大人間的無言、爭執……說不出口時，寫封信、畫張圖吧，最深的情感，其實可以用最輕盈的方式來傳遞。 生命中所有困難的、淡淡憂傷的事，都提供親子一個「情感練習」的機會。這個些許憂傷卻充滿愛的故事，提供爸媽和孩子練習傾訴情感、傳遞真實的愛……</t>
  </si>
  <si>
    <t>22X24CM / 32頁 / 精裝 / NT$ 280</t>
  </si>
  <si>
    <t>從日本回到台灣的小表妹，第一次吃到不用沾蜂蜜就又香又甜的香蕉。但是過了幾天，香蕉皮上長出了黑點，是已經壞掉不能吃了嗎？這你就搞錯囉，香蕉皮上的黑點可是香蕉成熟的暗號呢！ 本書介紹香蕉的生長過程、香蕉的營養及好處、還有香蕉的採收、產銷過程，為你完整解開香蕉的祕密。</t>
  </si>
  <si>
    <t>青林國際出版股份有限公司</t>
    <phoneticPr fontId="2" type="noConversion"/>
  </si>
  <si>
    <t>31X22CM / 48頁 / 精裝 / NT$ 360</t>
  </si>
  <si>
    <t>這是一本以想像力十足的畫作，搭配感性詩歌創作而成的獨特繪本。 以富士山作為主題，隨著立春、大暑、秋分、冬至等二十四節氣的變化， 表現出四季更迭對人們心境上的影響與感悟。</t>
  </si>
  <si>
    <t>19X26CM / 32頁 / 精裝 / NT$ 280</t>
  </si>
  <si>
    <t>小惠搬家了，搬到一個可以看到山的地方。 正當爸爸、媽媽忙碌的整理新家時，屋外傳來了小小的敲門聲。但是當小惠跑到門口去看的時候，門外什麼人也沒有，只有一束紫堇花掉在信箱底下。 接下來的幾天，小惠又分別收到蒲公英和一封信，她好想知道那個送禮物給她的人究竟是誰……</t>
  </si>
  <si>
    <t>21X28CM / 36頁 / 精裝 / NT$ 280</t>
  </si>
  <si>
    <t>想出門旅行的話我們可以搭火車、汽車，也可以搭飛機。如果只是到附近，不但可以騎自行車、用滑板車、溜直排輪，甚至可以走路過去。植物沒有這些交通工具，可是我們卻會在意想不到的地方，像是沙坑上、排水溝裡見到它們。植物到底是怎麼到達那些地方的呢？</t>
  </si>
  <si>
    <t>23X26CM / 32頁 / 精裝 / NT$ 280</t>
  </si>
  <si>
    <t>任性的小公主做任何事情都想贏， 她努力的跑步卻輸了； 她努力的畫圖，卻沒有得獎； 她試著寫詩，還是無法得到第一名。 小公主好難過，她這麼努力，卻沒有贏得任何東西。 但是，有一個“最佳努力獎”，這是給最最努力去嘗試任何事情的人 而小公主正是最佳人選！</t>
  </si>
  <si>
    <t>旅之繪本Ⅷ--日本</t>
    <phoneticPr fontId="2" type="noConversion"/>
  </si>
  <si>
    <t>20X21CM / 56頁 / 精裝 / NT$ 360</t>
  </si>
  <si>
    <t>透過細膩優雅的筆觸，描繪在世界各地旅遊的愉悅。 這次旅行的國度是日本，書中可見櫻花盛開的優美景緻，也有下田插秧的農村之樂，隨著季節變遷，更可看到青山逐漸轉紅，還有熱鬧有趣的祭典。每一幅圖畫都生動傳達了電力尚未普及的舊時代日本風貌。 這些令人懷念的日本原始風貌，展現出過去人們生活與自然息息相關的景象。 書末，安野光雅也以「沒有電那時候的事」為題，分享他對於核能發電的看法，並附上內頁圖畫解說的文字，讓讀者得以了解作者創作的想法。</t>
    <phoneticPr fontId="2" type="noConversion"/>
  </si>
  <si>
    <t>20X21CM / 40頁 / 精裝 / NT$ 280</t>
  </si>
  <si>
    <t>小男孩在寬廣的草地上騎車，騎著騎著，前方突然出現一輛造型奇特的腳踏車。小男孩好奇的問：「這一輛腳踏車是誰的？」答案揭曉！原來有著長長車身的腳踏車是鱷魚騎的啊！接著，換鱷魚騎著腳踏車在草地上前進，但山丘上停著一輛樣子更奇怪的腳踏車，那又是誰的腳踏車呢？大家一起來猜猜看吧！ 作者發揮想像力，透過造型各異的腳踏車和讀者大玩猜猜看的遊戲，在不斷重複的問答中，營造出此書特有的趣味及幽默感。</t>
  </si>
  <si>
    <t>24X21CM / 28頁 / 精裝 / NT$ 280</t>
  </si>
  <si>
    <t>26X26CM / 40頁 / 精裝 / NT$ 299</t>
  </si>
  <si>
    <t>莫莉心愛的小兔子布偶拉里拉耷不見了，媽媽陪著莫莉一個一個地方找，卻都找不到他。莫莉睡不著覺，覺得好寂寞。故事中的爸爸媽媽除了安撫莫莉難過的情緒外，更是順著孩子的想像，進入到莫莉的想像世界裡，一起猜猜小兔子現在在哪裡、一起說說小兔子現在在做些什麼，最後更一起找到了小兔子拉里拉耷。</t>
  </si>
  <si>
    <t>21X28CM / 43頁 / 精裝 / NT$ 280</t>
  </si>
  <si>
    <t>剛出生的太平洋黑鮪魚還不到半公分長， 沒有人會相信，那麼柔弱的生命竟能完成將近九千公里的跨洋之旅。 黑甕串、托樂、土娜在這片廣大無邊的海洋中，展開屬於牠們的成長之旅。 這趟旅程並不安逸，牠們必須發揮自身的毅力和耐力，去克服這場攸關性命的挑戰。</t>
  </si>
  <si>
    <t>「我其實不是很怕黑啦！」小公主說。 「我比較怕的是鬼。」 每個人都堅持才沒有鬼這種東西。 可是如果真的是那樣的話， 躲在小公主床底下的到底又是什麼咧？</t>
  </si>
  <si>
    <t>20X21CM / 32頁 / 精裝 / NT$ 260</t>
  </si>
  <si>
    <t>樓上住著一隻貓咪，樓下住著一條金魚。 貓咪在黃橙色的房間裡休息，金魚則在藍紫色的客廳裡，在玻璃缸中游著。 活潑的魚兒游啊游，跳啊跳，不小心跳出玻璃缸，掉到地上了！ 這時，貓兒忽然衝向魚兒，露出牠的尖牙，牠會把魚兒吃掉嗎？</t>
  </si>
  <si>
    <t>文/神沢利子 圖/あべ弘士</t>
    <phoneticPr fontId="2" type="noConversion"/>
  </si>
  <si>
    <t>26X19CM / 40頁 / 精裝 / NT$ 260</t>
  </si>
  <si>
    <t>鯨魚寶寶在媽媽肚子裡的小海洋游著， 等到月圓的時候，鯨魚寶寶出生了！ 噴出白色的氣息，跟大家打招呼。 小鯨魚在大海裡慢慢的長大， 跟著媽媽一起唱唱歌、游游泳、跳高高！ 也跟著鯨魚哥哥和姊姊一起飛來飛去、跳來跳去。 到了春天，鯨魚們一起朝北方的海洋前進， 在月亮的守護下，健健康康的長大！</t>
  </si>
  <si>
    <t>還記得</t>
    <phoneticPr fontId="2" type="noConversion"/>
  </si>
  <si>
    <t>學齡前、小學低年級、小學中年級</t>
    <phoneticPr fontId="2" type="noConversion"/>
  </si>
  <si>
    <t>9789866215315</t>
    <phoneticPr fontId="2" type="noConversion"/>
  </si>
  <si>
    <t>羽毛記不記得 曾經是……一隻鳥？ 書記不記得 曾經是……一個字？ 椅子記不記得 曾經是……一棵樹？ 詩意的文字引導我們去思考事物原本的模樣，不論是鳥、雕像或海洋，都有它們過去的記憶，就像每個大人都曾經是個小孩。</t>
  </si>
  <si>
    <t>22X26CM / 48頁 / 精裝 / NT$ 350</t>
  </si>
  <si>
    <t>15X21CM / 32頁 / 精裝 / NT$ 200</t>
  </si>
  <si>
    <t>22X27CM / 32頁 / 精裝 / NT$ 280</t>
  </si>
  <si>
    <t>獅子喜歡欺負弱小，動物們再也無法忍受獅子的霸凌，他們決定上網徵求高手前來解決這個難題。 強壯的熊、麋鹿和老虎前來挑戰，但全都失敗了，正當動物們陷入絕望時，一隻兔子搭船前來，沒想到兔子竟然贏了每一場比賽！直到最後，動物們才發現兔子的祕密……</t>
  </si>
  <si>
    <t>21X30CM / 56頁 / 精裝 / NT$ 500</t>
  </si>
  <si>
    <t>瑪雅的奶奶住在部落，臉上有著文面，還有織布的好手藝。奶奶帶著瑪雅探尋舊部落，認識泰雅族的文面傳統與織布文化。本書提供三種語言對照：國語、英語、泰雅族 賽考列克語，每種語言都有個別文字呈現和語音朗讀，讀者可以根據需要切換語言版本。書後附有互動遊戲單元。</t>
  </si>
  <si>
    <t>17X17CM / 10頁 / 平裝 / NT$ 800</t>
  </si>
  <si>
    <t>是什麼動物藏在數字的四周，利用黑白視覺的刺激，引導帶領孩子學習認知數字與各種物品名稱，帶領孩子一起動動手，動動腦，認識數字的世界</t>
  </si>
  <si>
    <t>流浪狗</t>
    <phoneticPr fontId="2" type="noConversion"/>
  </si>
  <si>
    <t>維京國際股份有限公司</t>
    <phoneticPr fontId="2" type="noConversion"/>
  </si>
  <si>
    <t>21X27CM / 32頁 / 精裝 / NT$ 360</t>
  </si>
  <si>
    <t>一次全家外出野餐時，姊弟倆發現一隻可愛的流浪狗，想帶他回家，但爸爸媽媽擔心牠是有主人飼養的，所以不准他們將這隻狗帶回家。到了下一個週末，全家人又來到之前野餐的地方，這次他們不僅從捕狗人的網下救出了這隻他們取名為「威利」的小狗，還收養牠，讓「威利」正式成為家中的一員。</t>
  </si>
  <si>
    <t>21X27CM / 10頁 / 精裝 / NT$ 280</t>
  </si>
  <si>
    <t>查爾斯．狄更斯12歲時，他的父親因為債務問題，和其他家人都被送入監獄裡，家裡的狀況陷入困境。 原本應該和其他孩子一樣在學校唸書的狄更斯，被迫花上很長的時間在鞋油工廠工作，賺錢養活自己。 後來，他的父親和家人被釋放，狄更斯的生活因此有了轉機──他終於可以去上學了！這樣的經歷影響了他的小說創作和世界觀，他的小說也影響了許多世代的人。</t>
  </si>
  <si>
    <t>25X25CM / 48頁 / 精裝 / NT$ 280</t>
  </si>
  <si>
    <t>兩個朋友在海灘上散步，看到了一艘破帆船。他們試著將船修好後，爬了進去。舊船帆被海風吹得鼓鼓的，船輪開始滾動起來，最後飛上了天空……世界級插畫大師、國際安徒生大獎得主──昆汀．布雷克，用輕鬆恣意的繪畫線條、漫畫式的人物造型，將世界各地1800位孩子的夢想和奇想，化為一個美麗、神奇，又讓人深思的故事。</t>
  </si>
  <si>
    <t>21X26CM / 40頁 / 精裝 / NT$ 360</t>
  </si>
  <si>
    <t>喬瑟夫有一件舊外套，隨著時間流逝，外套變得又舊又破，但喬瑟夫仍想盡辦法廢物利用，於是長外套變短外套，短外套變小背心，小背心變長圍巾，到最後只能做成小鈕扣，喬瑟夫仍不捨棄，直到小扣子不見了為止。</t>
  </si>
  <si>
    <t>20X24CM / 32頁 / 精裝 / NT$ 360</t>
  </si>
  <si>
    <t>想吃蘋果派時，買不到怎麼辦？沒關係，蘋果派可以自己做。蘋果派看起來似乎不稀奇，其實裡面的每一樣材料可是大有來頭呢！先到義大利割一些金黃色的小麥，再去向法國雞要一顆雞蛋，接下來去英國向母牛道聲好，順便擠一些牛奶......</t>
  </si>
  <si>
    <t>25X25CM / 40頁 / 精裝 / NT$ 350</t>
  </si>
  <si>
    <t>得到凱迪克榮譽獎的《綠》是一本跟色彩有關的概念書，作者用一幅幅跨頁圖呈現不同場景、不同物件上的綠色，而每頁一句簡短文字的末尾由於重複出現「綠」字，也自然押了韻，讓讀者在閱讀時立刻把聲音、文字和圖畫連結在一起。</t>
  </si>
  <si>
    <t>17X25CM / 48頁 / 精裝 / NT$ 280</t>
  </si>
  <si>
    <t>這是一本充滿驚奇的書，讀故事的樂趣盡在其中，讓人猜不到下一秒究竟會發生什麼事？故事之外，人生又何嘗不是如此？禍福相倚的概念，是我們非常熟悉的，「塞翁失馬」就是大家都耳熟能詳的故事。相似的觀點，美國作家雷米．查利普卻以更戲劇、更令人印象深刻的表達方式，勾勒出這本彩色與黑白交織、幸運與倒楣交疊，充滿跌宕起伏的故事：《幸運的內德》。</t>
  </si>
  <si>
    <t>18X26CM / 48頁 / 精裝 / NT$ 280</t>
  </si>
  <si>
    <t>月相變化，一看就知道！你知道白天看得到月亮嗎？ 你知道月亮距離我們多遠嗎？ 你知道月亮和漲退潮的關係嗎？你知道月相變化的週期有幾天嗎？ 你知道如何分辨上弦月和下弦月嗎？如果上述問題，你無法肯定的說出答案，那麼這本書你一定要看。從遊戲中找到月亮「變臉」的祕密，適合親子共讀的「觀察月亮」知識繪本。</t>
  </si>
  <si>
    <t>26X25CM / 36頁 / 精裝 / NT$ 280</t>
  </si>
  <si>
    <t>古老年代裡，貓還住在叢林中，而老虎也不擅長狩獵。老虎總是飽受其他動物的奚落，因而十分羨慕身手矯捷、堪稱神獵手的貓，於是決心向貓拜師學藝。見老虎殷切請求，貓師傅總算肯私相傳授三套狩獵秘訣，老虎努力勤奮學成，終於能和貓的技藝不相上下。就在出師之日，虎徒弟向貓師傅表達謝意，卻忽然變臉、欲吃掉貓師傅，為什麼老虎恩將仇報？而此時貓又該如何逃脫老虎的獵捕？老虎的計謀能成功嗎？</t>
  </si>
  <si>
    <t>23X30CM / 40頁 / 精裝 / NT$ 280</t>
  </si>
  <si>
    <t>兔子賈斯伯最喜歡紅蘿蔔了！特別是劈啪跳跳田裡的紅蘿蔔，它們肥嫩又鮮脆，而且怎麼吃都吃不完。直到有一天，賈斯伯發現這些紅蘿蔔開始跟蹤他，而且除了他自己，沒有人相信它們變成了恐怖的怪物……</t>
  </si>
  <si>
    <t>沒有遊客的動物園，又是一個沒事做的日子……動物和警衛，大家都在打瞌睡，除了海象……突然，沒有一句話，沒有一個字，海象逃跑了！警衛先生慌張的帶著網子追了出去，和海象展開了一場刺激的追逐。海象雖然胖胖的、速度也不是很快，但是他非常靈巧，利用形狀、顏色還有背景，讓警衛先生怎麼找也找不到他，真是聰明的不得了！警衛先生找得好辛苦，各位讀者，你能找到海象在哪裡嗎？</t>
  </si>
  <si>
    <t>27X22CM / 32頁 / 精裝 / NT$ 280</t>
  </si>
  <si>
    <t>瑪莉莎養了一隻寵物，是隻大章魚。她好喜歡這隻章魚，又大又美麗，好神氣。瑪莉莎還有其他的朋友，他們也都養了令人難以想像的寵物，彼得有一頭大象，強壯又威風，湯馬士養了一隻可愛的鼴鼠，卡洛琳的寵物是一隻長頸鹿……大家都養了好酷的寵物，真是令人羨慕！這些寵物看起來都很棒，但是有一個小問題，這些寵物，好像有點「不適當」……為什麼呢？</t>
  </si>
  <si>
    <t>23X23CM / 36頁 / 精裝 / NT$ 280</t>
  </si>
  <si>
    <t>尊重自然生命的當代都市寓言。身旁的花花朵朵都好羨慕小樟樹，小樟樹可以長得那麼好……直到有一天，小樟樹的根碰到地下滿滿各式各樣的阻礙，整的城市不斷的發展，讓一棵樹的長大是多麼的困難！</t>
  </si>
  <si>
    <t>21X27CM / 48頁 / 精裝 / NT$ 280</t>
  </si>
  <si>
    <t>叮叮噹！叮叮噹！孩子們都期待聖誕老公公來送禮物！但是，如果聖誕節一早醒來，你卻發現妹妹的聖誕襪是空空的……你會怎麼做？彷如電影般的感人情節，一本關於愛與分享的美好聖誕繪本。</t>
  </si>
  <si>
    <t>18X30CM / 38頁 / 精裝 / NT$ 250</t>
  </si>
  <si>
    <t>從清晨到深夜，田鼠、鷦鷯、狐狸、小鹿、野豬……大大小小的動物輪番登場，熱鬧又精彩，看見森林帶給我們的美好風景。書中的每一頁都像是一幅可以欣賞的畫作，光彩奪目。</t>
  </si>
  <si>
    <t>24X28CM / 38頁 / 精裝 / NT$ 320</t>
  </si>
  <si>
    <t>25X23CM / 30頁 / 精裝 / NT$ 300</t>
  </si>
  <si>
    <t>小老鼠好喜歡月亮，沒想到月亮竟然從天掉了下來，他忍不住一口接一口吃起來，吃到一半，他開始擔心月亮再也不會圓了……本書充分掌握孩子心思細膩的變化，並帶有滿滿童趣。</t>
  </si>
  <si>
    <t>26X20CM / 32頁 / 精裝 / NT$ 250</t>
  </si>
  <si>
    <t>艾瑞‧卡爾第一本自寫自畫的創作，結合孩子喜愛的動物跟火車，加上繽紛色彩，成為生動有趣的故事。不但培養孩子的觀察力，也可以指認動物的名稱、數量，讓孩子快樂學數數。</t>
  </si>
  <si>
    <t>20X27CM / 40頁 / 精裝 / NT$ 250</t>
  </si>
  <si>
    <t>創意的畫風結合了國畫的點拓筆法，有白眉老人、草上飛、大力士、神射手等生動的人物角色，帶孩子領略功夫的養成盡在日常間，積累的練習和潛移默化中，可以練就一番好功夫。</t>
  </si>
  <si>
    <t>21X18CM / 38頁 / 精裝 / NT$ 220</t>
  </si>
  <si>
    <t>為什麼會做夢？夢是怎麼來的？動物也會作夢嗎？本書帶孩子認識關於做夢的知識，練習探究隱藏在生活中各種有趣的知識，並培養孩子對知識的態度，認識生活中的科學。</t>
  </si>
  <si>
    <t>將幾千年來的文字和記錄演變，從結繩、壁畫、竹簡、紙……到數位科技，濃縮成圖畫故事，讓孩子從故事中瞭解記事工具的演化，並從中學習到解決問題的思考方式與科學態度。</t>
  </si>
  <si>
    <t>21X23CM / 32頁 / 精裝 / NT$ 280</t>
  </si>
  <si>
    <t>以具韻律節奏的兒歌，融入連鎖、問答、接龍等語文形式，透過念唱，和孩子展開一場山水花鳥的語文遊戲，喚起對大自然的感動，圖像上亦展現寫意的想像空間。</t>
  </si>
  <si>
    <t>21X24CM / 32頁 / 精裝 / NT$ 250</t>
  </si>
  <si>
    <t>夜深了，棉婆婆睡不著，她反覆的上床數羊、下床做家事。原來她所做的一切，都是因為心裡記掛著棉爺爺。棉婆婆始終面帶笑容，帶來一股暖意和感動，讓讀者領會到踏實的幸福。</t>
  </si>
  <si>
    <t>18X25CM / 32頁 / 精裝 / NT$ 250</t>
  </si>
  <si>
    <t>跑跑鎮上的居民撞在一起了！哐的一聲，小貓和老鷹竟然變成了一隻「貓頭鷹」！ 可以從兩個不同的物件上觀察趣味的元素，以融合和變化激發孩子的創意和豐富的聯想力。</t>
  </si>
  <si>
    <t>本書描述孩子上學遲到時，從慌張、不安、尷尬的心情，在腦海裡編了一個又一個的理由，到最後鼓起勇氣，誠實面對老師，說出遲到的真正理由，既不說教、又體貼孩子的心情。</t>
  </si>
  <si>
    <t>28X21CM / 48頁 / 精裝 / NT$ 250</t>
  </si>
  <si>
    <t>本書敘述蜜香紅茶的由來，藉此帶出生態保育的概念，書末還附有專欄介紹有機農業和小綠葉蟬使茶葉散發蜜香的秘密，是家長和老師帶給孩子生態教育的最佳選擇。</t>
  </si>
  <si>
    <t>在大自然野性的呼喚下， 和老虎先生一起找出最獨特的自己！ 身穿西裝、頭戴大禮帽的老虎先生，和他的紳士、淑女朋友一起住在一座完美的城市，過著規規矩矩的完美生活。但是，每天面無表情的和朋友一起喝下午茶、和鄰居禮貌性的問候、一成不變的過日子……這些讓老虎先生覺得實在太無聊了。有一天，他想到一個非常瘋狂的主意！為什麼不離開這座煩悶的城市到野外去探險呢？</t>
  </si>
  <si>
    <t>一則關於收集、有趣又溫馨的故事獨特的插畫風格，加上迷人的可愛角色，保證讓你愛不釋手！　 酷比是一個超愛收集各種東西的木頭小男孩，他住在森林裡的小木屋，每個星期二，他都要到出門去散步，森林裡有好多神奇又有趣的東西，讓他一路上撿個不停。回家以後，酷比把收集到的東西一樣樣攤開，整理、分類、做名牌，然後再收進抽屜和盒子裡。</t>
  </si>
  <si>
    <t>國家地理恐龍大對決：史上最科學的恐龍擂台賽</t>
  </si>
  <si>
    <t>激盪腦力、啟發思考，讓想像無限飛翔，讓心靈豐富成長！ 國際知名插畫大師五味太郎，擅長運用趣味與創意的手法，將簡單事物中蘊含的哲思，用詼諧深刻的筆觸描繪出來。透過一件件平凡的日常生活，讓你重新審視自己看事情的角度，讓思考變成一種快樂，讓想像無限飛翔。一本終身受用不盡的好書。</t>
  </si>
  <si>
    <t>樂觀又善良的安娜，以一雙小手改變了世界， 她將神奇的毛線編織成一道道彩虹， 為冷冷的小鎮驅走寒意、帶來溫暖與祝福……</t>
  </si>
  <si>
    <t>菲爾．曼寧 Phil Manning</t>
  </si>
  <si>
    <t>21X29CM / 80頁 / 精裝 / NT$ 399</t>
  </si>
  <si>
    <t>國家地理蟲蟲大對決：史上最致命的昆蟲與蜘蛛擂臺賽</t>
  </si>
  <si>
    <t>史蒂夫．帕克 Steve Parker</t>
  </si>
  <si>
    <t>不可思議的昆蟲展開捉對廝殺，看看誰才是贏家！ 誰的毒液最致命？誰的毒牙威力最強？而誰的大顎最厲害？ 歡迎來到恐怖的蟲蟲世界，這裡每天都會有嚇人的事情發生。如果最厲害的蟲子離開了自己的棲地，遇上另一隻厲害的蟲子，會發生什麼事呢？透過強大的電腦影像技術，這本書打造出許多驚人的場面，裡面每隻蟲子都栩栩如生，甚至會讓你以為是相機照出來的照片！</t>
  </si>
  <si>
    <t>問問Why博士─29個生活科普知識</t>
  </si>
  <si>
    <t>康軒文教事業股份有限公司</t>
  </si>
  <si>
    <t>陳怡璇 選編</t>
  </si>
  <si>
    <t>24X19CM / 136頁 / 平裝 / NT$ 250</t>
  </si>
  <si>
    <t>從食物、小工具、地球科學，甚至是高科技產品，任何生活中的問題，都可以來問問Why博士喔！讓專業又萬能的Why博士為你解答在生活中的科普原理吧！</t>
  </si>
  <si>
    <t>尿尿為什麼是黃色的？</t>
  </si>
  <si>
    <t>莊富雅、鄭雯娟、吳佐晰、方秋雅</t>
  </si>
  <si>
    <t>孩子不斷的在探索、認識自己，本書將解答32個有趣的健康問題！幫助孩子認識自己的身體、養成良好生習慣與保健觀念！看完包你身體健康，頭好壯壯！</t>
  </si>
  <si>
    <t>今天開始練菌！：與可怕又有趣的好菌壞菌和平相處</t>
  </si>
  <si>
    <t>都聰子著</t>
  </si>
  <si>
    <t>21X14CM / 144頁 / 精裝 / NT$ 260</t>
  </si>
  <si>
    <t>我們的生活中，菌無所不在、無孔不入，可能導致各種疾病或傷害，卻又並非一無是處──只要徹底了解菌，掌握它們的特性並加以運用，那麼不論是掃除、健康、美容或育兒的問題，都將迎刃而解。</t>
  </si>
  <si>
    <t>14X21CM / 304頁 / 平裝 / NT$ 360</t>
  </si>
  <si>
    <t>科學類</t>
    <phoneticPr fontId="2" type="noConversion"/>
  </si>
  <si>
    <t>書泉出版社</t>
  </si>
  <si>
    <t>郭策</t>
  </si>
  <si>
    <t>21X14CM / 176頁 / 平裝 / NT$ 280</t>
  </si>
  <si>
    <t>「物聯網」對一般人來說是個既熟悉又陌生的名詞，好似與我們很遙遠，但其實無論食衣住行育樂，「物聯網」早就不著痕跡地融入了我們的生活之中，《畫說IOT物聯網》以有趣漫畫加上淺顯易懂的文字，利用生活周遭的實際案例，從各個面向及應用告訴您什麼是物聯網。</t>
  </si>
  <si>
    <t>紙上魔方</t>
  </si>
  <si>
    <t>25X19CM / 480頁 / 平裝 / NT$ 650</t>
  </si>
  <si>
    <t>探索是孩子的天性，世界就是他們的遊樂場， 本套書以簡單的圖片、簡潔的文字介紹種種有趣的事物， 從科學的角度解答各種問題， 爸爸媽媽再也不用怕被各種問題難倒囉！</t>
  </si>
  <si>
    <t>五南圖書出版股份有限公司</t>
  </si>
  <si>
    <t>科學發明王10：提高效率的發明</t>
  </si>
  <si>
    <t>三采文化股份有限公司</t>
  </si>
  <si>
    <t>Gomdori co.</t>
  </si>
  <si>
    <t>18X25CM / 168頁 / 平裝 / NT$ 300</t>
  </si>
  <si>
    <t>第二輪任務要從道具箱裡的物品獲得靈感，且在規定的時間內完成。 李溫流不但要跟時間賽跑，還要解決有史以來的最大「桃花」危機！ 他們能夠順利完成這次比賽嗎？</t>
  </si>
  <si>
    <t>科學實驗王29：阿基米德原理</t>
  </si>
  <si>
    <t>Story a.</t>
  </si>
  <si>
    <t>田在遠所領軍的A隊，將以「浮力」為主題，與美國隊展開一場勢均力敵的對決，場外的心怡發揮異於常人的平衡感，也成功的驗證了浮力的原理，結果卻面臨生死危機……</t>
  </si>
  <si>
    <t>科學實驗王30：燃燒與滅火</t>
  </si>
  <si>
    <t>18X25CM / 176頁 / 平裝 / NT$ 300</t>
  </si>
  <si>
    <t>大家發現寫著有關落敗隊伍預言的「L」紙條，所有參賽者都議論紛紛，瑞娜也被紙條影響，在比賽過程中頻頻失誤。 黎明國小實驗社拼湊著收集到的線索，試圖找出幕後黑手……</t>
  </si>
  <si>
    <t>Look Inside 我們的世界</t>
  </si>
  <si>
    <t>艾蜜莉．伯納(Emily Bone)</t>
  </si>
  <si>
    <t>19X22CM / 14頁 / 精裝 / NT$ 450</t>
  </si>
  <si>
    <t>從地殼、地函和地核到賴以維生的河流、巨大濃密的雨林景觀、廣闊的海洋，造就了「藍色地球」的美稱，超過80個知識小翻頁，為孩子的世界觀建造好骨架，在互動中，愛上地球的各種面貌。</t>
  </si>
  <si>
    <t>天天在家玩科學</t>
  </si>
  <si>
    <t>Om Books International</t>
  </si>
  <si>
    <t>26X19CM / 240頁 / 平裝 / NT$ 420</t>
  </si>
  <si>
    <t>這是一本可以增進兒童科學知識的百科全書，全書收錄分屬19類、共365個物理及化學實驗。如果你正好苦於幫孩子安排課後與假日活動，不妨與孩子一同體驗愉快又充滿驚奇的親子Maker時光！</t>
  </si>
  <si>
    <t>15X21CM / 200頁 / 平裝 / NT$ 300</t>
  </si>
  <si>
    <t>地處海島型氣候的臺灣，夏天酷熱外，溼度又高，氣溫只要超過32℃，溼度超過60%，就是一個要小心的警戒線！如何避免各種的熱傷害與中暑，是每一個人必須要懂得的自保生活常識；預防之外，發現身邊有人中暑，當下的降溫急救，你也可以做到！</t>
  </si>
  <si>
    <t>人類與動物的行為觀察</t>
  </si>
  <si>
    <t>作者╱池田啟；圖╱柳生弦一郎；攝影╱久保敬親 等</t>
  </si>
  <si>
    <t>19X25CM / 48頁 / 精裝 / NT$ 250</t>
  </si>
  <si>
    <t>以10種常見的動物行為，以圖畫和攝影對照人類的動作與動物行為，認識每種行為的特性和動機，原來經過多次進化的人類，竟還保留了許多跟動物一樣的行為，實在是太有趣了！</t>
  </si>
  <si>
    <t>奇妙大自然認知系列-好客的大樹</t>
  </si>
  <si>
    <t>Ferruccio Zappini</t>
  </si>
  <si>
    <t>27X27CM / 24頁 / 精裝 / NT$ 400</t>
  </si>
  <si>
    <t>茂盛的大樹，隱藏著許多不可思議的小祕密，透過一頁一頁美麗的圖畫，我們將帶你一起揭開大自然的神祕面紗，去探尋正在發生的有趣小故事！</t>
  </si>
  <si>
    <t>渡部潤一／監修</t>
  </si>
  <si>
    <t>14X21CM / 128頁 / 平裝 / NT$ 280</t>
  </si>
  <si>
    <t>一生中難得一見超絕美55個自然美景，天文、氣象、光、雲彩、大地等全部集合。</t>
  </si>
  <si>
    <t>15X21CM / 416頁 / 平裝 / NT$ 400</t>
  </si>
  <si>
    <t>ISBN</t>
  </si>
  <si>
    <t>規格</t>
  </si>
  <si>
    <t>亞斯的國王新衣</t>
  </si>
  <si>
    <t>也是文創有限公司 / 巴巴文化</t>
  </si>
  <si>
    <t>劉清彥、姜義村</t>
  </si>
  <si>
    <t>亞斯是個大麻煩，總惹大家不開心，但他卻好像一點感覺也沒有。像現在也一樣，要不是他說出國王沒穿衣服，怎麼會害國王被笑呢？故事結合經典童話，巧妙帶出了亞斯伯格症孩子的特色。</t>
  </si>
  <si>
    <t>圖畫書類</t>
    <phoneticPr fontId="2" type="noConversion"/>
  </si>
  <si>
    <t>我不相信有龍</t>
  </si>
  <si>
    <t>阿布拉教育文化有限公司</t>
  </si>
  <si>
    <t>Anna Walker</t>
  </si>
  <si>
    <t>小梅老師告訴孩子，她看得到龍。結果，每個孩子的反應都不盡相同，有的好奇、有的驚訝、有的害怕，但傑克說：他不相信龍。艾瑪好奇龍在哪裡，傑克回答：才沒有龍呢！奈德找到了一根羽毛，他想知道龍會飛嗎？傑克說：這是鳥的羽毛，和龍無關…… 所以，龍真的存在嗎？</t>
  </si>
  <si>
    <t>警告：不要打開這本書</t>
  </si>
  <si>
    <t>Adam Lehrhaupt</t>
  </si>
  <si>
    <t>小學低年級</t>
  </si>
  <si>
    <t>9789865876197</t>
    <phoneticPr fontId="2" type="noConversion"/>
  </si>
  <si>
    <t>你真的不應該把這本書打開的。我是跟你說真的，趕快把書放回書架上。是的，就是……現在！你還在讀這本書喔？好吧！你千萬不要說我沒有警告你……這究竟會是怎樣的一本書呢？ 嗯……我想，你還是最好不要把它打開吧！</t>
  </si>
  <si>
    <t>青林國際出版股份有限公司</t>
  </si>
  <si>
    <t>學齡前、小學低年級</t>
    <phoneticPr fontId="2" type="noConversion"/>
  </si>
  <si>
    <t>偷偷看一下－夜晚</t>
  </si>
  <si>
    <t>臺灣麥克股份有限公司</t>
  </si>
  <si>
    <t>安納˙米爾布倫(Anna Milbourne)</t>
  </si>
  <si>
    <t>9789862036051</t>
    <phoneticPr fontId="2" type="noConversion"/>
  </si>
  <si>
    <t>哇，夜晚活動好精采！夜晚不只是乖乖睡覺而已喔，還有許多事情發生了呢！製作麵包、運送蔬果…等，夜晚的活動依然是川流不息，透過翻翻的互動讓孩子可以認識夜晚還有哪些熱鬧的活動吧！</t>
  </si>
  <si>
    <t>小學中年級</t>
  </si>
  <si>
    <t>學齡前、小學低年級</t>
  </si>
  <si>
    <t>怪獸，別吃我！</t>
  </si>
  <si>
    <t>大穎文化事業股份有限公司</t>
  </si>
  <si>
    <t>Carl Norac</t>
  </si>
  <si>
    <t>艾力克斯能不能逃離怪獸手中呢？原來，艾力克斯不是唯一一個喜歡吃各種零食的小孩；艾力克斯的媽媽也不是唯一一個禁止孩子在正餐之外吃零食的媽媽。</t>
    <phoneticPr fontId="2" type="noConversion"/>
  </si>
  <si>
    <t>醫生你好！</t>
  </si>
  <si>
    <t>格林文化事業股份有限公司</t>
  </si>
  <si>
    <t>文/艾可菲；圖 /馬修莫德</t>
  </si>
  <si>
    <t>★法國人氣插畫家馬修莫德，繼《說到做到！》、《腳趾頭，沒名字》後，以一貫輕鬆詼諧的故事與畫風，再度吸引兒童目光！ ★耐人尋味的幽默手法，培養孩子對周遭環境的觀察力！ ★一邊讀故事，一邊找看看，是哪隻動物消失了？線索在哪裡？是閱讀也是遊戲！ ★有趣故事發生在診所裡！明亮顏色出現在醫生的背景裡！減緩孩子對看醫生的恐懼！</t>
    <phoneticPr fontId="2" type="noConversion"/>
  </si>
  <si>
    <t>小熊看世界-給小熊的吻
小熊看世界-認識新朋友
小熊看世界-熊爸爸回家
小熊看世界-爺爺奶奶家
小熊看世界-小熊</t>
    <phoneticPr fontId="2" type="noConversion"/>
  </si>
  <si>
    <t>15X21CM / 64頁 / 精裝 / NT$ 990</t>
  </si>
  <si>
    <t>★ 32個將創意與生活完美結合的傑作，10位國際級設計大師，進入設計的奇想世界，看無邊無際的想像，如何成就最絕妙的設計！ ★ 透過有趣的插畫和生動的文字，輕鬆了解設計概念與靈感來源，是進入精采設計世界的最佳入門書。 ★ 另有精美練習本一本，內含18個有趣的創意練習，帶你玩創意、玩設計、玩生活，在看完大師的創作理念後，親自動手實踐，站在設計大師的肩膀上，啟發全新思考，揮灑無限創意。</t>
  </si>
  <si>
    <t>愛麗絲夢遊仙境</t>
  </si>
  <si>
    <t>文／卡洛爾；圖／安東尼布朗</t>
  </si>
  <si>
    <t>「國際安徒生大獎」得主安東尼布朗，以一貫超現實的技巧，配合卡洛爾充滿想像力的故事，完美詮釋愛麗絲的世界，享受經典的同時，還充滿尋找與發現的驚奇！ 《愛麗絲夢遊仙境》是幻想文學的巔鋒，至今沒有任何一本書可以和它並駕齊驅。 小女孩愛麗絲跟著穿西裝、戴手錶的白兔掉進深洞中，在那兒她的身體一會兒變大、一會兒變小，還遇到許多有趣的人物……</t>
  </si>
  <si>
    <t>小小鄰同樂會（冬）</t>
  </si>
  <si>
    <t>遠流出版事業股份有限公司</t>
  </si>
  <si>
    <t>加藤亞樹</t>
  </si>
  <si>
    <t>在這寒風瑟瑟的季節裡，小小鄰們如何度過冷冽的冬天呢？他們又會發生什麼有趣好玩的新鮮事？</t>
  </si>
  <si>
    <t>牆的另一邊</t>
  </si>
  <si>
    <t>遠流出版公司</t>
  </si>
  <si>
    <t>文／洛虹絲．富吉耶（Laurence Fugier） 圖／伊莎貝拉．佳莉葉（Isabelle Carrier）</t>
  </si>
  <si>
    <t>本書以詩意的圖像與故事，透過童真的眼光，帶我們看見高牆如何阻絕人類親愛理解的欲望，也看見溝通、對話、友好的美麗力量。藉由一段友情小故事，巧妙讓兒童接觸比較複雜深奧的主題。</t>
  </si>
  <si>
    <t>亨利．盧梭的奇幻叢林</t>
  </si>
  <si>
    <t>文／米榭兒．馬凱（Michelle Markel） 圖／雅曼達．荷爾（ Amanda Hall）</t>
  </si>
  <si>
    <t>我是驚嘆號</t>
  </si>
  <si>
    <t>文／艾美．克蘿思．羅森朵（Amy Krouse Rosenthal） 圖／湯姆．利希騰赫德（Tom Lichtenheld）</t>
  </si>
  <si>
    <t>雨蛙博士的野莓點心教室</t>
  </si>
  <si>
    <t>親子天下</t>
  </si>
  <si>
    <t>松岡達英</t>
  </si>
  <si>
    <t>博學又多聞的雨蛙博士一路上介紹了好多種不同的野莓，蛇莓、樹莓、桑葚……哇，森林裡的野莓種類真是豐富！ 小老鼠們不僅採了好多野莓，還學到好多知識喔！ 他們把甜美可口的野莓，做成好多果汁、果凍和蛋糕， 森林裡的動物朋友們也都聞香而來，一起參加這場美味的野莓盛宴！</t>
  </si>
  <si>
    <t>雨蛙博士的深夜驚喜音樂會</t>
  </si>
  <si>
    <t>★ 包羅近百種生物，帶領孩子夜觀夏季的池塘生態，揭開樹蛙孕育生命的奧祕 ★ 日本生態畫家松岡達英，以細膩精確的插畫，帶孩子領略大自然的生活哲學 ★ 故事 × 圖鑑的生態繪本，包羅逾百種昆蟲、兩棲類、魚類、鳥類和植物</t>
  </si>
  <si>
    <t>像大樹一樣的人</t>
  </si>
  <si>
    <t>聯經出版公司</t>
  </si>
  <si>
    <t>伊勢英子（いせひでこ）著</t>
  </si>
  <si>
    <t>一走進植物園的大門，空氣就不一樣了。樹根為了找尋空氣，探出地表。 綠色隧道，是我最喜歡的小徑。在巴黎的植物園，植物學家和小女孩不期而遇。 有個東西，在女孩的內心裡萌芽，成長的氛圍因應而生。 是植物為她搭起印象深刻的一段巧遇。生態在我們周遭，潛移默化的影響了我們。每個人的心中，都有一棵樹。</t>
  </si>
  <si>
    <t>背影（聯經）</t>
  </si>
  <si>
    <t>孫心瑜著</t>
  </si>
  <si>
    <t>我們也許經常關注身邊的景致，卻往往忽略身邊的親人， 我們也許對社會上的議題相當熱衷，卻對家人的變化毫無感知， 那看見或看不見的背影，述說著無限的情感。</t>
  </si>
  <si>
    <t>沒關係</t>
  </si>
  <si>
    <t>蔡秀敏著．繪</t>
  </si>
  <si>
    <t>雪鹿</t>
  </si>
  <si>
    <t>信誼基金會信誼基金出版社</t>
  </si>
  <si>
    <t>張哲銘</t>
  </si>
  <si>
    <t>冰雪森林裡，突然出現的闖入者，打破了森林的安靜，雪鹿要如何保護小鹿呢？ 本書以圖像敘事為主，牽引讀者用眼睛去看、去觀察森林裡發生的故事，思考人與自然之間的關係。</t>
  </si>
  <si>
    <t>好大好大的大番薯</t>
  </si>
  <si>
    <t>赤羽末吉</t>
  </si>
  <si>
    <t>日本幼兒園老師必備的經典書，一場教室裡的創意大爆發。孩子們在教室畫出一個宇宙無敵大的大番薯，運用想像力，並靠自己的能力解決問題，還化身成薯屁飛彈，去宇宙旅行。</t>
  </si>
  <si>
    <t>我愛玩</t>
  </si>
  <si>
    <t>作者/林芳萍　繪者/劉宗慧</t>
  </si>
  <si>
    <t>以懷舊的童年遊戲為題的20首兒歌，有跳房子、盪秋千、打彈珠、紙飛機、竹蜻蜓，還有烤地瓜等等童年最愛的遊戲，字裡行間充滿了遊戲的記憶，和童年的無憂無慮。</t>
  </si>
  <si>
    <t>薩琪到底有沒有小雞雞？</t>
  </si>
  <si>
    <t>米奇巴克有限公司</t>
  </si>
  <si>
    <t>提利‧勒南 Thierry Lenain</t>
  </si>
  <si>
    <t>馬克思認為，女生就是沒有小雞雞的一群人，她們天生就是少了某樣東西…但是，當薩琪來到班上，她不但會畫長毛象，而且比男生還會爬樹，馬克思覺得很奇怪，難道…她是有小雞雞的女生嗎？</t>
  </si>
  <si>
    <t>再過10分鐘就睡覺</t>
  </si>
  <si>
    <t>上誼文化實業股份有限公司</t>
  </si>
  <si>
    <t>佩琪．芮士曼(Peggy Rathmann)</t>
  </si>
  <si>
    <t>學齡前</t>
  </si>
  <si>
    <t>離睡覺時間只剩下10 分鐘，一群倉鼠卻突然造訪小男孩的家，準備展開睡前的瘋狂旅行！在爸爸從10到1的倒數聲中，他能一邊接待倉鼠，一邊完成刷牙、換睡衣、聽故事等睡前任務嗎？</t>
  </si>
  <si>
    <t>晴天雨天幸福天</t>
  </si>
  <si>
    <t>作者/朵琳‧克羅寧(Doreen Cronin)　繪者/雷娜塔‧麗絲卡(Renata Liwska)</t>
  </si>
  <si>
    <t>三位個性不同的好朋友聚在一起，度過晴時偶風雨的一天。他們的互動逗趣又溫馨，經常各做各的又彼此牽掛，即使每個人個性各有不同，仍在相伴的時光中，找到美好生活的意義。</t>
  </si>
  <si>
    <t>小魯文化事業股份有限公司</t>
  </si>
  <si>
    <t>提著小鈴鐺的烏利</t>
  </si>
  <si>
    <t>韋伯文化國際出版有限公司</t>
  </si>
  <si>
    <t>Selina Chönz &amp; Alois Carigiet</t>
  </si>
  <si>
    <t>9789864270163</t>
    <phoneticPr fontId="2" type="noConversion"/>
  </si>
  <si>
    <t>每年春天，小男孩拿小鈴鐺，大男孩拿大鐘，到街上遊行。今年，烏利很期待要拿到大鐘，但他只被分到小小的鈴鐺。烏利十分沮喪，不過他想起了掛在山上小屋裡的大鐘，他決定自己到山上把大鐘拿來！</t>
  </si>
  <si>
    <t>隨風飛揚的十片葉子</t>
  </si>
  <si>
    <t>Anne Möller</t>
  </si>
  <si>
    <t>9789864270187</t>
    <phoneticPr fontId="2" type="noConversion"/>
  </si>
  <si>
    <t>秋天到了，柳樹上只剩下十片葉子。秋風吹拂，葉子也一片片掉落、飛走。人們、動物們都非常喜歡，葉子也成了柳樹的肥料，並在隔年春天長出新的葉子來。</t>
  </si>
  <si>
    <t>跟著麋鹿去玩耍！</t>
  </si>
  <si>
    <t>Lorenz Pauli &amp; Kathrin Schärer</t>
  </si>
  <si>
    <t>9789866338946</t>
    <phoneticPr fontId="2" type="noConversion"/>
  </si>
  <si>
    <t>五隻動物原本互不相識的動物，因為麋鹿實在太無聊，故事就這麼展開了！個性不同的大家決定一起探險，卻不小心遇上惡名昭彰的熊。大家究竟能不能把故事走完，邁向結局呢？</t>
  </si>
  <si>
    <t>世界名家創意繪本-一個變七個？</t>
  </si>
  <si>
    <t>閣林文創股份有限公司</t>
  </si>
  <si>
    <t>Gianni Rodari</t>
  </si>
  <si>
    <t>9789862924167</t>
    <phoneticPr fontId="2" type="noConversion"/>
  </si>
  <si>
    <t>羅馬的保羅、巴黎的尚恩、柏林的庫特、莫斯科的尤里、紐約的吉米、上海的小秋、布宜諾斯艾利斯的帕勃羅， 他們是七個不同的小孩，還是同一個小孩？</t>
  </si>
  <si>
    <t>世界名家創意繪本-失控的電車</t>
  </si>
  <si>
    <t>9789862924129</t>
    <phoneticPr fontId="2" type="noConversion"/>
  </si>
  <si>
    <t>開往大河廣場的75路無軌電車走錯路了！車上乘客紛紛向司機抗議，可是電車卻不聽指揮，急著趕去上班族乘客將會遇到什麼事呢？</t>
  </si>
  <si>
    <t>世界名家創意繪本-我的爺爺</t>
  </si>
  <si>
    <t>Orfeu Negro</t>
  </si>
  <si>
    <t>9789862924594</t>
    <phoneticPr fontId="2" type="noConversion"/>
  </si>
  <si>
    <t>品味慢活的藝術 享受幸福滋味。我有一個很特別的爺爺，他會忘了看新聞、忘記照顧花園；卻不忘學德語和皮拉提斯，還時常寫情書、看戲劇、做義大利麵，接我放學。他的生活是不是很藝術？快來跟我一起體驗爺爺的幸福好時光吧！</t>
  </si>
  <si>
    <t>小兔子去草原</t>
  </si>
  <si>
    <t>小天下</t>
  </si>
  <si>
    <t>岩村和朗(Kazuo Iwamura)</t>
  </si>
  <si>
    <t>9789863206088</t>
    <phoneticPr fontId="2" type="noConversion"/>
  </si>
  <si>
    <t>住在草原的野兔兄妹小風和小花，每一天都充滿了驚喜與發現的樂趣！他們一起到草原上玩，看見黃色的蒲公英，遇見小瓢蟲和蜜蜂。有了瓢蟲、蝴蝶和蜜蜂的幫忙，蒲公英結出種子，長出新的生命。小風和小花還知道了自己名字的含義，他們開開心心的回家和媽媽分享喜悅！</t>
  </si>
  <si>
    <t>來自星星的我們</t>
  </si>
  <si>
    <t>Stephenie Roth Sisson</t>
  </si>
  <si>
    <t>9789863208686</t>
    <phoneticPr fontId="2" type="noConversion"/>
  </si>
  <si>
    <t>小男孩手中的太空船玩具貫串全書，不僅代表他的夢想，最後也轉化為他為全人類啟航、載著善意與希望的太空探測器。書中溫柔的線條和文字相輔，敘說一個關於發現和分享的故事。</t>
  </si>
  <si>
    <t>我種了高麗菜</t>
  </si>
  <si>
    <t>陳麗雅 著</t>
  </si>
  <si>
    <t>9789863206248</t>
    <phoneticPr fontId="2" type="noConversion"/>
  </si>
  <si>
    <t>你知道美味又營養的高麗菜是怎麼長大的嗎？ 你知道高麗菜有哪些敵人和好朋友嗎？ 讓我們一起走進高麗菜園， 看看這小小生態系裡發生了什麼精彩的故事！</t>
  </si>
  <si>
    <t>謝謝你，美洲豹</t>
  </si>
  <si>
    <t>Alan Rabinowitz 著 簡美麟 繪 劉嘉路 譯</t>
  </si>
  <si>
    <t>9789863206118</t>
    <phoneticPr fontId="2" type="noConversion"/>
  </si>
  <si>
    <t>讓我們跟隨被《時代》雜誌譽為「野生動物界的印第安納瓊斯」的艾倫， 看他如何找到自己的聲音，如何實踐「為動物說話」、「為那些無法為自己說話的人說話」的承諾。</t>
  </si>
  <si>
    <t>敲一敲、搖一搖，魔法樹！</t>
  </si>
  <si>
    <t>Christie Matheson 著/繪 李紫蓉 譯</t>
  </si>
  <si>
    <t>9789863207573</t>
    <phoneticPr fontId="2" type="noConversion"/>
  </si>
  <si>
    <t>敲敲樹，變魔術！ 有一棵大樹邀請你來變魔術。 只要輕輕點，敲一敲、搖一搖，神奇的事就發生！</t>
  </si>
  <si>
    <t>愛畫畫的吳道子</t>
  </si>
  <si>
    <t>Lenore Look 著 Meilo So 繪</t>
  </si>
  <si>
    <t>9789863206859</t>
    <phoneticPr fontId="2" type="noConversion"/>
  </si>
  <si>
    <t>書法的點、橫、豎、撇、捺， 在唐朝傳奇畫家吳道子的筆下， 變成了舞動的牡丹、扭動的魚，甚至振翅欲飛的蝴蝶！ 他的畫孩子喜歡、百姓驚豔，連皇帝都讚歎！</t>
  </si>
  <si>
    <t>我的老師是怪獸！（不，我不是！）</t>
  </si>
  <si>
    <t>Peter Brown 著/繪 柳怡如 譯</t>
  </si>
  <si>
    <t>9789863206125</t>
    <phoneticPr fontId="2" type="noConversion"/>
  </si>
  <si>
    <t>是良師益友？還是大怪獸？ 一次偶然的相遇，一個愉悅的星期六早上，偏見迷霧散去 他們看見了彼此的真心與真性情……</t>
  </si>
  <si>
    <t>可以說晚安了嗎?</t>
  </si>
  <si>
    <t>Jory John 著 Benji Davies 繪 李紫蓉 譯</t>
  </si>
  <si>
    <t>9789863208167</t>
    <phoneticPr fontId="2" type="noConversion"/>
  </si>
  <si>
    <t>昏昏欲睡的大熊，遇上神出鬼沒的鴨子 寧靜祥和的晚安曲，暫時完全失控 現在，一起到故事中夢遊，一定可以做個好夢！</t>
  </si>
  <si>
    <t>照過來．照過去</t>
  </si>
  <si>
    <t>Lizi Boyd 著</t>
  </si>
  <si>
    <t>9789863207221</t>
    <phoneticPr fontId="2" type="noConversion"/>
  </si>
  <si>
    <t>透過眼睛和想像，讓黑夜更加美麗！ 跟著手電筒的光束，一起到大自然裡探索與體驗， 一趟驚奇連連的夜遊正等著你加入呢！</t>
  </si>
  <si>
    <t>非非和她的小本子</t>
  </si>
  <si>
    <t>典藏藝術家庭</t>
  </si>
  <si>
    <t>林小杯</t>
  </si>
  <si>
    <t>9789866049835</t>
    <phoneticPr fontId="2" type="noConversion"/>
  </si>
  <si>
    <t>非非是個小藝術家，一天到晚冒出各種好玩的點子。 她的口袋裡，永遠放著紅皮的小本子，裡面記了很多事、畫了很多圖。她最好的朋友是一隻大狗，名字也叫小本子。她還有一個古靈精怪的妹妹，叫做毛茸茸。這本書裡有24則和藝術相關的小故事，有的很溫馨，有的很好笑，就像是非非、毛茸茸、小本子和小本子，用漫畫的形式，為大家演出一篇又一篇的生活小短劇。</t>
  </si>
  <si>
    <t>我長大了</t>
  </si>
  <si>
    <t>維京國際股份有限公司</t>
  </si>
  <si>
    <t>宗玉印</t>
  </si>
  <si>
    <t>你知道小小的種子可以長成什麼嗎？蝌蚪如何變青蛙？雞蛋如何長成母雞呢？這本好玩的翻拉書，讓小朋友透過自己動手操作了解動植物和人類是如何長大的，兼具遊戲和認知，還有重複、好念的句子，讓小朋友邊玩邊學習，是本寓教於樂的魔法書喔！</t>
  </si>
  <si>
    <t>不可思議的吃書男孩</t>
  </si>
  <si>
    <t>三民書局</t>
  </si>
  <si>
    <t>Oliver Jeffers</t>
  </si>
  <si>
    <t>9789571460239</t>
    <phoneticPr fontId="2" type="noConversion"/>
  </si>
  <si>
    <t>22個孤兒</t>
  </si>
  <si>
    <t>台灣東方出版社股份有限公司</t>
  </si>
  <si>
    <t>堤吉比‧費爾德肯卜（Tjibbe Veldkamp）</t>
  </si>
  <si>
    <t>孤兒院裡二十二個孤兒成天都在玩，自從來了新女管家後，他們就只能乖乖待在床上玩被單。這天，孤兒院裡的孩子全不見了，卻多出一隻花格子大象，他們一起去尋找失蹤的孩子……</t>
  </si>
  <si>
    <t>小艾略特的城市冒險</t>
  </si>
  <si>
    <t>時報文化出版企業股份有限公司</t>
  </si>
  <si>
    <t>Mike Curato</t>
  </si>
  <si>
    <t>艾略特遇見需要幫助的老鼠，慷慨的給予幫助，並得到回報，小朋友就像小艾略特一樣，在成長的路上只要真心的對待別人，就會找到能互相扶持、互相分享的朋友！</t>
  </si>
  <si>
    <t>小艾略特的夢幻家族</t>
  </si>
  <si>
    <t>艾略特和老鼠變成好朋友之後，感情十分要好。一天，老鼠回家去參加家族聚會。艾略特突然少了老鼠的陪伴，窗外的大雪彷彿也下到了心裡面，孤單又寂寞的他好想念老鼠……</t>
  </si>
  <si>
    <t>奶奶，風要怎麼畫？</t>
  </si>
  <si>
    <t>Elma</t>
  </si>
  <si>
    <t>小女孩「微風」喜歡畫畫，她想畫風，她試著畫出微風、颶風…….，但怎麼畫都覺得不對。她問奶奶，風要怎麼畫呢？對孩子來說一切事物都是新的。父母多聆聽孩子的創意，並且包容鼓勵他發揮，讓孩子的未來有更多可能。</t>
  </si>
  <si>
    <t>走在夢的路上</t>
  </si>
  <si>
    <t>文/刀根里衣；圖/刀根里衣</t>
  </si>
  <si>
    <t>★ 獲波隆那大獎肯定，備受矚目的日本插畫家刀根里衣，以溫柔繽紛的色彩，開啟一趟撫慰人心的尋夢之旅。 ★ 畫面優美且極富詩意，故事簡單卻蘊含深刻意涵，帶領讀者翱翔於夢想的國度。 ★ 十二個月份的如詩美景，細膩描繪春夏秋冬的獨特風情，置身每個時節最美的瞬間。</t>
  </si>
  <si>
    <t>浴缸變小了！</t>
  </si>
  <si>
    <t>文／郝廣才；圖／村上仁美</t>
  </si>
  <si>
    <t>★童趣可愛的版畫，搭配重覆循環的簡單文句，引起孩子的好奇心，並提供溫馨的解答。 ★以窗外的景色來表現季節的更迭，每一頁的窗景都有不同的變化，讓孩子認識「季節」的概念。 ★畫面中使用尺寸、樣式不同的衣物、腳踏車、浴缸和狗屋等生活中常見的事物，來增加孩子對物品的認知。</t>
  </si>
  <si>
    <t>飛行員與小王子——聖修伯里的一生</t>
  </si>
  <si>
    <t>文／彼德席斯；圖／彼德席斯</t>
  </si>
  <si>
    <t>★由國際安徒生大獎、美國凱迪克大獎得主彼德席斯所精心繪製的繪本傳記！ ★榮獲《紐約時報》年度最佳繪本！ ★富有巧思的畫面編排，文字與圖畫完美結合，帶領讀者進入聖修伯里不平凡的一生！ ★充滿想像力的細膩構圖，以及複合媒材所營造出的多變氛圍，讓本書不只是書，也是值得收藏的藝術珍品！</t>
  </si>
  <si>
    <t>好想出去玩</t>
  </si>
  <si>
    <t>攝影／福田幸廣；文／結城悅子</t>
  </si>
  <si>
    <t>地面上突然有兔寶寶探出頭來，一直在洞穴裡成長的牠們對外面世界充滿了好奇，即使兔媽媽禁止牠們外出，牠們還是蠢蠢欲動想來一趟大冒險。</t>
  </si>
  <si>
    <t>貝雷的新衣</t>
  </si>
  <si>
    <t>Elsa Maartman Beskow</t>
  </si>
  <si>
    <t>在令人眩目的紛擾世界中，這個清新樸實的故事，帶領孩子體會一種簡單的快樂。也讓孩子透過這個故事，體會生活周邊的事物並不是那麼理所當然的存在，一件看似平凡的衣服是如何透過許多人的參與和付出才能完成。從這個角度看來，這本百年經典對現今很少有機會體驗勞動產出的孩子們而言，更是彌足珍貴。</t>
  </si>
  <si>
    <t>香藝之家</t>
  </si>
  <si>
    <t>黃惠鈴</t>
  </si>
  <si>
    <t>世界上沒有不辛苦的事情；世界上也沒有不勞而獲。 阿嬤懷抱著感恩的心，娓娓道來他三個兒子從事傳統製香的過程。 小鎮的生活，雲淡風輕，一切都是因為有老天爺、有人的牽成， 流著汗水，甘願做歡喜受。 以「感恩」為基礎，將製香的歷史與過程鋪陳。</t>
  </si>
  <si>
    <t>小雞大冒險</t>
  </si>
  <si>
    <t>在勇氣的加持下，跟著佩姬的腳步 這將是畢生難忘的旅程，帶你到最想去的地方…… 佩姬住在一條安靜街道上的一間小房子，某天，忽然一陣強風橫掃雲朵，颳起樹葉和……「佩姬」！ 這陣風，帶著佩姬來到既陌生又新奇的城市，她不疾不徐、從容面對，搭電梯、品嚐義大利麵、試穿美麗的鞋子……。最後，佩姬還是想回到溫暖舒適的家，她要如何找到回家的路呢？</t>
  </si>
  <si>
    <t xml:space="preserve">幼幼小書（我的一天）（我喜歡）（我愛玩）
</t>
    <phoneticPr fontId="2" type="noConversion"/>
  </si>
  <si>
    <t>陳志賢</t>
  </si>
  <si>
    <t>16X16CM / ---頁 / 精裝 / NT$ 540</t>
  </si>
  <si>
    <t>為1~3歲設計的三冊指物命名書，內容包含自理能力，熟悉的公園、玩具和生活經驗等，用繽紛圖像帶寶寶認識詞彙，練習短句表達，透過親子問答與對話，自然培養寶寶的語言能力。</t>
  </si>
  <si>
    <t>不安分的石頭</t>
  </si>
  <si>
    <t>大塊文化出版股份有限公司</t>
  </si>
  <si>
    <t>《不安分的石頭》講述在嘎嘎比森林中，居民們過著一成不變的生活，一絲改變都可能為森林帶來不幸。負責到處巡邏的第六小隊，維持日復一日的每一天，直到那顆神秘石頭的出現......。</t>
  </si>
  <si>
    <t>我的心中每天開出一朵花（平裝/三版）</t>
  </si>
  <si>
    <t>幾米</t>
    <phoneticPr fontId="2" type="noConversion"/>
  </si>
  <si>
    <t>小學低年級、小學中年級</t>
    <phoneticPr fontId="2" type="noConversion"/>
  </si>
  <si>
    <t>本書卻以同一個概念搭配許多不同主題而主角相同的圖文，成為散文般敘事的創新繪本創作。讀者後來可以看到小米、郝完美等可愛的角色，絕不能忘記《我的心中每天開出一朵花》所開創的短篇繪本形式，使得繪本有了新的樣貌。</t>
  </si>
  <si>
    <t>豬先生和他的小小好朋友</t>
  </si>
  <si>
    <t>艾力克斯‧拉提蒙 Alex Latimer</t>
  </si>
  <si>
    <t>豬先生和小蟲想做朋友，可是體型差異卻成了大問題。豬先生想玩遊戲，可是小蟲實在太小了…大個兒和小不點要怎麼成為好朋友呢？當我們學會站在對方的角度思考，就能找到相處的平衡點，一起攜手解決難題！</t>
  </si>
  <si>
    <t>點和線大變身</t>
  </si>
  <si>
    <t>維洛妮卡‧庫奇 Véronique Cauchy</t>
  </si>
  <si>
    <t>點和線在一起，會變成什麼呢？是蝸牛、一朵花、麥穗、熱氣球，還是一座小鎮？點和線的不同創造了許多可能，正因為每個人都不一樣，才能激盪出有趣的想法，創造更繽紛多彩的世界！</t>
  </si>
  <si>
    <t>樹真好</t>
  </si>
  <si>
    <t>文／珍妮絲．梅．尤德里(Janice May Udry)　圖／馬克．西蒙(Marc Simont)</t>
  </si>
  <si>
    <t>有樹真好，無論是秋天的樹、河邊的樹、屋子旁的樹……你都會發現，只要有一棵樹，那個地方就會特別美麗！而且，樹下是孩子遊戲、大人乘涼聊天的地方。這是一本關於自然生態的經典書，帶孩子一起閱讀樹的故事。</t>
  </si>
  <si>
    <t>彩色點點</t>
  </si>
  <si>
    <t>赫威．托雷(Hervé Tullet)</t>
  </si>
  <si>
    <t>塗一塗、抹一抹，彩色派對要開始囉！用手指沾一點藍色，然後抹在黃色上；把書用力搖一搖，會發生什麼事呢？讓孩子在自由探索的過程中，認識色彩奧妙與混色概念，發現創作的樂趣。</t>
  </si>
  <si>
    <t>雲朵一樣的八哥</t>
    <phoneticPr fontId="2" type="noConversion"/>
  </si>
  <si>
    <t>愛唱歌的八哥住在漂亮的大籠子裡，卻悶悶不樂，不想唱歌了。怎樣才能讓八哥再次唱起歌來呢？以古老的剪紙藝術，加上色鉛筆勾勒的市井生活，訴說這個關於自由與愛的故事。</t>
    <phoneticPr fontId="2" type="noConversion"/>
  </si>
  <si>
    <t>一起動手做箱子車</t>
  </si>
  <si>
    <t>Doro Göbel &amp; Peter Knorr</t>
  </si>
  <si>
    <t>阿班、阿米想要參加箱子車大賽，可是沒有箱子車，於是他們決定自己動手做一個。家裡什麼材料也沒有，怎麼辦呢？究竟阿班和阿米能不能順利做出箱子車？</t>
  </si>
  <si>
    <t>世界名家創意繪本-青蛙大作戰</t>
  </si>
  <si>
    <t>Piet Grobler</t>
  </si>
  <si>
    <t>9789862924389</t>
    <phoneticPr fontId="2" type="noConversion"/>
  </si>
  <si>
    <t>炎熱的天氣，青蛙覺得好渴，他一口氣咕嚕咕嚕的喝乾了他池子裡的水後，還是覺得渴，他繼續喝了湖裡的水，又喝了河流的水，這下子所有的動物都沒水喝了！青蛙，看這裡！快點張開嘴！</t>
  </si>
  <si>
    <t>世界名家創意繪本-出發冒險囉</t>
  </si>
  <si>
    <t>Charlotte Dematons</t>
  </si>
  <si>
    <t>9789862924402</t>
    <phoneticPr fontId="2" type="noConversion"/>
  </si>
  <si>
    <t>媽媽要我幫忙去買蘋果，這個任務聽起來很簡單，但他卻不知道這一路要經歷多少恐怖驚險的過程，噓～不要太大聲，你差點把沈睡中的大熊給吵醒了！就是現在，快跟我一起出發吧！</t>
  </si>
  <si>
    <t>好多好多船</t>
  </si>
  <si>
    <t>Brian Biggs 著/繪 江坤山 譯</t>
  </si>
  <si>
    <t>9789863206255</t>
    <phoneticPr fontId="2" type="noConversion"/>
  </si>
  <si>
    <t>一本書帶你認識所有在水裡航行的船！ 帆船、潛水艇、郵輪、雙體船、渡船、獨木舟…… 各式各樣你想得到×想不到的船，一起快樂大集合！ 邊找邊玩，變身船艦小達人！</t>
  </si>
  <si>
    <t>Molly Idle 著/繪</t>
  </si>
  <si>
    <t>9789863206903</t>
    <phoneticPr fontId="2" type="noConversion"/>
  </si>
  <si>
    <t>簡潔的構圖、單純的色彩 並適時加入小翻頁與大拉頁 讓這本無字繪本就像動畫一樣流暢又引人目光</t>
  </si>
  <si>
    <t>數數看</t>
  </si>
  <si>
    <t>安野光雅 著</t>
  </si>
  <si>
    <t>9789863207771</t>
    <phoneticPr fontId="2" type="noConversion"/>
  </si>
  <si>
    <t>作者用柔和的水彩描繪出一年四季、12個月變換的風景，還有在那片土地上生活的人。在隨著時間變換的風景裡，你會發現一對一，對應、集合、組合等數學相關的概念，邀請你展開一段數字和數數的想像旅程。</t>
  </si>
  <si>
    <t>魔法的夏天</t>
  </si>
  <si>
    <t>藤原一枝 著 秦好史郎 繪 櫻菜 譯</t>
  </si>
  <si>
    <t>9789863207269</t>
    <phoneticPr fontId="2" type="noConversion"/>
  </si>
  <si>
    <t>在外婆家過的暑假， 爬樹、抓蟲、釣魚、到海邊游泳， 像魔法一樣的夏天……</t>
  </si>
  <si>
    <t>凸眼山羊</t>
  </si>
  <si>
    <t>Stephen Davies/Christopher Corr</t>
  </si>
  <si>
    <t>9789866049767</t>
    <phoneticPr fontId="2" type="noConversion"/>
  </si>
  <si>
    <t>住在西非馬利的阿馬度，有三個太太、七個小孩，還養了一大群家畜：一隻吊尾驢子、兩隻暴牙駱駝、三隻彎角牛、四隻搖搖晃晃小羊和五隻凸眼山羊。 凸眼山羊十分調皮，總是大啃、猛嚼、咬爛任何牠們發現的東西。有一天，媽媽們受夠了，要求阿馬度把牠們送走，但是送走這些麻煩山羊，難度超乎阿馬度可以想像……</t>
  </si>
  <si>
    <t>狼寶寶</t>
  </si>
  <si>
    <t>Ame Dyckman / Zachariah OHora</t>
  </si>
  <si>
    <t>9789866049965</t>
    <phoneticPr fontId="2" type="noConversion"/>
  </si>
  <si>
    <t>兔子點點多了一個新弟弟。不過，她的狼寶寶弟弟長得很快 (他的胃口也是)。 媽媽和爸爸非常疼愛狼寶寶。可是眼看狼寶寶把家裡所有的食物全部一掃而空，點點知道接下來就輪到她們一家了。她的擔憂會成真嗎？ 不論什麼樣的家庭成員，都會愛上這則爆笑又甜蜜的故事，故事描繪手足間的對峙關係、勇氣和無條件的愛。</t>
  </si>
  <si>
    <t>企鵝到底會什麼？</t>
  </si>
  <si>
    <t>Alex Latimer</t>
  </si>
  <si>
    <t>9789865876210</t>
    <phoneticPr fontId="2" type="noConversion"/>
  </si>
  <si>
    <t>一年一度的才藝表演大賽就快到了，每個人都在練習，除了企鵝以外……企鵝想不出來他到底會什麼，既不是烘焙、看地圖，也不是編織……他的朋友們在練習的時候，企鵝就畫海報、打電話、寄eamil，並把獎盃擦得亮晶晶的。才藝表演大賽順利結束，熊拿到了冠軍，信天翁、狐狸和兔子分別得到了傑出獎，每個人都在慶祝，除了企鵝以外……畢竟，他沒有得到任何獎牌。 　　</t>
  </si>
  <si>
    <t>我認識一隻熊</t>
  </si>
  <si>
    <t>Mariana Ruiz Johnson</t>
  </si>
  <si>
    <t>9789865876241</t>
    <phoneticPr fontId="2" type="noConversion"/>
  </si>
  <si>
    <t>小女孩在動物園裡遇見了一隻熊，這個大熊朋友告訴她許多事：他來自遙遠的地方，一個名叫熊之國的地方。那裡的早餐新鮮又甜美，那裡的小徑青蔥翠綠，還灑滿了陽光，河流就是他的澡堂。但是，他再也回不到那個地方了. 小女孩聽了大熊的故事之後，到底會有什麼感受呢？</t>
  </si>
  <si>
    <t>花子小姐是誰呀?</t>
  </si>
  <si>
    <t>阿爾發國際文化事業有限公司</t>
  </si>
  <si>
    <t>古川たく</t>
  </si>
  <si>
    <t>9789869006163</t>
    <phoneticPr fontId="2" type="noConversion"/>
  </si>
  <si>
    <t>跟著爺爺一起出門的小兄妹，從一回到家就喋喋不休的告訴爸媽今天見到「花子小姐」的樣貌。哥哥努力的描述記憶裡的花子，妹妹隨著附和，一搭一唱的，直到準備就寢。</t>
  </si>
  <si>
    <t>屎來糞多學院</t>
  </si>
  <si>
    <t>幼獅文化事業股份有限公司</t>
  </si>
  <si>
    <t>張東君、黃麗珍</t>
  </si>
  <si>
    <t>9789575749811</t>
    <phoneticPr fontId="2" type="noConversion"/>
  </si>
  <si>
    <t>小鳥會把糞囊丟出巢外；河馬會在水中一邊大便，一邊揮動尾巴，把便便甩得老遠……作者以諧音帶出俗語諺語，順勢介紹動物會利用自己的大便劃地盤，並了解同伴的蹤跡，以及動物大便被細菌分解後，對人類有什麼貢獻。</t>
  </si>
  <si>
    <t>小石頭轟隆隆</t>
  </si>
  <si>
    <t>內田麟太郎/文；長新太/圖</t>
  </si>
  <si>
    <t>9789575749842</t>
    <phoneticPr fontId="2" type="noConversion"/>
  </si>
  <si>
    <t>科學家宣布重大消息：「超級慧星即將撞地球。世界末日到了！」阿伯嚇得爬上電線竿，阿婆嚇得鑽進狗窩。動物們在路上亂竄、往山上、大海逃去。誰來拯救地球呢？</t>
  </si>
  <si>
    <t>蔬菜是怎麼長大的呀？</t>
  </si>
  <si>
    <t>城邦文化事業股份有限公司水滴文化事業部</t>
  </si>
  <si>
    <t>婕爾達‧繆勒（Gerda Muller）</t>
  </si>
  <si>
    <t>9789865730093</t>
    <phoneticPr fontId="2" type="noConversion"/>
  </si>
  <si>
    <t>嘿！你知道我們每天吃的蔬菜，是怎麼長大的嗎？一本與孩子親近土壤、感受大自然的美好繪本。 在閱讀中，彷彿與孩子共同擁有著一畝田，一起種了好多蔬菜，歡喜的採收，依著季節、與天地共享，並且津津有味的品嘗著……</t>
  </si>
  <si>
    <t>河童禮〈故事〉</t>
  </si>
  <si>
    <t>國語日報社</t>
  </si>
  <si>
    <t>傅林統</t>
  </si>
  <si>
    <t>9789860474176</t>
    <phoneticPr fontId="2" type="noConversion"/>
  </si>
  <si>
    <t>凡是溪西國校的學生，都要接受溪的考驗！ 勇闖三關，通過「河童禮」才能下水玩。 文郎和明祥聽過兒童、乩童、卻沒聽過「河童」…</t>
  </si>
  <si>
    <t>施政廷</t>
  </si>
  <si>
    <t>小學中年級、小學高年級</t>
  </si>
  <si>
    <t>偷偷看一下－花園</t>
  </si>
  <si>
    <t>花園裡充滿許多熱鬧的聲音，以及各種蠕動或爬行的生物，你可以看見躲藏在樹叢間的動物嗎？透過翻翻的互動讓孩子可以認識花園裡的各種生態環境。</t>
  </si>
  <si>
    <t>變身吧！太空人</t>
  </si>
  <si>
    <t>鄭昌勳</t>
  </si>
  <si>
    <t>小學低年級、小學中年級</t>
  </si>
  <si>
    <t>9789865811860</t>
    <phoneticPr fontId="2" type="noConversion"/>
  </si>
  <si>
    <t>你知道太空人不用水洗頭髮嗎？你知道太空人在太空會長高嗎？你知道太空人在太空臉會變大嗎？你知道太空人像袋鼠一樣睡覺嗎？你知道太空人不是用杯子喝水嗎？作者是以淺白的文字、有趣的問答，以及生動的人物對話，搭配繪者Q版的大頭娃娃、近乎寫實細膩的畫風，為初次接觸太空神祕領域的小小讀者啟蒙，輕鬆吸收基本常識。</t>
  </si>
  <si>
    <t>聽說小豬變地瓜了！</t>
  </si>
  <si>
    <t>宮西達也</t>
  </si>
  <si>
    <t>9789864400331</t>
    <phoneticPr fontId="2" type="noConversion"/>
  </si>
  <si>
    <t>「嗚……嗚……」有一隻小豬在草原上大哭。這時小老鼠剛好走了過來。小老鼠問小豬怎麼了，可是故事卻越來越往奇怪的方向發展了，大家都有過的「傳話」經驗，宮西達也將「傳話」變成了一個發人省思又無厘頭的作品，有趣的故事情節，令人捧腹大笑！簡單的重複性字句，讓人朗朗上口！</t>
  </si>
  <si>
    <t>把弟弟吃掉</t>
  </si>
  <si>
    <t>小兵出版社有限公司</t>
  </si>
  <si>
    <t>9789865988623</t>
    <phoneticPr fontId="2" type="noConversion"/>
  </si>
  <si>
    <t>弟弟是家裡的新成員。小姊姊努力逗他開心，可是弟弟還小，就是會一直哭啊！小姊姊忍不住敲大怪獸的門：「大怪獸，弟弟是壞寶寶，你去把他吃掉吧！」……生動描寫手足互動。</t>
  </si>
  <si>
    <t>聽不見的聲音</t>
  </si>
  <si>
    <t>皮耶‧高翰(Pierre Coran)</t>
  </si>
  <si>
    <t>9789863380610</t>
    <phoneticPr fontId="2" type="noConversion"/>
  </si>
  <si>
    <t>小女孩茱莉的耳朵聽不見，身為聽障者，並沒有因此感到自卑，也沒有躲在家中；希望和新鄰居多利安一起玩耍；但是多利安的心門沒有敞開，直到他自己患了嚴重的中耳炎……</t>
  </si>
  <si>
    <t>動物們的冬眠旅館</t>
  </si>
  <si>
    <t>野志明加（のしさやか）</t>
  </si>
  <si>
    <t>小田鼠利用空房間，開了一間冬眠專用旅館，給冬眠的動物們住！冬眠貯藏的食物不足或體力不夠，就會氣力耗盡，而不冬眠的動物也會襲擊冬眠動物的處所，並不是每隻動物都能平安的迎接下個春天的到來。</t>
  </si>
  <si>
    <t>颱風那一天</t>
  </si>
  <si>
    <t>文／程麗娜；圖／程麗娜</t>
  </si>
  <si>
    <t>★獲「貓頭鷹手繪書獎」、「中小學生優良課外讀物推介」、「好書大家讀」等多項榮譽肯定！ ★特殊拉頁設計，每拉開一頁都是意想不到的變化，開發孩子無限的創意！ ★創意軋形封面，吸睛度再提升！ ★學習各種防颱工具，同時開發想像力。</t>
  </si>
  <si>
    <t>帽子萬歲！</t>
  </si>
  <si>
    <t>文／布萊恩萬；圖／布萊恩萬</t>
  </si>
  <si>
    <t>大象收到漂亮的帽子，馬上分享給斑馬，斑馬趕快分享給烏龜，一個接一個，原來不開心的長頸鹿，也跟著快樂起來！ 我們可以問孩子，是什麼讓他們心情變好？是帽子嗎？如果他們分享的是其他東西，會不會一樣快樂？ 讓孩子體會真正讓人開心的，是分享、是友情，這才是快樂的泉源。</t>
  </si>
  <si>
    <t>哪個星星是我家？</t>
  </si>
  <si>
    <t>文／郝廣才；圖／山田和明</t>
  </si>
  <si>
    <t> 9789861895611</t>
  </si>
  <si>
    <t>★ 日本超人氣畫家山田和明，繼《下一站，紅氣球》之後最新力作，以一貫柔美溫馨的畫風，讓孩子了解互助和付出的重要 ★ 每個人都具備獨一無二的特質，只要發揮自己的長處，就能讓世界因你而更美麗 ★ 富有節奏的文字與循環式的句型運用，讓故事唸起來生動有趣、朗朗上口</t>
  </si>
  <si>
    <t>小鱷魚，最怕水</t>
  </si>
  <si>
    <t>文/梅莉諾；圖/梅莉諾</t>
  </si>
  <si>
    <t>訂價</t>
    <phoneticPr fontId="1" type="noConversion"/>
  </si>
  <si>
    <t>大師為你說的希臘神話：永遠的宇宙諸神人（長銷十六年典藏版）</t>
  </si>
  <si>
    <t>凡爾農 Jean-Pierre Vernant</t>
  </si>
  <si>
    <t>有誰能比希臘神話大師凡爾農教授，更能帶領你展開一場精彩生動的神話之旅？！ 新版附贈諸神、人物關係圖，將是您必備的、最深入淺出的希臘神話入門書！ 透過本書，讀者仿佛正在聽古代希臘人講述自己的故事，那古老的聲音，將在現代人的腦海中不斷迴響。由於凡爾農把希臘神話故事說得如此精采動人，本書長居法國暢銷排行榜，翻開它，你將一頁一頁不斷讀下去。</t>
    <phoneticPr fontId="2" type="noConversion"/>
  </si>
  <si>
    <t>群星文化</t>
  </si>
  <si>
    <t>學校沒教的溝通課</t>
  </si>
  <si>
    <t>簡麗賢</t>
  </si>
  <si>
    <t>書，記憶著時光</t>
  </si>
  <si>
    <t>廖志峰</t>
  </si>
  <si>
    <t>這樣不公平……</t>
  </si>
  <si>
    <t>黃相奎</t>
  </si>
  <si>
    <t>畢卡索</t>
  </si>
  <si>
    <t>陳佩萱 著／放藝術工作室 繪</t>
  </si>
  <si>
    <t>高第</t>
  </si>
  <si>
    <t>李民安 著／張偉玫 繪</t>
  </si>
  <si>
    <t>還在學2：金惟純╳金質靈父女的人生問答題【雙書封海報珍藏版】</t>
  </si>
  <si>
    <t>城邦文化事業股份有限公司</t>
  </si>
  <si>
    <t>金惟純, 金質靈</t>
  </si>
  <si>
    <t>0.1釐米的專注</t>
  </si>
  <si>
    <t>天下雜誌股份有限公司</t>
  </si>
  <si>
    <t>馬祥原</t>
  </si>
  <si>
    <t>做真正的我：認識你潛在的天賦才能，擁有屬於你最自在的人生</t>
  </si>
  <si>
    <t>遠流出版</t>
  </si>
  <si>
    <t>吳建國, 查大偉</t>
  </si>
  <si>
    <t>去印度打拚，走進另一個世界的中心</t>
  </si>
  <si>
    <t>大雁文化事業股份有限公司　本事出版</t>
  </si>
  <si>
    <t>印度尤</t>
  </si>
  <si>
    <t>小荳荳和小荳荳們</t>
  </si>
  <si>
    <t>黑柳徹子/文, 田沼武能/攝影</t>
  </si>
  <si>
    <t>咚咚戰鼓闖戰國</t>
  </si>
  <si>
    <t>王文華</t>
  </si>
  <si>
    <t>達達馬蹄到漢朝</t>
  </si>
  <si>
    <t>悠悠蒼鷹探元朝</t>
  </si>
  <si>
    <t>搖搖紙扇訪宋朝</t>
  </si>
  <si>
    <t>五十個孩子：一對平凡夫妻的不凡旅程</t>
  </si>
  <si>
    <t>史提芬‧普瑞斯曼（Steven Pressman）</t>
  </si>
  <si>
    <t>有了夢想，然後呢？</t>
  </si>
  <si>
    <t>格子外面文化事業有限公司</t>
  </si>
  <si>
    <t>陳慧潔</t>
  </si>
  <si>
    <t>沒有人可以阻止我去全世界：輪椅少年的環遊世界大探險</t>
  </si>
  <si>
    <t>大田出版有限公司</t>
  </si>
  <si>
    <t>Albert Casals</t>
  </si>
  <si>
    <t>朝聖之旅：宗教聖地口耳相傳的故事</t>
  </si>
  <si>
    <t>樂果文化事業有限公司</t>
  </si>
  <si>
    <t>彭友智</t>
  </si>
  <si>
    <t>幸福好日子 向全世界最快樂的丹麥人學習滿意生活的10項祕訣</t>
  </si>
  <si>
    <t>Malene Rydahl</t>
  </si>
  <si>
    <t>台北生活讀書新知三聯書店有限公司</t>
  </si>
  <si>
    <t>籃球火-勇不放棄林書豪</t>
  </si>
  <si>
    <t>溫小平</t>
  </si>
  <si>
    <t>地圖</t>
  </si>
  <si>
    <t>Aleksandra Mizielinska, Daniel Mizielinski 著, 蔡菁芳, 陳致元 譯</t>
  </si>
  <si>
    <t>追尋印度史詩之美：100個神話故事全圖解（永久典藏版）</t>
  </si>
  <si>
    <t>潘俊琳</t>
  </si>
  <si>
    <t>無國界醫生的世界</t>
  </si>
  <si>
    <t>柏托洛帝 Dan Bortolotti</t>
  </si>
  <si>
    <t>鐵血與音符：德國人的民族性格</t>
  </si>
  <si>
    <t>埃米爾．路德維希 Emil Ludwig</t>
  </si>
  <si>
    <t>為何這個創造出音樂、文學、和科學奇蹟的民族，卻在每個世紀都發動侵略戰爭? 本書中，德裔的埃米爾∙路德維希以其親身且直接的體驗，從德國歷史起源和文化底蘊切入，精闢剖析包含日耳曼人和普魯士人的「德國人」獨特民族性格，分析當時德國人的傲慢與自負從何而來，徹底解析這個民族的靈魂為何如此衝突，如此矛盾。全書觀點獨特，分析精闢直接，是一部從內部角度徹底瞭解德意志民族性格的時代之作。</t>
    <phoneticPr fontId="2" type="noConversion"/>
  </si>
  <si>
    <t>領悟兩個字，找回那個微笑的自己</t>
  </si>
  <si>
    <t>英屬維京群島商高寶國際有限公司台灣分公司</t>
  </si>
  <si>
    <t>何權峰</t>
  </si>
  <si>
    <t>暢銷勵志作家何權峰醫師最新力作，首度收錄何醫師親筆手稿字跡和篇名書法！ 何權峰醫師重新詮釋五十個關鍵心態，讓你找到安頓身心、扭轉人生的支點，去解決一個問題事實上並不是要去解決它，而是去了解它，答案並不是在它的外面，它隱藏在問題裏面。你會明白「平安」，不是外境的風平浪靜，而是內心的平靜。</t>
    <phoneticPr fontId="2" type="noConversion"/>
  </si>
  <si>
    <t>神奇樹屋小百科19：狗英雄</t>
  </si>
  <si>
    <t>Mary Pope Osborne, Natalie Pope Boyce 著, Sal Murdocca 繪</t>
  </si>
  <si>
    <t>藝術的故事</t>
  </si>
  <si>
    <t>HEATHER ALEXANDER/MEREDITH HAMILTON</t>
  </si>
  <si>
    <t>天下文化</t>
  </si>
  <si>
    <t>給中小學生讀的藝術史──繪畫篇</t>
  </si>
  <si>
    <t>小樹文化有限公司</t>
  </si>
  <si>
    <t>Virgil Mores Hillyer</t>
  </si>
  <si>
    <t>給中小學生讀的藝術史──雕塑篇</t>
  </si>
  <si>
    <t>給中小學生讀的藝術史──建築篇</t>
  </si>
  <si>
    <t>藝術家出版社</t>
  </si>
  <si>
    <t>你不可不知道的100首經典名曲</t>
  </si>
  <si>
    <t>信實文化行銷有限公司</t>
  </si>
  <si>
    <t>許麗雯暨音樂企劃小組</t>
  </si>
  <si>
    <t>9789865767501</t>
  </si>
  <si>
    <t>台東縣池上鄉公所</t>
  </si>
  <si>
    <t>李香誼</t>
  </si>
  <si>
    <t>書法，漢字最美的歷史：讀懂書法的60堂美學課</t>
  </si>
  <si>
    <t>黎孟德</t>
  </si>
  <si>
    <t>看新聞學思考：增進孩子對世界的理解力與知識力</t>
  </si>
  <si>
    <t>李偉文</t>
  </si>
  <si>
    <t>畫時代─18位西方視覺藝術家</t>
  </si>
  <si>
    <t>黃健琪</t>
  </si>
  <si>
    <t>浩克慢遊──尋找新舊交錯的美麗</t>
  </si>
  <si>
    <t>公共電視</t>
  </si>
  <si>
    <t>老字號與活水</t>
  </si>
  <si>
    <t>蔡怡芬\莊子沅\佐渡守\陳承佑</t>
  </si>
  <si>
    <t>玩弄臉書：Facebook行銷總監蘭蒂‧祖克柏的網路解惑與工作故事</t>
  </si>
  <si>
    <t>Randi Zuckerberg</t>
  </si>
  <si>
    <t>鱷魚喜歡水是再自然不過的事了！但是，有隻小鱷魚卻不一樣……。他一點都不喜歡水，反而愛爬樹。只是一個人爬好孤單。所以，他做了一個大決定──把所有零用錢拿來買個大泳圈！才能跟哥哥姊姊們一起玩！可是……小鱷魚還是溺水了！被哥哥姊姊笑得更大聲！忽然之間，他打了一個大噴嚏！沒想到這個噴嚏，竟然噴出一團火，到底是怎麼一回事呢？　　</t>
  </si>
  <si>
    <t>小警長大戰蟾蜍幫</t>
  </si>
  <si>
    <t>文／席鮑伯；圖／藍史密斯</t>
  </si>
  <si>
    <t>★兩度凱迪克大獎得主藍史密斯最精采的機智力作！ ★爆笑無厘頭的畫風，搭配令人意想不到的幽默情節，激發孩子的創意與思考力！ ★《出版人週刊》、《號角雜誌》、《科克斯書評》、《學校圖書館雜誌》等媒體好評推薦！</t>
  </si>
  <si>
    <t>牛爬樹，真的嗎？</t>
  </si>
  <si>
    <t>★英國合印進口，備受矚目的西班牙新銳插畫家梅莉諾，為孩子裝上勇氣的翅膀，飛向美麗的夢想。 ★幽默有趣的情節、迷人可愛的角色，帶領孩子肯定自我價值，學習以正向態度面對挫折。 ★巧妙的結局安排，從看似不可能中，發現人生的無限可能性，更找到面對挑戰的無畏勇氣。</t>
  </si>
  <si>
    <t>櫻桃樹</t>
  </si>
  <si>
    <t>文／馬克薩莫塞特；圖／蘿文薩莫塞特</t>
  </si>
  <si>
    <t>★獲「紐西蘭出版協會書籍設計獎最佳繪本」、「紐西蘭值得矚目劇情獎」兩項大獎肯定！ ★充滿寓意的文字與插圖，讓我們既是讀故事，也是讀一篇詩。 ★每頁以特殊上光呈現河水紋路，結尾做特殊拉頁設計，處處有細膩的安排。 ★薩莫塞特夫婦以溫馨的故事，散播追逐夢想的勇氣。</t>
  </si>
  <si>
    <t>裝作沒看到</t>
  </si>
  <si>
    <t>大雁文化事業股份有限公司　日出出版</t>
  </si>
  <si>
    <t>梅田俊作、梅田佳子</t>
  </si>
  <si>
    <t>「裝作不知道，就是霸凌者的幫凶喔。等於是大家聯合起來傷害那個孩子喔。這樣你們也不在乎嗎？」張力十足、細膩深刻、發人深省，一本充滿勇氣與覺醒力量的反霸凌傑作。</t>
  </si>
  <si>
    <t>班班愛漢堡</t>
  </si>
  <si>
    <t>Alan Durant</t>
  </si>
  <si>
    <t>班班最愛吃漢堡。班班別的食物都不吃，他只喜歡吃漢堡。媽媽警告他說：「總有一天，你會變成大漢堡！」結果，有一天，班班真的變成漢堡了。這下子可不得了，小狗流著口水追著他跑，母牛生氣的對著他哞哞大叫，還有還有，肚子餓的男孩們把他當成超級點心無敵大漢堡。這下子可真糟糕，變成漢堡的班班不停的大吼又大叫：「我不是漢堡，我是小男孩，不要跟著我！」怎麼辦？班班要怎麼才能變回小男孩呢？</t>
    <phoneticPr fontId="2" type="noConversion"/>
  </si>
  <si>
    <t>雨蛙博士的拯救綠池大作戰</t>
  </si>
  <si>
    <t>睿智的雨蛙博士帶領森林動物們總動員，利用人類廢棄的寶特瓶做了搬運河水的水車， 牠們來得及拯救生態大亂的綠池嗎？而過沒多久，又發生了一場大水災，讓池塘和森林變得像一片汪洋， 雨蛙博士又該如何拯救那些家園被大水沖毀的動物們呢？快伸出援手，一起加入這場「拯救綠池大作戰」！</t>
  </si>
  <si>
    <t>冬芽合唱團</t>
  </si>
  <si>
    <t>長新太/著, 富成忠夫, 茂木透/攝影</t>
  </si>
  <si>
    <t>以無厘頭的創作風格聞名的長新太，結合兩位攝影師充滿感情的冬芽照片，以細膩幽默的方式，讓大家一起側耳傾聽冬芽的歌聲、欣賞冬芽可愛的模樣、感受冬芽嚮往春天來臨的心情。書中的照片，都是冬天樹芽的容貌，經過放大，可能會看到一隻兔子，或是一隻無尾熊的臉……。</t>
  </si>
  <si>
    <t>熊啊</t>
  </si>
  <si>
    <t>星野道夫</t>
  </si>
  <si>
    <t>一本阿拉斯加攝影集，開啟了星野道夫通往山野自然的奇妙之門。十九歲那年，他寫信給書上那個世界盡頭的村莊，半年後，收到回信，星野道夫踏上了他夢想中的北地，在阿拉斯加待了三個月，和當地的愛斯基摩家庭一起生活。這位傳奇的攝影大師，用鏡頭和熱切的文字，捕抓極地廣闊世界的感動，記錄在一張張照片中，和一段段感性的文字裡。這本《熊啊》是星野道夫意外過世之後，他的妻子根據星野生前拍攝照片時所作的筆記編纂而成。</t>
  </si>
  <si>
    <t>大吼大叫的企鵝媽媽</t>
  </si>
  <si>
    <t>Jutta Bauer</t>
  </si>
  <si>
    <t>有一天，企鵝媽媽好生氣，氣得對小企鵝大吼大叫。小企鵝嚇得全身都散掉了！ 牠的頭飛向外太空、身體飛到大海中、 翅膀掉進叢林裡、嘴巴降落在山頂…… 這下該怎麼辦呢？</t>
  </si>
  <si>
    <t>珍古錐老師的魔毯野餐</t>
  </si>
  <si>
    <t>高樓方子（たかどの ほうこ）著</t>
  </si>
  <si>
    <t>１２３到台灣</t>
  </si>
  <si>
    <t>陳盈帆著</t>
  </si>
  <si>
    <t>以前有首歌謠，一二三到台灣，台灣有個阿里山，作者陳盈帆想運用繪本與海內外的孩子與朋友介紹台灣，因為台灣不僅有阿里山，還有豐富的景觀與生態，以及濃濃的人情味。 除了這些，她在本書的最後拉頁，畫了各行各業的99個人，將台灣的豐富性以及人稠匯集作為熱鬧的結尾。</t>
  </si>
  <si>
    <t>冬冬的落葉</t>
  </si>
  <si>
    <t>愛智圖書</t>
  </si>
  <si>
    <t>謝明芳</t>
  </si>
  <si>
    <t>每一片葉子都是大樹冬冬的摯愛，但他樂於跟大家分享。細膩的情結與恬靜溫和的對話，讓書頁間放射出溫馨的冬日陽光，撫慰人心。</t>
  </si>
  <si>
    <t>風車圖書出版有限公司</t>
  </si>
  <si>
    <t>馬拉拉和伊克巴勒：世界上最勇敢的女孩和男孩</t>
  </si>
  <si>
    <t>愛米粒出版有限公司</t>
  </si>
  <si>
    <t>Jeanette Winter</t>
  </si>
  <si>
    <t>馬拉拉從小就很喜歡讀書學習，但是宗教極端份子塔利班掌權之後，每天都用廣播警告：「女孩不准上學。」馬拉拉不害怕，她勇敢發出聲音：「我有接受教育的權利。」 伊克巴勒的父母親欠了12元，4歲的伊克巴勒必須到工廠抵債。天還沒亮，伊克巴勒就要從家裡出發，在黑漆漆的工廠裡度過一天。</t>
  </si>
  <si>
    <t>小波去上學</t>
  </si>
  <si>
    <t>艾瑞克．希爾(Eric Hill)</t>
  </si>
  <si>
    <t>小波今天第一天上學，他在學校畫畫、聽故事、玩扮演遊戲，還交了新朋友……這本書幫助小小孩在進入幼兒園前，克服上學的憂慮，了解學校是一個可以學習、可以玩，還能認識新朋友的地方。</t>
  </si>
  <si>
    <t>就快了</t>
  </si>
  <si>
    <t>作者/ 提摩太．奈普曼(Timothy Knapman)　繪者/ 派克．賓森(Patrick Benson)</t>
  </si>
  <si>
    <t>大清早，象媽媽帶著小象拉吉出發了，他們走了好 久，每走一段，他就問媽媽：「我們什麼時候 才回家？」媽媽總是回答：「就快了！」。這一趟歷險中，媽媽會帶他會看見什麼呢？</t>
  </si>
  <si>
    <t>跌倒了，沒關係</t>
  </si>
  <si>
    <t>陶德．帕爾(Todd Parr)</t>
  </si>
  <si>
    <t>穿錯了襪子、不知道答案、天生害羞內向……真的沒關係！大人小孩都會犯錯，我們都是這樣學習的！人生路上難免曲曲折折，這本書讓每個跌倒的人，找到溫暖的力量。</t>
  </si>
  <si>
    <t>我要自己敲開椰子！</t>
  </si>
  <si>
    <t>Paolo Friz</t>
  </si>
  <si>
    <t>9789864270279</t>
    <phoneticPr fontId="2" type="noConversion"/>
  </si>
  <si>
    <t>小猩猩找到了一顆椰子，爸爸問：「要幫你敲開嗎？」小猩猩告訴爸爸：「不用，我可以自己來！」但椰子硬梆梆的，跟石頭一樣，小猩猩還小，力氣不夠，到底要怎麼把椰子敲開呢？</t>
  </si>
  <si>
    <t>心情很差的巨人</t>
  </si>
  <si>
    <t>François-Xavier Nève &amp; Isabelle Charly</t>
  </si>
  <si>
    <t>9789864270033</t>
    <phoneticPr fontId="2" type="noConversion"/>
  </si>
  <si>
    <t>心情很差的巨人到處搗亂，消防隊、警察、國王和軍隊都想要把他擺平，卻總是沒有辦法。出乎所有人的預料，一個養著小狗的姑娘竟然成功打動巨人的心，讓巨人從此有了好心情，而且還不只如此……</t>
  </si>
  <si>
    <t>巨人的派對</t>
  </si>
  <si>
    <t>Max Bolliger &amp; Nele Palmtag</t>
  </si>
  <si>
    <t>9789864270217</t>
    <phoneticPr fontId="2" type="noConversion"/>
  </si>
  <si>
    <t>巨人國度裡住著一個很矮的小巨人。有一天，巨人們接到了派對的邀請，派對上要選出「一日國王」，誰能一口吞下最大的東西就贏了！小巨人動了動腦筋，吞下一顆蘋果籽！</t>
  </si>
  <si>
    <t>媽媽，門口有隻熊！</t>
  </si>
  <si>
    <t>Sabine Lipan &amp; Manuela Olten</t>
  </si>
  <si>
    <t>9789864270132</t>
    <phoneticPr fontId="2" type="noConversion"/>
  </si>
  <si>
    <t>小孩打開門，發現一隻熊站在門口，他興奮地告訴媽媽：「媽媽，門口有一隻熊！」為什麼家門口會有隻熊？牠是怎麼來的？牠為什麼要來？來了之後又要做什麼呢？讓我們一起透過孩子的對話了解這隻熊的來頭吧！</t>
  </si>
  <si>
    <t>當狐狸向兔子道晚安</t>
  </si>
  <si>
    <t>Kathrin Schärer</t>
  </si>
  <si>
    <t>9789864270378</t>
    <phoneticPr fontId="2" type="noConversion"/>
  </si>
  <si>
    <t>小兔子找不到回家的路，又在路上遇到了飢餓的狐狸，該怎麼辦才好呢？狐狸張開了他的大嘴巴，準備一口把小兔子吞進肚子裡！這時，小兔子大喊：「等一下！不要吃我！」</t>
  </si>
  <si>
    <t>蘋果樹上的死神</t>
  </si>
  <si>
    <t>9789864270286</t>
    <phoneticPr fontId="2" type="noConversion"/>
  </si>
  <si>
    <t>老狐狸喜歡吃蘋果，他總是坐在樹下等著蘋果掉落，可是其他動物每次都比老狐狸早一步將蘋果摘走。有一天，老狐狸在蘋果樹下抓到一隻會魔法的黃鼠狼！黃鼠狼因此必須幫老狐狸施個魔法……</t>
  </si>
  <si>
    <t>世界名家創意繪本-愛麗絲妳在哪？</t>
  </si>
  <si>
    <t>9789862924136</t>
    <phoneticPr fontId="2" type="noConversion"/>
  </si>
  <si>
    <t>愛麗絲走到哪兒就掉到哪兒！一下在鬧鐘裡跳來跳去，一下爬到水瓶裡。這次，她醒來的時候周圍黑漆漆的，愛麗絲掉到哪裡了呢？爸爸媽媽會找到她嗎？</t>
  </si>
  <si>
    <t>叩叩叩！是誰在敲門？</t>
  </si>
  <si>
    <t>Michaela Morgan 著, David Walker 繪</t>
  </si>
  <si>
    <t>9789863208549</t>
    <phoneticPr fontId="2" type="noConversion"/>
  </si>
  <si>
    <t>爸爸媽媽告訴我， 今天要帶一個人回家。 媽媽說：他很柔軟，他喜歡踢呀踢...</t>
  </si>
  <si>
    <t>小麗坐電車</t>
  </si>
  <si>
    <t>豐田一彥 著, 米雅 譯</t>
  </si>
  <si>
    <t>9789863207788</t>
    <phoneticPr fontId="2" type="noConversion"/>
  </si>
  <si>
    <t>小麗一個人坐電車去看奶奶，她要下車的車站是「到了站」。 這是一列神奇的電車，肚子鱷站上來的是鱷魚，英熊站上來的是熊，兔口水站上來的當然是……</t>
  </si>
  <si>
    <t>小企鵝釣大魚！</t>
  </si>
  <si>
    <t>宮西達也 著/繪 柳怡如 譯</t>
  </si>
  <si>
    <t>9789863208822</t>
    <phoneticPr fontId="2" type="noConversion"/>
  </si>
  <si>
    <t>日本超人氣繪本作家宮西達也作品，充滿童稚的想像與遊戲的趣味，再加上友情大考驗！ 讓我們開開心心的和兩隻小企鵝，一起進入宮西達也設計的故事氛圍裡。</t>
  </si>
  <si>
    <t>老厝阿嬤</t>
  </si>
  <si>
    <t>嚴淑女</t>
  </si>
  <si>
    <t>9789869237109</t>
    <phoneticPr fontId="2" type="noConversion"/>
  </si>
  <si>
    <t>今天我們要去探望一位重要的家人，即使我們離開了、長大了，她一直都在那兒。 您好嗎？老厝阿嬤。 好久沒有回來了，我們興奮的尋找屋裡留下的痕跡，屋外院子的雞蛋花樹、柱子上紀錄著身高的刻痕、屋梁上留有盪鞦韆的擦痕、棉被櫃裡的捉迷藏，還有這午后溫暖的陽光、徐徐的涼風。不管經過多少個春夏秋冬，老厝阿嬤一直等待著我們…… 本作品與臺南市政府文化局合作，從曾經住在321巷的方家人留下的手寫信開始這個故事。記錄下與日式老厝生活的點滴童年回憶。</t>
  </si>
  <si>
    <t>樹上有老虎</t>
  </si>
  <si>
    <t>Anushka Ravishankar / Pulak Biswas</t>
  </si>
  <si>
    <t>9789866049842</t>
    <phoneticPr fontId="2" type="noConversion"/>
  </si>
  <si>
    <t>老虎出現在岸邊，牠會游過河嗎？啪！牠跳進河裡，游上岸追著羊跑進村子裡，村人議論紛紛，他們圍起網，對牠又噓又叫，又喊又鬧，但是下一步該怎麼做？ 簡潔有力的文字搭配兩色的大膽插圖，這是一本認識印度和討論人與動物，生活環境重疊，相互侵擾的環境議題，開放式的結局，讓大小讀者進入討論──人和動物是否可能和平相處，及環境生態保護的好書。</t>
  </si>
  <si>
    <t>拜託！請打開這本書</t>
  </si>
  <si>
    <t>9789865876258</t>
    <phoneticPr fontId="2" type="noConversion"/>
  </si>
  <si>
    <t>還記得在《警告：不要打開這本書》裡，最後被設陷阱關在書裡面的動物們嗎？猴子、大嘴鳥和鱷魚……這一回，在《拜託！請打開這本書》裡，那些被關在書裡面的動物苦苦哀求著，希望有誰可以來把書打開。他們說，只要把書打開，他們就得救了……他們說，像這樣一本非常好的書，應該要讓它打開著……他們說，他們可以改寫故事，你一定會喜歡的……所以，能不能幫幫忙，請你打開這本書……</t>
  </si>
  <si>
    <t>烏魯木齊先生的1000隻小小羊</t>
  </si>
  <si>
    <t>黃郁欽</t>
  </si>
  <si>
    <t>9789577517364</t>
    <phoneticPr fontId="2" type="noConversion"/>
  </si>
  <si>
    <t>努力工作的烏魯木齊先生有了一個長長的假期，可以好好休息， 他卻開始煩惱——要去哪裡度假？該做什麼好呢？ 可憐的烏魯木齊先生失眠了！他想起古老的辦法──開始數羊：</t>
  </si>
  <si>
    <t>小問號</t>
  </si>
  <si>
    <t>馬景賢</t>
  </si>
  <si>
    <t>9789860474145</t>
    <phoneticPr fontId="2" type="noConversion"/>
  </si>
  <si>
    <t>相信「歡樂」是領孩子進入詩王國的第一步！ 馬景賢 的兒歌像獨具巧思的玩具─ 我是誰？請你猜， 前天幫你送信來， 昨天幫你抓小偷， 今天等你上學來。 還有一個人，天天叫你小可愛</t>
  </si>
  <si>
    <t>青果子</t>
  </si>
  <si>
    <t>林芳萍</t>
  </si>
  <si>
    <t>採文圖分開的方式編排。插畫以陶板作品呈現，充分表達兒歌的意趣，既可以體味兒歌的韻味和趣味，也可欣賞插圖的創意。集音律與視覺之美，是引導孩子美學欣賞的絕佳繪本。</t>
  </si>
  <si>
    <t>媽媽上班的時候會想我嗎？</t>
  </si>
  <si>
    <t>媽媽和恩菲各自開始一天的生活。媽媽順利的工作，也遇到了挫折；恩菲愉快的和同學們遊戲，也和同學吵了架。孩子一面玩一面期待著趕快回到媽媽身邊，媽媽也是一面工作一面心繫著孩子在學校是否安好。</t>
  </si>
  <si>
    <t>爸爸，我自己做到了！</t>
  </si>
  <si>
    <t>文／麗池克萊姆 ；圖／麗池克萊姆</t>
  </si>
  <si>
    <t> 9789861896311</t>
  </si>
  <si>
    <t>「小恐龍大力」長大了，想要自己出去冒險。恐龍爸爸會怎麼做？ 我們可以藉由本書主角「小恐龍大力」的小小冒險，適度告知孩子獨立會面臨的難題，進一步引導思考該如何解決，並讓孩子知道家長擔心的理由。我們還可以藉由大力和他爸爸的互動，讓孩子安心，在他們勇闖世界的時候，我們會一直在旁守護。</t>
  </si>
  <si>
    <t>公雞公雞，別叫了</t>
  </si>
  <si>
    <t>愛孩子愛自己工作室</t>
  </si>
  <si>
    <t>Sven Nordqvist</t>
  </si>
  <si>
    <t>農場的主人叫老皮，他有一隻貓，叫小點子。有一天老皮帶回來一隻公雞，叫阿亮，因為隔壁的高先生準備把牠煮成湯。阿亮一來，農場的母雞們，全都把注意力從小點子身上移開。小點子的朋友平白被搶走，心裡難受。所以對於阿亮還整天喔喔叫不停，更無法容忍。小點子想盡各種辦法叫自己忍耐，或是叫阿亮不要叫，但都無效。有一天，小點子假傳老皮的意思，規定阿亮每天早晚各叫一分鐘，不然就會被煮成湯</t>
  </si>
  <si>
    <t>老皮，快放鞭炮</t>
  </si>
  <si>
    <t>農場的主人叫老皮，他有一隻貓，叫小點子。有一天鄰居高先生氣匆匆地說：「昨天晚上狐狸偷吃我的雞。你應該把母雞關好，也把槍準備好。」 老皮和小點子不贊成高先生的主意。老皮覺得，如果能嚇得狐狸不敢來就行。小點子更直指，「「高先生才應該被關好。」</t>
  </si>
  <si>
    <t>生氣王子</t>
  </si>
  <si>
    <t>賴馬</t>
  </si>
  <si>
    <t>今天是美好的星期六，原本應該會是很棒的一天， 沒想到一大早，艾迪就變成了生氣王子！ 起床、吃早餐、穿衣服，都讓艾迪好生氣，爸爸也好生氣！眼看時間一分一秒的過去， 艾迪和爸爸究竟能不能順利完成這趟夢幻之行呢？</t>
  </si>
  <si>
    <t>我做得到－為婦女爭取選舉權的以斯帖．墨里斯</t>
  </si>
  <si>
    <t>Linda Arms White/文，Nancy Carpenter/圖</t>
  </si>
  <si>
    <t>從山裡逃出來，垃圾，丟啊！</t>
  </si>
  <si>
    <t>田島征三</t>
  </si>
  <si>
    <t>此書前、後封面各有不同的書名，一是《從山裡逃出來》，一是《垃圾，丟啊！》，兩者分頭前進，並止於書的正中央。前者是從棲息於自然的生物出發，牠們一邊叫喊著救命、一邊拼命的逃。後者則是從大量消費、大量丟棄物品的人類文明出發，不要的東西、剩下的東西，都被當成了垃圾，拼命的丟啊！丟啊！而當兩者於「垃圾掩埋場」交會時，便也強而有力的點出：文明對棲息於自然的生物以及土地所帶來的浩劫，何其慘烈！</t>
  </si>
  <si>
    <t>晃晃老師的禮物</t>
  </si>
  <si>
    <t>莊世瑩</t>
  </si>
  <si>
    <t>慰勞五營兵馬鎮守村莊的宮廟音樂課 學習古早人家保存食物的智慧生活課 參與平安醮廟會，祈求豐收過好年的社會課 晃晃老師的課堂時光，帶給「無敵六人幫」美好回憶 最後，他們決定要送給老師的禮物是……？</t>
  </si>
  <si>
    <t>我家的隔壁的隔壁</t>
  </si>
  <si>
    <t>我家的隔壁，是阿公辛苦擔來硓（石古）石蓋成的古厝 隔壁的隔壁，是大家乘涼賞月、曬花生、菜乾的好所在 遙遠的隔壁的隔壁，是風吹過來的地方、是我的家鄉 歡迎大家一起來我家、還有我家的隔壁的隔壁玩喔！</t>
  </si>
  <si>
    <t>月亮上學了</t>
  </si>
  <si>
    <t>作者/北山葉子（きたやまようこ）　繪者/安德烈‧德昂（André Dahan）</t>
  </si>
  <si>
    <t>月亮原本好期待去上學，可是自我介紹的時候，同學的反應卻讓他好沮喪。本書描述了孩子面對新環境的各種心情，並以正向鼓勵度過成長中的挫折，調整好心情，重拾上學的快樂！</t>
  </si>
  <si>
    <t>海馬先生立體遊戲書</t>
  </si>
  <si>
    <t>艾瑞‧卡爾(Eric Carle)</t>
  </si>
  <si>
    <t>本書是《海馬先生》的立體遊戲書，一翻開就能看見旋轉立起的海馬先生，忠實呈現海馬特有的直立游泳方式。看見海馬先生孵育寶寶的過程，讓孩子了解生命的珍貴及父母的愛。</t>
  </si>
  <si>
    <t>和變色龍玩捉迷藏</t>
  </si>
  <si>
    <t>艾瑪不太高興，因為她不管想做什麼都不被允許。只有阿嬤願意陪艾瑪玩捉迷藏，可是艾瑪要躲在哪呢？玩到一半，媽媽開始擔心阿嬤了，阿嬤突然間懂得艾瑪的心情了，她也覺得自己想做什麼事情都不能做！</t>
  </si>
  <si>
    <t>北極探險日記</t>
  </si>
  <si>
    <t>Sonja Bougaeva</t>
  </si>
  <si>
    <t>9789864270330</t>
    <phoneticPr fontId="2" type="noConversion"/>
  </si>
  <si>
    <t>在北極的冰天雪地中，住著一個探險家，他帶了好多食物，因為他要自己一個人待在北極，探測湖邊的溫度、觀察天氣。有一天，他在地上發現了一些大腳印，很快他也意識到自己的食物竟莫名其妙憑空消失。</t>
  </si>
  <si>
    <t>跟著風兒一起飛吧！</t>
  </si>
  <si>
    <t>Noelia Blanco &amp; Valéria Docampo</t>
  </si>
  <si>
    <t>9789864270118</t>
    <phoneticPr fontId="2" type="noConversion"/>
  </si>
  <si>
    <t>磨坊谷裡，機器慢慢取代了人力，幫大家把每一件事情都做到非常完美，大家都忘記夢想了！只有兩個人還繼續編織著美夢：鳥人先生要飛上天空，安娜小姐想要縫出華麗的衣裳！他們能完成夢想嗎？</t>
  </si>
  <si>
    <t>小個子婆婆結冰了！</t>
  </si>
  <si>
    <t>Charlotte Bellière &amp; Ian de Haes</t>
  </si>
  <si>
    <t>9789864270040</t>
    <phoneticPr fontId="2" type="noConversion"/>
  </si>
  <si>
    <t>小公寓的一樓住著一位個子嬌小的婆婆，每天都會自己一個人出門買東西，過馬路時，總會需要好心的路人扶她過馬路。有一天，鄰居發現她呆站在路邊一動也不動，「結冰」了！</t>
  </si>
  <si>
    <t>世界名家創意繪本-雪花與墨滴</t>
  </si>
  <si>
    <t>Pierdomenico Baccalario &amp; Alessandro Gatti</t>
  </si>
  <si>
    <t>小學低年級、小學中年級、小學高年級</t>
  </si>
  <si>
    <t>9789862924112</t>
    <phoneticPr fontId="2" type="noConversion"/>
  </si>
  <si>
    <t>雪花總是待在雲朵裡，隨著風吹四處飄盪。今天，終於輪到他降落到地面，到一個他喜歡的地方。墨滴一直待在墨水瓶中，默默看著瓶外的世界。今天，她終於有機會離開墨水瓶，成為畫中的一部份。然而，命運是如此的難以預料。一個意想不到的事件，一場魔法般的相遇，一段特別的友情。</t>
  </si>
  <si>
    <t>來抱抱！</t>
  </si>
  <si>
    <t>Phillis Gershator, Mim Green 著, David Walker 繪, 林芳萍 譯</t>
  </si>
  <si>
    <t>9789863208235</t>
    <phoneticPr fontId="2" type="noConversion"/>
  </si>
  <si>
    <t>「抱抱的感覺真好，讓我們再抱一抱。」不管是早上起床，還是下午散步；不管是晴天，還是下雨， 不管是你是高興，還是難過，生命裡的每個時刻都值得歌頌擁抱。</t>
  </si>
  <si>
    <t>阿立會穿褲子了</t>
  </si>
  <si>
    <t>作者/ 神澤利子　繪者／西卷茅子</t>
  </si>
  <si>
    <t>小男孩阿立還不會穿褲子，跌倒了，索性光著屁股跑出門……動物們紛紛嘲笑他的光屁股，阿立想模仿白鷺鷥單腳站立，沒想到又摔了一跤！幽默逗趣的穿褲歷程，保證孩子看了哈哈大笑！</t>
  </si>
  <si>
    <t>下雪日的約定</t>
  </si>
  <si>
    <t>文：理察‧柯提斯(Richard Curtis) 圖：蕾貝卡•寇柏(Rebecca Cobb)</t>
  </si>
  <si>
    <t>9789865730307</t>
    <phoneticPr fontId="2" type="noConversion"/>
  </si>
  <si>
    <t>大雪一直下一直下，今天停課囉！萬歲！但是，全校最嚴格的崔柏老師，還有最糟糕的學生丹尼，卻沒收到停課消息，來到了空無一人的學校……誰也沒想到，下雪日的這一天，竟然會成為崔柏老師和丹尼這輩子最棒的記憶…一本讓人敞開心、感受愛的美好繪本。</t>
  </si>
  <si>
    <t>在裡面．在外面</t>
  </si>
  <si>
    <t>9789863207429</t>
    <phoneticPr fontId="2" type="noConversion"/>
  </si>
  <si>
    <t>這是一本極具創意與想像力的無字繪本，呈現孩子眼中的世界，以小男孩和小黑狗為主角，描繪小男孩在房子的裡面和外面的活動與遊戲，以及隨著四季變換而發生的種種變化。</t>
  </si>
  <si>
    <t>自然怪咖生活週記</t>
  </si>
  <si>
    <t>黃一峯</t>
  </si>
  <si>
    <t>17X22CM / 218頁 / 平裝 / NT$ 350</t>
  </si>
  <si>
    <t>透過一整年52則輕鬆有趣的生活週記，窺見作者如何從不馴於體制規範的怪咖小孩，到優游野地、走出自我人生路的自然觀察達人；而其母親的教養與引導方式，亦可提供跟他一樣背景的孩子及父母參考。</t>
  </si>
  <si>
    <t>國家地理：這樣玩，機械原理好簡單(附模型)</t>
  </si>
  <si>
    <t>大石國際文化有限公司</t>
  </si>
  <si>
    <t>尼克．阿諾德 Nick Arnold</t>
  </si>
  <si>
    <t>23X26CM / 31頁 / 精裝 / NT$ 800</t>
  </si>
  <si>
    <t>國家地理探險王：如何成為世界探險家</t>
  </si>
  <si>
    <t>喬爾．利維 Joe Levy</t>
  </si>
  <si>
    <t>小學中年級、小學高年級、 國中</t>
  </si>
  <si>
    <t>20X27CM / 160頁 / 精裝 / NT$ 480</t>
  </si>
  <si>
    <t>超科少年SSJ1：力學奇葩牛頓</t>
  </si>
  <si>
    <t>漫畫科普編輯部/整裡撰文, 好面&amp;彭傑(友善文創)/漫畫製作</t>
  </si>
  <si>
    <t>小學高年級、 國中</t>
  </si>
  <si>
    <t>17X23CM / 192頁 / 平裝 / NT$ 350</t>
  </si>
  <si>
    <t>發現「萬有引力」，重新定位宇宙秩序，開啟科學革命時代，人類有史以來最偉大的天才牛頓，小時候竟是個受到罷凌，差點失學的孩子？ 他如何獲得成為一個科學家的覺醒？他在哪個時刻發現了科學的靈光？一起跟著超科少年SSJ穿越時空回到17世紀，見證科學史上的重要時刻，透過有趣的百科知識、趣味單元，深入人物肌理，看見科學家不為人知的一面！</t>
  </si>
  <si>
    <t>超科少年SSJ2：生物怪才達爾文</t>
  </si>
  <si>
    <t>我們看醫生世家小開達爾文，如何拋開家族的束縛，朝著研究學者的荊棘之路邁進，踏上小獵犬號往未知的世界來趟前無古人的浪漫壯遊，可說是科青界的祖師爺。從書上可以看出達爾文志向明確，在旅途中不但認真學習知識，也仔細觀察與收集各類資料與新物種，扎實的紀錄與研究也隨著旅途的終點誕生出新的理論學說－－演化論</t>
  </si>
  <si>
    <t>超科少年SSJ3：電學祕客法拉第</t>
  </si>
  <si>
    <t>將電學與磁學牽上紅線，把人類文明大大往前推進一步的法拉第，其實只有小學畢業，還當了好長一段時間的印刷店學徒!電學秘客法拉第如何成為諾貝爾級的大科學家，在科學路上坦然接受有如天堂路的考驗，並且完全燃燒自己的大腦，最終開花結果，讓身為導師的化學貴公子戴維也不禁讚嘆他是天上最美的一顆星。</t>
  </si>
  <si>
    <t>超科少年SSJ4：星際使者伽利略</t>
  </si>
  <si>
    <t>歡迎科學界的嘲諷大師──伽利略，看他如何以優越的天文學成就，加上神器望遠鏡折服各路英雄；同時，高超的嘴上功夫讓陳腐書呆子競相腦羞。伽利略如何憑藉科學研究躍上生涯高峰，又是如何因為驕傲與自大不得不折腰認罪，從羅馬教廷中換取小命?</t>
  </si>
  <si>
    <t>身體裡的探險家</t>
  </si>
  <si>
    <t>Tom Jackson</t>
  </si>
  <si>
    <t>23X28CM / 96頁 / 精裝 / NT$ 420</t>
  </si>
  <si>
    <t>本書藉由精采的圖文搭配，帶領你進入人體這個偉大的構造裡，從最基本的細胞、骨骼、皮膚、DNA等小組織，一路進入到主宰著血液循環、呼吸、消化、生殖等重要器官，再看見聯繫感覺的神經系統，最後看看這部這麼複雜的人體機器是如何被連結起來，運做得這麼順暢，甚至還能……產出一個「複製品」！</t>
  </si>
  <si>
    <t>嘎嘎老師的昆蟲觀察記</t>
  </si>
  <si>
    <t>晨星出版有限公司</t>
  </si>
  <si>
    <t>林義祥</t>
  </si>
  <si>
    <t>16X22CM / 313頁 / 平裝 / NT$ 450</t>
  </si>
  <si>
    <t>100個昆蟲行為觀察主題，張張實境微距拍攝畫面，帶您窺探昆蟲世界的生態奧秘。本書以昆蟲生動有趣的行為為主題，包含了覓食、防禦、趨性、求偶與交配、產卵、護卵、社會性及共生等昆蟲的行為，透過嘎嘎老師多張昆蟲瞬間行為的畫面捕捉，讓讀者伸入了解昆蟲有趣的一面。</t>
  </si>
  <si>
    <t>我2歲了：與圓仔一起度過的每一天</t>
  </si>
  <si>
    <t>好讀出版有限公司</t>
  </si>
  <si>
    <t>好讀出版編輯部</t>
  </si>
  <si>
    <t>17X22CM / 117頁 / 平裝 / NT$ 299</t>
  </si>
  <si>
    <t>2013年7月6日，大貓熊圓仔於台北市立動物園誕生，開啟了台灣的「圓仔元年」，這個可愛的小傢伙，自此成為新聞頭條。她日漸成長，她天然呆，她搞笑，她搞破壞，她好會吃，她健康又快樂……總之，有她在的每一天，生活超，療，癒。</t>
  </si>
  <si>
    <t>我的翎毛朋友</t>
  </si>
  <si>
    <t>劉伯樂</t>
  </si>
  <si>
    <t>學齡前、小學低年級、小學中年級</t>
  </si>
  <si>
    <t>15X21CM / 80頁 / 平裝 / NT$ 220</t>
  </si>
  <si>
    <t>野鳥就在我們身邊。以住家頂樓出現的野鳥為觀察，帶孩子近距離認識野鳥，關懷野鳥與生態的關係， 體會和野鳥一起生活的驚喜。每篇皆附精細野鳥插畫，呈現野鳥的姿態與行為。</t>
  </si>
  <si>
    <t>野鳥的祕密</t>
  </si>
  <si>
    <t>15X21CM / 96頁 / 平裝 / NT$ 220</t>
  </si>
  <si>
    <t>綠繡眼的空中澡堂是怎麼沐浴的？台灣八哥和泰國八哥為何在天際打架？以住家頂樓出現的野鳥為觀察，帶孩子近距離認識野鳥，關懷野鳥與生態的關係，發現野鳥有趣的生態祕密。</t>
  </si>
  <si>
    <t>動物眼中的世界</t>
  </si>
  <si>
    <t>紀堯姆‧杜帕(Guillaume Duprat)</t>
  </si>
  <si>
    <t>24X33CM / 40頁 / 精裝 / NT$ 480</t>
  </si>
  <si>
    <t>以獨特的翻頁設計，描繪動物眼中的世界，蒐集最新的科學成果，從視力、視野、顏色、運動知覺四大關鍵來說明推測，揭開貓、狗、老鷹、貓頭鷹、蚯蚓、蛇等動物眼中的奧祕。</t>
  </si>
  <si>
    <t>宇宙飛行</t>
  </si>
  <si>
    <t>夏日出版</t>
  </si>
  <si>
    <t>若田 光一 Koichi Wakata</t>
  </si>
  <si>
    <t>國中</t>
  </si>
  <si>
    <t>17X21CM / 208頁 / 平裝 / NT$ 300</t>
  </si>
  <si>
    <t>八旗文化</t>
  </si>
  <si>
    <t>15X21CM / 272頁 / 平裝 / NT$ 300</t>
  </si>
  <si>
    <t>我的水中夥伴：生物學家談台灣溪流魚類和環境故事</t>
  </si>
  <si>
    <t>方力行</t>
  </si>
  <si>
    <t>國中、 高中</t>
  </si>
  <si>
    <t>15X21CM / 184頁 / 平裝 / NT$ 260</t>
  </si>
  <si>
    <t>為什麼腸胃不會把自己給消化了？──揭開人體生理的奧祕</t>
  </si>
  <si>
    <t>城邦文化事業股份有限公司 貓頭鷹出版</t>
  </si>
  <si>
    <t>潘震澤</t>
  </si>
  <si>
    <t>14X21CM / 240頁 / 平裝 / NT$ 320</t>
  </si>
  <si>
    <t>鳥類不簡單</t>
  </si>
  <si>
    <t>23X25CM / 90頁 / 精裝 / NT$ 450</t>
  </si>
  <si>
    <t>大多數人對鳥類的認識，大概僅止於是一種有羽毛、會飛行、產卵的動物。但是，如果仔細觀察，會發現鳥兒並不像我們表面所看到的那麼簡單。</t>
  </si>
  <si>
    <t>性不性，有關係：認識生命科學必讀的性博物誌</t>
  </si>
  <si>
    <t>城邦文化事業股份有限公司-商周出版</t>
  </si>
  <si>
    <t>林正焜</t>
  </si>
  <si>
    <t>小學高年級、 國中、 高中</t>
  </si>
  <si>
    <t>15X21CM / 272頁 / 平裝 / NT$ 350</t>
  </si>
  <si>
    <t>〈第五屆吳大猷科學普及著作獎創作類金籤獎〉得獎作品 生命科學輕鬆入門，有趣的動物、植物、昆蟲和細菌性知識，意想之外的生命現象與故事！</t>
  </si>
  <si>
    <t>運動改造大腦：IQ和EQ大進步的關鍵（運動教學指定用書）</t>
  </si>
  <si>
    <t>野人文化</t>
  </si>
  <si>
    <t>約翰．瑞提, 艾瑞克．海格曼 John J. Ratey,Eric Hagerman</t>
  </si>
  <si>
    <t>17X23CM / 304頁 / 平裝 / NT$ 320</t>
  </si>
  <si>
    <t>BONES！動物頭骨圖鑑</t>
  </si>
  <si>
    <t>台灣東販股份有限公司</t>
  </si>
  <si>
    <t>吉田賢治</t>
  </si>
  <si>
    <t>14X21CM / 192頁 / 平裝 / NT$ 300</t>
  </si>
  <si>
    <t>國內第一本動物頭骨圖鑑！ 從被稱為劍齒虎後代的雲豹，到史上最大的哺乳類長鬚鯨 81種珍禽猛獸頭骨完全收錄！</t>
  </si>
  <si>
    <t>竹子和竹筍</t>
  </si>
  <si>
    <t>親親文化事業有限公司</t>
  </si>
  <si>
    <t>文╱黎芳玲 插圖╱鄭雪芳 攝影╱張義文</t>
  </si>
  <si>
    <t>21X25CM / 26頁 / 精裝 / NT$ 280</t>
  </si>
  <si>
    <t>本書在一開頭展示了不同的竹製品，希望藉此讓孩子瞭解生活中有許多物品是用竹子製成的；接著透過圖片，介紹竹子的生長過程及不同的種類，最後帶領孩子參觀竹製品工廠，引導孩子瞭解一根根的竹子是怎麼製成我們生活中的用品。</t>
  </si>
  <si>
    <t>小學高年級</t>
  </si>
  <si>
    <t>漫畫／藤子．F．不二雄；編撰／日本小學館；日文審訂／Fujiko-Pro、實吉達郎、多田多惠子；台灣審訂／吳聲海</t>
  </si>
  <si>
    <t>14X20CM / 212頁 / 平裝 / NT$ 240</t>
  </si>
  <si>
    <t>人類誕生前，動植物就存活在地球上，這些比我們還要古老的物種，究竟演化出哪些超強的生存技能？地球上還有許多神秘的動植物，在等待未來科學家的發現。讓我們跟著哆啦A夢，一起去探索動植物不可思議的神奇力量吧！</t>
  </si>
  <si>
    <t>國家地理：這樣玩，汽車原理好簡單(附模型)</t>
  </si>
  <si>
    <t>國家地理終極人體百科</t>
  </si>
  <si>
    <t>克莉絲汀娜．威爾斯頓, 派翠西亞．丹尼爾斯, 珍．阿格雷斯塔 Christina Wilsdon,Patricia Daniels,Jen Agresta</t>
  </si>
  <si>
    <t>21X30CM / 272頁 / 精裝 / NT$ 699</t>
  </si>
  <si>
    <t>皇帝亦凡人：乾隆．世界史中的滿洲皇帝</t>
  </si>
  <si>
    <t>歐立德 Mark C. Elliott</t>
  </si>
  <si>
    <t>背著吉他靠近你：一個社工女孩的音樂關懷實踐</t>
  </si>
  <si>
    <t>賴儀婷</t>
  </si>
  <si>
    <t>發現，臺灣風土之美</t>
  </si>
  <si>
    <t>謝文賢/文；詹迪薾/圖</t>
  </si>
  <si>
    <t>新銳文創(秀威資訊)</t>
  </si>
  <si>
    <t>陳鈞柏、陳柏翰、林羽凡著</t>
  </si>
  <si>
    <t>江戶時代的生活智慧：飲食‧節氣‧養生‧娛樂‧防災，從圖解漫畫中感受江戶文化的生活樂趣！</t>
  </si>
  <si>
    <t>坂野鈴子、西田知己</t>
  </si>
  <si>
    <t>用年表讀通西洋藝術史</t>
  </si>
  <si>
    <t>蔡芯圩、陳怡安</t>
  </si>
  <si>
    <t>懂得運用年表，西洋藝術史一讀就通！ 發揮「年表」的優點──視覺化，時間點清楚，線性發展明白，方便查詢； 配合「歷史事件始末敘述」──掌握來龍去脈，瞭解前因後果，置身歷史現場，閱讀趣味高； 結合「編年體」與「紀事本末體」兩大特色，相互對照，這是你案頭必備工具書。</t>
    <phoneticPr fontId="2" type="noConversion"/>
  </si>
  <si>
    <t>歐建平</t>
  </si>
  <si>
    <t>兩天半的麵店</t>
  </si>
  <si>
    <t>劉克襄</t>
  </si>
  <si>
    <t>太平輪：亂世傳奇的真相</t>
  </si>
  <si>
    <t>丁雯靜、陳郁婷</t>
  </si>
  <si>
    <t>毛公鼎是怎麼到博物館？</t>
  </si>
  <si>
    <t>陳玉金/孫心瑜</t>
  </si>
  <si>
    <t>鞋子‧襪子</t>
  </si>
  <si>
    <t>文╱何佳芬 插圖╱黃雄生 圖片╱達志影像</t>
  </si>
  <si>
    <t>我的感覺</t>
  </si>
  <si>
    <t>文╱郭琇真 插圖╱張麗真 圖片╱達志影像</t>
  </si>
  <si>
    <t>各行各業</t>
  </si>
  <si>
    <t>文╱王元容 插圖╱陳瓊鳳 攝影╱莫如昇等</t>
  </si>
  <si>
    <t>釀出版(秀威資訊)</t>
  </si>
  <si>
    <t>麥勝梅著</t>
  </si>
  <si>
    <t>心戰三國‧孫權</t>
  </si>
  <si>
    <t>陳禹安著</t>
  </si>
  <si>
    <t>心戰三國‧司馬懿</t>
  </si>
  <si>
    <t>心戰三國‧劉備</t>
  </si>
  <si>
    <t>猶太人超越全世界的讀書法</t>
  </si>
  <si>
    <t>心靈工坊文化事業股份有限公司</t>
  </si>
  <si>
    <t>第一次看懂世界名畫</t>
  </si>
  <si>
    <t>Rosie Dickins</t>
  </si>
  <si>
    <t>圖解 記憶法</t>
  </si>
  <si>
    <t>十力文化出版有限公司</t>
  </si>
  <si>
    <t>和田秀樹</t>
  </si>
  <si>
    <t>古琴：瑞典漢學家林西莉邂逅我們的三千年文化（暢銷九周年紀念版，附贈全新曲目）</t>
  </si>
  <si>
    <t>林西莉 Cecilia Lindqvist</t>
  </si>
  <si>
    <t>台灣古建築裝飾深度導覽</t>
  </si>
  <si>
    <t>康(金若)錫</t>
  </si>
  <si>
    <t>《台灣古建築裝飾深度導覽》是台灣第一部以圖鑑方式介紹傳統建築裝飾的專書，將最常見的裝飾題材分成動物、植物、圖紋、文字、器物、人物六大類，並精選全台佳作、名匠師代表作和罕見有趣的特殊題材，帶領讀者認識傳統建築最華麗精緻之處。 本書由古蹟界全才康鍩錫先生撰文攝影，書中圖片均精選自二十年來走訪拍攝的數萬張照片。</t>
    <phoneticPr fontId="2" type="noConversion"/>
  </si>
  <si>
    <t>王連華、王連文</t>
  </si>
  <si>
    <t>9789865837310</t>
    <phoneticPr fontId="2" type="noConversion"/>
  </si>
  <si>
    <t>布莉姬‧拉貝Brigitte Labbe</t>
  </si>
  <si>
    <t>文學創作類</t>
    <phoneticPr fontId="2" type="noConversion"/>
  </si>
  <si>
    <t>噶瑪蘭有塊救人地</t>
  </si>
  <si>
    <t>四也出版公司(英屬維京群島商四也資本有限公司台灣分公司)</t>
  </si>
  <si>
    <t>李潼</t>
  </si>
  <si>
    <t>14X21CM / 192頁 / 平裝 / NT$ 290</t>
  </si>
  <si>
    <t>地球筆記本</t>
  </si>
  <si>
    <t>林世仁/文；唐唐/圖</t>
  </si>
  <si>
    <t>15X19CM / 112頁 / 精裝 / NT$ 300</t>
  </si>
  <si>
    <t>童詩作家林世仁，運用豐沛的想像力，化身為地球，用童趣之眼、音樂般的文字，看向山海風雲、花草蟲魚、人類的生活與發展，並揣想地球的心情與夢想等。全書82首詩配上唐唐精采的插圖，營造愉悅的讀詩之樂。</t>
  </si>
  <si>
    <t>愛情是怎麼回事？——17位作家的萌戀大公開</t>
  </si>
  <si>
    <t>桂文亞/主編</t>
  </si>
  <si>
    <t>15X21CM / 224頁 / 平裝 / NT$ 250</t>
  </si>
  <si>
    <t>愛情是什麼？當愛的感覺來臨時，該如何表達？如何接受？如何拒絕？本書結合海峽兩岸17位作家，分享青澀時代的愛情故事，期望帶給讀者不同的啟發。各篇選文後並附賞析。</t>
  </si>
  <si>
    <t>苦苓與瓦幸的魔法森林【增訂新版】</t>
  </si>
  <si>
    <t>作者／苦苓、繪者／王姿莉</t>
  </si>
  <si>
    <t>14X21CM / 264頁 / 平裝 / NT$ 320</t>
  </si>
  <si>
    <t>15X21CM / 224頁 / 平裝 / NT$ 300</t>
  </si>
  <si>
    <t>15X21CM / 232頁 / 平裝 / NT$ 250</t>
  </si>
  <si>
    <t>北印度書簡</t>
  </si>
  <si>
    <t>周芬伶</t>
  </si>
  <si>
    <t>14X21CM / 256頁 / 平裝 / NT$ 300</t>
  </si>
  <si>
    <t>九歌103年散文選</t>
  </si>
  <si>
    <t>阿盛 主編</t>
  </si>
  <si>
    <t>14X21CM / 448頁 / 平裝 / NT$ 400</t>
  </si>
  <si>
    <t>九歌103年小說選</t>
  </si>
  <si>
    <t>賴香吟 主編</t>
  </si>
  <si>
    <t>14X21CM / 352頁 / 平裝 / NT$ 380</t>
  </si>
  <si>
    <t>14X21CM / 224頁 / 平裝 / NT$ 260</t>
  </si>
  <si>
    <t>14X21CM / 224頁 / 平裝 / NT$ 280</t>
  </si>
  <si>
    <t>蘭嶼、飛魚、巨人和故事</t>
  </si>
  <si>
    <t>張友漁</t>
  </si>
  <si>
    <t>14X21CM / 224頁 / 平裝 / NT$ 290</t>
  </si>
  <si>
    <t>寫給年輕─野百合父親寫給太陽花女兒的40封信</t>
  </si>
  <si>
    <t>蔡淇華</t>
  </si>
  <si>
    <t>17X23CM / 272頁 / 平裝 / NT$ 320</t>
  </si>
  <si>
    <t>寫給年輕─法律的背後，是愛</t>
  </si>
  <si>
    <t>蘇兒真</t>
  </si>
  <si>
    <t>14X21CM / 272頁 / 平裝 / NT$ 280</t>
  </si>
  <si>
    <t>無敵鐵便當</t>
  </si>
  <si>
    <t>鄭宗弦</t>
  </si>
  <si>
    <t>14X21CM / 256頁 / 平裝 / NT$ 280</t>
  </si>
  <si>
    <t>亞果號的返航</t>
  </si>
  <si>
    <t>韓秀</t>
  </si>
  <si>
    <t>15X21CM / 480頁 / 平裝 / NT$ 360</t>
  </si>
  <si>
    <t>三十年，不過是人類文明發展的斷簡殘片，卻幾乎占掉三分之一的人生。在那荒謬的年代，一張混血兒臉蛋竟是與「美帝國主義分子」掛勾的牢不可破的證據。本書是作者用生命寫出來的自傳式小說，這也是一本共產黨統治中國、文革前後的一段歷史。筆端流暢含蓄卻駭人聽聞的史實，小人物掙扎生存、人性極致扭曲的畫面躍然紙上，是一段比歷史更真實的見證。</t>
  </si>
  <si>
    <t>人生是小小又大大的一條河：劉墉那些吃苦也像享樂的心靈故事</t>
  </si>
  <si>
    <t>劉墉</t>
  </si>
  <si>
    <t>巨蜥母親：沈石溪全新動物小說</t>
  </si>
  <si>
    <t>沈石溪</t>
  </si>
  <si>
    <t>15X21CM / 160頁 / 平裝 / NT$ 250</t>
  </si>
  <si>
    <t>「我寫《巨蜥英雄》，就是為了展示巨蜥鮮為人知的行為密碼。我想告訴讀者：有生命的地方就有愛，愛是生命進化的先決條件——即使是冷血動物也不例外。」——動物小說之魂 沈石溪</t>
  </si>
  <si>
    <t>第一顆青春痘</t>
  </si>
  <si>
    <t>15X21CM / 224頁 / 平裝 / NT$ 260</t>
  </si>
  <si>
    <t>李潼精準又溫暖、細膩又深刻的筆觸，醞釀出22篇散文 每一枚記憶，每一個人物，每一次交會，每一則故事， 都像爆米香現場炸開的那朵蕈狀雲──迸射得有聲有色、盎然豐富……</t>
  </si>
  <si>
    <t>親愛的壞貓先生</t>
  </si>
  <si>
    <t>桂文亞</t>
  </si>
  <si>
    <t>15X21CM / 176頁 / 平裝 / NT$ 280</t>
  </si>
  <si>
    <t>幽默記錄貓咪日常 × 百變手感貓咪姿態 你當過樓梯嗎？搖床？防空洞？還是獨木橋？ 如果你家裡有一隻貓──牠們就會把這種絕無僅有的經驗，當作「禮物」送給你！</t>
  </si>
  <si>
    <t>穿越時空的靈魂</t>
  </si>
  <si>
    <t>彭素華</t>
  </si>
  <si>
    <t>21X14CM / 224頁 / 平裝 / NT$ 260</t>
  </si>
  <si>
    <t>昱文的爺爺罹患肺腺癌，合併老年失智。最近病情每況愈下，神智經常穿梭於過去和現在之間，有時連親人都不認得……故事點出高齡化社會帶給家庭的衝擊，並提醒大家及時行孝。</t>
  </si>
  <si>
    <t>第七本相簿──中學生生命教育小說</t>
  </si>
  <si>
    <t>秀威少年(秀威資訊)</t>
  </si>
  <si>
    <t>蘇善著</t>
  </si>
  <si>
    <t>14X21CM / 236頁 / 平裝 / NT$ 280</t>
  </si>
  <si>
    <t>本書深刻描寫「家」的意義，細膩地刻劃出親子、家庭、死亡與長生不老之間的曲折，讓人體認到生命的無常和親情的可貴。</t>
  </si>
  <si>
    <t>暑假最難忘的事—呼請神明來幫忙</t>
  </si>
  <si>
    <t>李光福</t>
  </si>
  <si>
    <t>14X21CM / 228頁 / 平裝 / NT$ 280</t>
  </si>
  <si>
    <t>第100棟大樓</t>
  </si>
  <si>
    <t>王文華 著</t>
  </si>
  <si>
    <t>14X20CM / 144頁 / 平裝 / NT$ 280</t>
  </si>
</sst>
</file>

<file path=xl/styles.xml><?xml version="1.0" encoding="utf-8"?>
<styleSheet xmlns="http://schemas.openxmlformats.org/spreadsheetml/2006/main">
  <numFmts count="2">
    <numFmt numFmtId="176" formatCode="#,##0_ "/>
    <numFmt numFmtId="177" formatCode="#,##0_);[Red]\(#,##0\)"/>
  </numFmts>
  <fonts count="13">
    <font>
      <sz val="12"/>
      <name val="新細明體"/>
      <family val="1"/>
      <charset val="136"/>
    </font>
    <font>
      <sz val="9"/>
      <name val="新細明體"/>
      <family val="1"/>
      <charset val="136"/>
    </font>
    <font>
      <u/>
      <sz val="12"/>
      <color indexed="12"/>
      <name val="新細明體"/>
      <family val="1"/>
      <charset val="136"/>
    </font>
    <font>
      <sz val="12"/>
      <name val="新細明體"/>
      <family val="1"/>
      <charset val="136"/>
    </font>
    <font>
      <sz val="12"/>
      <color indexed="8"/>
      <name val="新細明體"/>
      <family val="1"/>
      <charset val="136"/>
    </font>
    <font>
      <b/>
      <sz val="10"/>
      <color indexed="8"/>
      <name val="細明體"/>
      <family val="3"/>
      <charset val="136"/>
    </font>
    <font>
      <sz val="9"/>
      <name val="標楷體"/>
      <family val="4"/>
      <charset val="136"/>
    </font>
    <font>
      <sz val="10"/>
      <color indexed="8"/>
      <name val="細明體"/>
      <family val="3"/>
      <charset val="136"/>
    </font>
    <font>
      <sz val="10"/>
      <name val="細明體"/>
      <family val="3"/>
      <charset val="136"/>
    </font>
    <font>
      <b/>
      <sz val="10"/>
      <name val="新細明體"/>
      <family val="1"/>
      <charset val="136"/>
    </font>
    <font>
      <b/>
      <sz val="16"/>
      <color indexed="81"/>
      <name val="新細明體"/>
      <family val="1"/>
      <charset val="136"/>
    </font>
    <font>
      <sz val="16"/>
      <color indexed="81"/>
      <name val="新細明體"/>
      <family val="1"/>
      <charset val="136"/>
    </font>
    <font>
      <sz val="14"/>
      <color indexed="81"/>
      <name val="新細明體"/>
      <family val="1"/>
      <charset val="136"/>
    </font>
  </fonts>
  <fills count="4">
    <fill>
      <patternFill patternType="none"/>
    </fill>
    <fill>
      <patternFill patternType="gray125"/>
    </fill>
    <fill>
      <patternFill patternType="solid">
        <fgColor indexed="43"/>
        <bgColor indexed="64"/>
      </patternFill>
    </fill>
    <fill>
      <patternFill patternType="solid">
        <fgColor indexed="5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4" fillId="0" borderId="0">
      <alignment vertical="center"/>
    </xf>
    <xf numFmtId="0" fontId="3" fillId="0" borderId="0">
      <alignment vertical="center"/>
    </xf>
  </cellStyleXfs>
  <cellXfs count="40">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176" fontId="0" fillId="0" borderId="0" xfId="0" applyNumberFormat="1" applyAlignment="1">
      <alignment horizontal="center" vertical="center" wrapText="1"/>
    </xf>
    <xf numFmtId="0" fontId="0" fillId="0" borderId="1" xfId="0" applyBorder="1" applyAlignment="1">
      <alignment horizontal="center" vertical="center" wrapText="1"/>
    </xf>
    <xf numFmtId="176" fontId="0" fillId="0" borderId="1" xfId="0" applyNumberFormat="1" applyBorder="1" applyAlignment="1">
      <alignment horizontal="center" vertical="center" wrapText="1"/>
    </xf>
    <xf numFmtId="0" fontId="7" fillId="0" borderId="2" xfId="1" applyFont="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2"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0" fillId="0" borderId="0" xfId="0" applyFill="1">
      <alignment vertical="center"/>
    </xf>
    <xf numFmtId="0" fontId="5" fillId="0" borderId="3" xfId="1" applyFont="1" applyBorder="1" applyAlignment="1">
      <alignment horizontal="center" vertical="center"/>
    </xf>
    <xf numFmtId="0" fontId="5" fillId="0" borderId="3" xfId="1" applyFont="1" applyFill="1" applyBorder="1" applyAlignment="1">
      <alignment horizontal="center" vertical="center"/>
    </xf>
    <xf numFmtId="0" fontId="7" fillId="0" borderId="1" xfId="1" applyFont="1" applyFill="1" applyBorder="1" applyAlignment="1">
      <alignment horizontal="center" vertical="center"/>
    </xf>
    <xf numFmtId="176" fontId="0" fillId="0" borderId="0" xfId="0" applyNumberFormat="1">
      <alignment vertical="center"/>
    </xf>
    <xf numFmtId="176" fontId="0" fillId="0" borderId="1" xfId="0" applyNumberFormat="1" applyBorder="1">
      <alignment vertical="center"/>
    </xf>
    <xf numFmtId="176" fontId="9" fillId="0" borderId="1" xfId="0" applyNumberFormat="1" applyFont="1" applyBorder="1" applyAlignment="1">
      <alignment horizontal="center" vertical="center"/>
    </xf>
    <xf numFmtId="177" fontId="9" fillId="0" borderId="1" xfId="0" applyNumberFormat="1" applyFont="1" applyBorder="1" applyAlignment="1">
      <alignment horizontal="center" vertical="center"/>
    </xf>
    <xf numFmtId="177" fontId="0" fillId="0" borderId="0" xfId="0" applyNumberFormat="1" applyAlignment="1">
      <alignment horizontal="right" vertical="center"/>
    </xf>
    <xf numFmtId="177" fontId="0" fillId="0" borderId="1" xfId="0" applyNumberFormat="1" applyBorder="1" applyAlignment="1">
      <alignment horizontal="right" vertical="center"/>
    </xf>
    <xf numFmtId="177" fontId="0" fillId="0" borderId="1" xfId="0" applyNumberFormat="1" applyBorder="1" applyAlignment="1">
      <alignment vertical="center" wrapText="1"/>
    </xf>
    <xf numFmtId="177" fontId="0" fillId="0" borderId="1" xfId="0" applyNumberFormat="1" applyBorder="1" applyAlignment="1">
      <alignment horizontal="right" vertical="center" wrapText="1"/>
    </xf>
    <xf numFmtId="0" fontId="0" fillId="0" borderId="1" xfId="0" applyFont="1" applyBorder="1" applyAlignment="1">
      <alignment horizontal="center" vertical="center" wrapText="1"/>
    </xf>
    <xf numFmtId="176" fontId="0" fillId="0" borderId="1" xfId="0" applyNumberFormat="1" applyFont="1" applyBorder="1" applyAlignment="1">
      <alignment horizontal="center" vertical="center" wrapText="1"/>
    </xf>
    <xf numFmtId="0" fontId="0" fillId="0" borderId="1" xfId="0" applyFont="1" applyBorder="1" applyAlignment="1">
      <alignment vertical="center" wrapText="1"/>
    </xf>
    <xf numFmtId="176" fontId="0" fillId="2" borderId="1" xfId="0" applyNumberFormat="1" applyFont="1" applyFill="1" applyBorder="1" applyAlignment="1">
      <alignment horizontal="center" vertical="center" wrapText="1"/>
    </xf>
    <xf numFmtId="0" fontId="0" fillId="2" borderId="1" xfId="0" applyFont="1" applyFill="1" applyBorder="1" applyAlignment="1">
      <alignment vertical="center" wrapText="1"/>
    </xf>
    <xf numFmtId="0" fontId="0" fillId="0" borderId="1" xfId="0" applyNumberFormat="1" applyFont="1" applyBorder="1" applyAlignment="1">
      <alignment horizontal="right" vertical="center" wrapText="1"/>
    </xf>
    <xf numFmtId="176" fontId="0" fillId="0" borderId="0" xfId="0" applyNumberFormat="1" applyAlignment="1">
      <alignment vertical="center" wrapText="1"/>
    </xf>
    <xf numFmtId="0" fontId="0" fillId="0" borderId="1" xfId="0" applyNumberFormat="1" applyFont="1" applyBorder="1" applyAlignment="1">
      <alignment vertical="center" wrapText="1"/>
    </xf>
    <xf numFmtId="177" fontId="0" fillId="3" borderId="1" xfId="0" applyNumberFormat="1" applyFill="1" applyBorder="1" applyAlignment="1">
      <alignment horizontal="right" vertical="center" wrapText="1"/>
    </xf>
    <xf numFmtId="176" fontId="0" fillId="0" borderId="1" xfId="0" applyNumberFormat="1" applyFont="1" applyBorder="1" applyAlignment="1">
      <alignment horizontal="center" vertical="center" wrapText="1"/>
    </xf>
    <xf numFmtId="176" fontId="0" fillId="0" borderId="5" xfId="0" applyNumberFormat="1" applyFont="1" applyBorder="1" applyAlignment="1">
      <alignment horizontal="center" vertical="center" wrapText="1"/>
    </xf>
    <xf numFmtId="176" fontId="0" fillId="0" borderId="6"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176" fontId="0" fillId="0" borderId="4" xfId="0" applyNumberFormat="1" applyBorder="1" applyAlignment="1">
      <alignment horizontal="center" vertical="center" wrapText="1"/>
    </xf>
  </cellXfs>
  <cellStyles count="3">
    <cellStyle name="一般" xfId="0" builtinId="0"/>
    <cellStyle name="一般 2_103--黏貼-登記簿" xfId="1"/>
    <cellStyle name="一般_1030916本縣103學年度第1學期國民中小學學生課後學習輔導實施經費申請"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1244"/>
  <sheetViews>
    <sheetView zoomScale="80" zoomScaleNormal="80" workbookViewId="0">
      <pane xSplit="3" ySplit="6" topLeftCell="H698" activePane="bottomRight" state="frozen"/>
      <selection pane="topRight" activeCell="E1" sqref="E1"/>
      <selection pane="bottomLeft" activeCell="A2" sqref="A2"/>
      <selection pane="bottomRight" activeCell="H2" sqref="H2"/>
    </sheetView>
  </sheetViews>
  <sheetFormatPr defaultRowHeight="16.5"/>
  <cols>
    <col min="1" max="1" width="19.5" style="1" customWidth="1"/>
    <col min="2" max="2" width="14" style="2" customWidth="1"/>
    <col min="3" max="3" width="21.75" style="1" customWidth="1"/>
    <col min="4" max="4" width="20.25" style="1" customWidth="1"/>
    <col min="5" max="5" width="12.25" style="1" customWidth="1"/>
    <col min="6" max="6" width="23.875" style="1" customWidth="1"/>
    <col min="7" max="7" width="16.75" style="2" customWidth="1"/>
    <col min="8" max="8" width="14.75" style="1" customWidth="1"/>
    <col min="9" max="9" width="46.25" style="1" customWidth="1"/>
    <col min="10" max="10" width="8.5" style="30" customWidth="1"/>
    <col min="11" max="11" width="9" style="3"/>
    <col min="12" max="12" width="9.625" style="3" customWidth="1"/>
    <col min="13" max="13" width="12.625" style="3" customWidth="1"/>
    <col min="14" max="14" width="9.625" style="1" customWidth="1"/>
    <col min="15" max="15" width="12.625" style="1" customWidth="1"/>
    <col min="16" max="16384" width="9" style="1"/>
  </cols>
  <sheetData>
    <row r="1" spans="1:16" ht="36.75" customHeight="1">
      <c r="L1" s="5" t="s">
        <v>964</v>
      </c>
      <c r="M1" s="23">
        <f>VLOOKUP(B2,學校代碼!$A$3:$D$128,3,FALSE)</f>
        <v>42000</v>
      </c>
      <c r="N1" s="5" t="s">
        <v>965</v>
      </c>
      <c r="O1" s="22">
        <f>VLOOKUP(B2,學校代碼!$A$3:$D$128,4,FALSE)</f>
        <v>12600</v>
      </c>
    </row>
    <row r="2" spans="1:16" ht="36.75" customHeight="1">
      <c r="A2" s="4" t="s">
        <v>506</v>
      </c>
      <c r="B2" s="37">
        <v>603</v>
      </c>
      <c r="C2" s="37"/>
      <c r="L2" s="5" t="s">
        <v>508</v>
      </c>
      <c r="M2" s="32">
        <f>SUM(L7:L1244)</f>
        <v>0</v>
      </c>
      <c r="N2" s="5" t="s">
        <v>510</v>
      </c>
      <c r="O2" s="32">
        <f>SUM(N7:N1244)</f>
        <v>0</v>
      </c>
    </row>
    <row r="3" spans="1:16" ht="36.75" customHeight="1">
      <c r="A3" s="4" t="s">
        <v>507</v>
      </c>
      <c r="B3" s="38" t="str">
        <f>VLOOKUP(B2,學校代碼!$A$3:$C$128,2,FALSE)</f>
        <v>明廉國小</v>
      </c>
      <c r="C3" s="38"/>
      <c r="L3" s="5" t="s">
        <v>509</v>
      </c>
      <c r="M3" s="32">
        <f>SUM(M7:M1244)</f>
        <v>0</v>
      </c>
      <c r="N3" s="5" t="s">
        <v>511</v>
      </c>
      <c r="O3" s="32">
        <f>SUM(O7:O1244)</f>
        <v>0</v>
      </c>
    </row>
    <row r="4" spans="1:16" ht="34.5" customHeight="1">
      <c r="J4" s="39"/>
      <c r="K4" s="39"/>
      <c r="L4" s="1"/>
      <c r="M4" s="1"/>
    </row>
    <row r="5" spans="1:16" ht="34.5" customHeight="1">
      <c r="A5" s="36" t="s">
        <v>377</v>
      </c>
      <c r="B5" s="36"/>
      <c r="C5" s="36"/>
      <c r="D5" s="36"/>
      <c r="E5" s="36"/>
      <c r="F5" s="36"/>
      <c r="G5" s="36"/>
      <c r="H5" s="36"/>
      <c r="I5" s="36"/>
      <c r="J5" s="34" t="s">
        <v>376</v>
      </c>
      <c r="K5" s="35"/>
      <c r="L5" s="33" t="s">
        <v>372</v>
      </c>
      <c r="M5" s="33"/>
      <c r="N5" s="33" t="s">
        <v>373</v>
      </c>
      <c r="O5" s="33"/>
      <c r="P5" s="33"/>
    </row>
    <row r="6" spans="1:16" ht="108" customHeight="1">
      <c r="A6" s="24" t="s">
        <v>371</v>
      </c>
      <c r="B6" s="24" t="s">
        <v>166</v>
      </c>
      <c r="C6" s="24" t="s">
        <v>167</v>
      </c>
      <c r="D6" s="24" t="s">
        <v>366</v>
      </c>
      <c r="E6" s="24" t="s">
        <v>365</v>
      </c>
      <c r="F6" s="24" t="s">
        <v>364</v>
      </c>
      <c r="G6" s="24" t="s">
        <v>4972</v>
      </c>
      <c r="H6" s="24" t="s">
        <v>4973</v>
      </c>
      <c r="I6" s="24" t="s">
        <v>966</v>
      </c>
      <c r="J6" s="25" t="s">
        <v>5296</v>
      </c>
      <c r="K6" s="25" t="s">
        <v>370</v>
      </c>
      <c r="L6" s="25" t="s">
        <v>374</v>
      </c>
      <c r="M6" s="25" t="s">
        <v>375</v>
      </c>
      <c r="N6" s="24" t="s">
        <v>374</v>
      </c>
      <c r="O6" s="25" t="s">
        <v>375</v>
      </c>
      <c r="P6" s="24" t="s">
        <v>378</v>
      </c>
    </row>
    <row r="7" spans="1:16" ht="49.5">
      <c r="A7" s="26" t="s">
        <v>368</v>
      </c>
      <c r="B7" s="24" t="s">
        <v>2377</v>
      </c>
      <c r="C7" s="26" t="s">
        <v>1692</v>
      </c>
      <c r="D7" s="26" t="s">
        <v>1686</v>
      </c>
      <c r="E7" s="26" t="s">
        <v>4765</v>
      </c>
      <c r="F7" s="26" t="s">
        <v>1687</v>
      </c>
      <c r="G7" s="24" t="s">
        <v>1693</v>
      </c>
      <c r="H7" s="26" t="s">
        <v>3813</v>
      </c>
      <c r="I7" s="26" t="s">
        <v>3814</v>
      </c>
      <c r="J7" s="31">
        <v>220</v>
      </c>
      <c r="K7" s="25">
        <v>143</v>
      </c>
      <c r="L7" s="27"/>
      <c r="M7" s="25">
        <f t="shared" ref="M7:M70" si="0">K7*L7</f>
        <v>0</v>
      </c>
      <c r="N7" s="28"/>
      <c r="O7" s="26">
        <f t="shared" ref="O7:O70" si="1">K7*N7</f>
        <v>0</v>
      </c>
      <c r="P7" s="28"/>
    </row>
    <row r="8" spans="1:16" ht="99">
      <c r="A8" s="26" t="s">
        <v>368</v>
      </c>
      <c r="B8" s="24" t="s">
        <v>2377</v>
      </c>
      <c r="C8" s="26" t="s">
        <v>1663</v>
      </c>
      <c r="D8" s="26" t="s">
        <v>1664</v>
      </c>
      <c r="E8" s="26" t="s">
        <v>4765</v>
      </c>
      <c r="F8" s="26" t="s">
        <v>2576</v>
      </c>
      <c r="G8" s="24" t="s">
        <v>1665</v>
      </c>
      <c r="H8" s="26" t="s">
        <v>3758</v>
      </c>
      <c r="I8" s="26" t="s">
        <v>3759</v>
      </c>
      <c r="J8" s="31">
        <v>250</v>
      </c>
      <c r="K8" s="25">
        <v>162</v>
      </c>
      <c r="L8" s="27"/>
      <c r="M8" s="25">
        <f t="shared" si="0"/>
        <v>0</v>
      </c>
      <c r="N8" s="28"/>
      <c r="O8" s="26">
        <f t="shared" si="1"/>
        <v>0</v>
      </c>
      <c r="P8" s="28"/>
    </row>
    <row r="9" spans="1:16" ht="66">
      <c r="A9" s="26" t="s">
        <v>368</v>
      </c>
      <c r="B9" s="24" t="s">
        <v>2377</v>
      </c>
      <c r="C9" s="26" t="s">
        <v>1825</v>
      </c>
      <c r="D9" s="26" t="s">
        <v>1826</v>
      </c>
      <c r="E9" s="26" t="s">
        <v>3755</v>
      </c>
      <c r="F9" s="26" t="s">
        <v>1827</v>
      </c>
      <c r="G9" s="24" t="s">
        <v>1828</v>
      </c>
      <c r="H9" s="26" t="s">
        <v>1829</v>
      </c>
      <c r="I9" s="26" t="s">
        <v>3974</v>
      </c>
      <c r="J9" s="31">
        <v>260</v>
      </c>
      <c r="K9" s="25">
        <v>169</v>
      </c>
      <c r="L9" s="27"/>
      <c r="M9" s="25">
        <f t="shared" si="0"/>
        <v>0</v>
      </c>
      <c r="N9" s="28"/>
      <c r="O9" s="26">
        <f t="shared" si="1"/>
        <v>0</v>
      </c>
      <c r="P9" s="28"/>
    </row>
    <row r="10" spans="1:16" ht="99">
      <c r="A10" s="26" t="s">
        <v>368</v>
      </c>
      <c r="B10" s="24" t="s">
        <v>2377</v>
      </c>
      <c r="C10" s="26" t="s">
        <v>1822</v>
      </c>
      <c r="D10" s="26" t="s">
        <v>1823</v>
      </c>
      <c r="E10" s="26" t="s">
        <v>3964</v>
      </c>
      <c r="F10" s="26" t="s">
        <v>1820</v>
      </c>
      <c r="G10" s="24" t="s">
        <v>1824</v>
      </c>
      <c r="H10" s="26" t="s">
        <v>3972</v>
      </c>
      <c r="I10" s="26" t="s">
        <v>3973</v>
      </c>
      <c r="J10" s="31">
        <v>300</v>
      </c>
      <c r="K10" s="25">
        <v>195</v>
      </c>
      <c r="L10" s="27"/>
      <c r="M10" s="25">
        <f t="shared" si="0"/>
        <v>0</v>
      </c>
      <c r="N10" s="28"/>
      <c r="O10" s="26">
        <f t="shared" si="1"/>
        <v>0</v>
      </c>
      <c r="P10" s="28"/>
    </row>
    <row r="11" spans="1:16" ht="82.5">
      <c r="A11" s="26" t="s">
        <v>369</v>
      </c>
      <c r="B11" s="24" t="s">
        <v>2377</v>
      </c>
      <c r="C11" s="26" t="s">
        <v>201</v>
      </c>
      <c r="D11" s="26" t="s">
        <v>131</v>
      </c>
      <c r="E11" s="26" t="s">
        <v>4985</v>
      </c>
      <c r="F11" s="26" t="s">
        <v>1293</v>
      </c>
      <c r="G11" s="24" t="s">
        <v>3192</v>
      </c>
      <c r="H11" s="26" t="s">
        <v>132</v>
      </c>
      <c r="I11" s="26" t="s">
        <v>202</v>
      </c>
      <c r="J11" s="31">
        <v>180</v>
      </c>
      <c r="K11" s="25">
        <v>117</v>
      </c>
      <c r="L11" s="27"/>
      <c r="M11" s="25">
        <f t="shared" si="0"/>
        <v>0</v>
      </c>
      <c r="N11" s="28"/>
      <c r="O11" s="26">
        <f t="shared" si="1"/>
        <v>0</v>
      </c>
      <c r="P11" s="28"/>
    </row>
    <row r="12" spans="1:16" ht="82.5">
      <c r="A12" s="26" t="s">
        <v>369</v>
      </c>
      <c r="B12" s="24" t="s">
        <v>2377</v>
      </c>
      <c r="C12" s="26" t="s">
        <v>144</v>
      </c>
      <c r="D12" s="26" t="s">
        <v>145</v>
      </c>
      <c r="E12" s="26" t="s">
        <v>2150</v>
      </c>
      <c r="F12" s="26" t="s">
        <v>1293</v>
      </c>
      <c r="G12" s="24" t="s">
        <v>4227</v>
      </c>
      <c r="H12" s="26" t="s">
        <v>146</v>
      </c>
      <c r="I12" s="26" t="s">
        <v>147</v>
      </c>
      <c r="J12" s="31">
        <v>250</v>
      </c>
      <c r="K12" s="25">
        <v>162</v>
      </c>
      <c r="L12" s="27"/>
      <c r="M12" s="25">
        <f t="shared" si="0"/>
        <v>0</v>
      </c>
      <c r="N12" s="28"/>
      <c r="O12" s="26">
        <f t="shared" si="1"/>
        <v>0</v>
      </c>
      <c r="P12" s="28"/>
    </row>
    <row r="13" spans="1:16" ht="148.5">
      <c r="A13" s="26" t="s">
        <v>369</v>
      </c>
      <c r="B13" s="24" t="s">
        <v>2377</v>
      </c>
      <c r="C13" s="26" t="s">
        <v>152</v>
      </c>
      <c r="D13" s="26" t="s">
        <v>153</v>
      </c>
      <c r="E13" s="26" t="s">
        <v>2150</v>
      </c>
      <c r="F13" s="26" t="s">
        <v>1293</v>
      </c>
      <c r="G13" s="24" t="s">
        <v>4229</v>
      </c>
      <c r="H13" s="26" t="s">
        <v>154</v>
      </c>
      <c r="I13" s="26" t="s">
        <v>155</v>
      </c>
      <c r="J13" s="31">
        <v>250</v>
      </c>
      <c r="K13" s="25">
        <v>162</v>
      </c>
      <c r="L13" s="27"/>
      <c r="M13" s="25">
        <f t="shared" si="0"/>
        <v>0</v>
      </c>
      <c r="N13" s="28"/>
      <c r="O13" s="26">
        <f t="shared" si="1"/>
        <v>0</v>
      </c>
      <c r="P13" s="28"/>
    </row>
    <row r="14" spans="1:16" ht="132">
      <c r="A14" s="26" t="s">
        <v>369</v>
      </c>
      <c r="B14" s="24" t="s">
        <v>2377</v>
      </c>
      <c r="C14" s="26" t="s">
        <v>161</v>
      </c>
      <c r="D14" s="26" t="s">
        <v>153</v>
      </c>
      <c r="E14" s="26" t="s">
        <v>2150</v>
      </c>
      <c r="F14" s="26" t="s">
        <v>1293</v>
      </c>
      <c r="G14" s="24" t="s">
        <v>4232</v>
      </c>
      <c r="H14" s="26" t="s">
        <v>159</v>
      </c>
      <c r="I14" s="26" t="s">
        <v>162</v>
      </c>
      <c r="J14" s="31">
        <v>250</v>
      </c>
      <c r="K14" s="25">
        <v>162</v>
      </c>
      <c r="L14" s="27"/>
      <c r="M14" s="25">
        <f t="shared" si="0"/>
        <v>0</v>
      </c>
      <c r="N14" s="28"/>
      <c r="O14" s="26">
        <f t="shared" si="1"/>
        <v>0</v>
      </c>
      <c r="P14" s="28"/>
    </row>
    <row r="15" spans="1:16" ht="82.5">
      <c r="A15" s="26" t="s">
        <v>369</v>
      </c>
      <c r="B15" s="24" t="s">
        <v>2377</v>
      </c>
      <c r="C15" s="26" t="s">
        <v>1106</v>
      </c>
      <c r="D15" s="26" t="s">
        <v>1107</v>
      </c>
      <c r="E15" s="26" t="s">
        <v>1069</v>
      </c>
      <c r="F15" s="26" t="s">
        <v>1108</v>
      </c>
      <c r="G15" s="24" t="s">
        <v>1109</v>
      </c>
      <c r="H15" s="26" t="s">
        <v>1110</v>
      </c>
      <c r="I15" s="26" t="s">
        <v>1111</v>
      </c>
      <c r="J15" s="31">
        <v>250</v>
      </c>
      <c r="K15" s="25">
        <v>162</v>
      </c>
      <c r="L15" s="27"/>
      <c r="M15" s="25">
        <f t="shared" si="0"/>
        <v>0</v>
      </c>
      <c r="N15" s="28"/>
      <c r="O15" s="26">
        <f t="shared" si="1"/>
        <v>0</v>
      </c>
      <c r="P15" s="28"/>
    </row>
    <row r="16" spans="1:16" ht="264">
      <c r="A16" s="26" t="s">
        <v>369</v>
      </c>
      <c r="B16" s="24" t="s">
        <v>2377</v>
      </c>
      <c r="C16" s="26" t="s">
        <v>134</v>
      </c>
      <c r="D16" s="26" t="s">
        <v>135</v>
      </c>
      <c r="E16" s="26" t="s">
        <v>1069</v>
      </c>
      <c r="F16" s="26" t="s">
        <v>136</v>
      </c>
      <c r="G16" s="24" t="s">
        <v>137</v>
      </c>
      <c r="H16" s="26" t="s">
        <v>138</v>
      </c>
      <c r="I16" s="26" t="s">
        <v>139</v>
      </c>
      <c r="J16" s="31">
        <v>280</v>
      </c>
      <c r="K16" s="25">
        <v>182</v>
      </c>
      <c r="L16" s="27"/>
      <c r="M16" s="25">
        <f t="shared" si="0"/>
        <v>0</v>
      </c>
      <c r="N16" s="28"/>
      <c r="O16" s="26">
        <f t="shared" si="1"/>
        <v>0</v>
      </c>
      <c r="P16" s="28"/>
    </row>
    <row r="17" spans="1:16" ht="66">
      <c r="A17" s="26" t="s">
        <v>369</v>
      </c>
      <c r="B17" s="24" t="s">
        <v>2377</v>
      </c>
      <c r="C17" s="26" t="s">
        <v>1223</v>
      </c>
      <c r="D17" s="26" t="s">
        <v>1224</v>
      </c>
      <c r="E17" s="26" t="s">
        <v>1069</v>
      </c>
      <c r="F17" s="26" t="s">
        <v>1220</v>
      </c>
      <c r="G17" s="24" t="s">
        <v>4122</v>
      </c>
      <c r="H17" s="26" t="s">
        <v>1225</v>
      </c>
      <c r="I17" s="26" t="s">
        <v>1226</v>
      </c>
      <c r="J17" s="31">
        <v>280</v>
      </c>
      <c r="K17" s="25">
        <v>182</v>
      </c>
      <c r="L17" s="27"/>
      <c r="M17" s="25">
        <f t="shared" si="0"/>
        <v>0</v>
      </c>
      <c r="N17" s="28"/>
      <c r="O17" s="26">
        <f t="shared" si="1"/>
        <v>0</v>
      </c>
      <c r="P17" s="28"/>
    </row>
    <row r="18" spans="1:16" ht="66">
      <c r="A18" s="26" t="s">
        <v>369</v>
      </c>
      <c r="B18" s="24" t="s">
        <v>2377</v>
      </c>
      <c r="C18" s="26" t="s">
        <v>1153</v>
      </c>
      <c r="D18" s="26" t="s">
        <v>1154</v>
      </c>
      <c r="E18" s="26" t="s">
        <v>1144</v>
      </c>
      <c r="F18" s="26" t="s">
        <v>5767</v>
      </c>
      <c r="G18" s="24" t="s">
        <v>1155</v>
      </c>
      <c r="H18" s="26" t="s">
        <v>1156</v>
      </c>
      <c r="I18" s="26" t="s">
        <v>1157</v>
      </c>
      <c r="J18" s="31">
        <v>280</v>
      </c>
      <c r="K18" s="25">
        <v>182</v>
      </c>
      <c r="L18" s="27"/>
      <c r="M18" s="25">
        <f t="shared" si="0"/>
        <v>0</v>
      </c>
      <c r="N18" s="28"/>
      <c r="O18" s="26">
        <f t="shared" si="1"/>
        <v>0</v>
      </c>
      <c r="P18" s="28"/>
    </row>
    <row r="19" spans="1:16" ht="99">
      <c r="A19" s="26" t="s">
        <v>369</v>
      </c>
      <c r="B19" s="24" t="s">
        <v>2377</v>
      </c>
      <c r="C19" s="26" t="s">
        <v>1158</v>
      </c>
      <c r="D19" s="26" t="s">
        <v>1159</v>
      </c>
      <c r="E19" s="26" t="s">
        <v>3227</v>
      </c>
      <c r="F19" s="26" t="s">
        <v>5595</v>
      </c>
      <c r="G19" s="24" t="s">
        <v>1160</v>
      </c>
      <c r="H19" s="26" t="s">
        <v>1161</v>
      </c>
      <c r="I19" s="26" t="s">
        <v>1162</v>
      </c>
      <c r="J19" s="31">
        <v>280</v>
      </c>
      <c r="K19" s="25">
        <v>182</v>
      </c>
      <c r="L19" s="27"/>
      <c r="M19" s="25">
        <f t="shared" si="0"/>
        <v>0</v>
      </c>
      <c r="N19" s="28"/>
      <c r="O19" s="26">
        <f t="shared" si="1"/>
        <v>0</v>
      </c>
      <c r="P19" s="28"/>
    </row>
    <row r="20" spans="1:16" ht="66">
      <c r="A20" s="26" t="s">
        <v>369</v>
      </c>
      <c r="B20" s="24" t="s">
        <v>2377</v>
      </c>
      <c r="C20" s="26" t="s">
        <v>1191</v>
      </c>
      <c r="D20" s="26" t="s">
        <v>1192</v>
      </c>
      <c r="E20" s="26" t="s">
        <v>1086</v>
      </c>
      <c r="F20" s="26" t="s">
        <v>1193</v>
      </c>
      <c r="G20" s="24" t="s">
        <v>1194</v>
      </c>
      <c r="H20" s="26" t="s">
        <v>1195</v>
      </c>
      <c r="I20" s="26" t="s">
        <v>1196</v>
      </c>
      <c r="J20" s="31">
        <v>280</v>
      </c>
      <c r="K20" s="25">
        <v>182</v>
      </c>
      <c r="L20" s="27"/>
      <c r="M20" s="25">
        <f t="shared" si="0"/>
        <v>0</v>
      </c>
      <c r="N20" s="28"/>
      <c r="O20" s="26">
        <f t="shared" si="1"/>
        <v>0</v>
      </c>
      <c r="P20" s="28"/>
    </row>
    <row r="21" spans="1:16" ht="115.5">
      <c r="A21" s="26" t="s">
        <v>369</v>
      </c>
      <c r="B21" s="24" t="s">
        <v>2377</v>
      </c>
      <c r="C21" s="26" t="s">
        <v>1173</v>
      </c>
      <c r="D21" s="26" t="s">
        <v>1174</v>
      </c>
      <c r="E21" s="26" t="s">
        <v>4995</v>
      </c>
      <c r="F21" s="26" t="s">
        <v>5336</v>
      </c>
      <c r="G21" s="24" t="s">
        <v>1175</v>
      </c>
      <c r="H21" s="26" t="s">
        <v>1176</v>
      </c>
      <c r="I21" s="26" t="s">
        <v>1177</v>
      </c>
      <c r="J21" s="31">
        <v>280</v>
      </c>
      <c r="K21" s="25">
        <v>182</v>
      </c>
      <c r="L21" s="27"/>
      <c r="M21" s="25">
        <f t="shared" si="0"/>
        <v>0</v>
      </c>
      <c r="N21" s="28"/>
      <c r="O21" s="26">
        <f t="shared" si="1"/>
        <v>0</v>
      </c>
      <c r="P21" s="28"/>
    </row>
    <row r="22" spans="1:16" ht="115.5">
      <c r="A22" s="26" t="s">
        <v>368</v>
      </c>
      <c r="B22" s="24" t="s">
        <v>2377</v>
      </c>
      <c r="C22" s="26" t="s">
        <v>2369</v>
      </c>
      <c r="D22" s="26" t="s">
        <v>2370</v>
      </c>
      <c r="E22" s="26" t="s">
        <v>3774</v>
      </c>
      <c r="F22" s="26" t="s">
        <v>2368</v>
      </c>
      <c r="G22" s="24" t="s">
        <v>2371</v>
      </c>
      <c r="H22" s="26" t="s">
        <v>3760</v>
      </c>
      <c r="I22" s="26" t="s">
        <v>3761</v>
      </c>
      <c r="J22" s="31">
        <v>280</v>
      </c>
      <c r="K22" s="25">
        <v>182</v>
      </c>
      <c r="L22" s="27"/>
      <c r="M22" s="25">
        <f t="shared" si="0"/>
        <v>0</v>
      </c>
      <c r="N22" s="28"/>
      <c r="O22" s="26">
        <f t="shared" si="1"/>
        <v>0</v>
      </c>
      <c r="P22" s="28"/>
    </row>
    <row r="23" spans="1:16" ht="82.5">
      <c r="A23" s="26" t="s">
        <v>369</v>
      </c>
      <c r="B23" s="24" t="s">
        <v>2377</v>
      </c>
      <c r="C23" s="26" t="s">
        <v>1163</v>
      </c>
      <c r="D23" s="26" t="s">
        <v>1164</v>
      </c>
      <c r="E23" s="26" t="s">
        <v>2150</v>
      </c>
      <c r="F23" s="26" t="s">
        <v>5595</v>
      </c>
      <c r="G23" s="24" t="s">
        <v>1165</v>
      </c>
      <c r="H23" s="26" t="s">
        <v>1166</v>
      </c>
      <c r="I23" s="26" t="s">
        <v>1167</v>
      </c>
      <c r="J23" s="31">
        <v>299</v>
      </c>
      <c r="K23" s="25">
        <v>194</v>
      </c>
      <c r="L23" s="27"/>
      <c r="M23" s="25">
        <f t="shared" si="0"/>
        <v>0</v>
      </c>
      <c r="N23" s="28"/>
      <c r="O23" s="26">
        <f t="shared" si="1"/>
        <v>0</v>
      </c>
      <c r="P23" s="28"/>
    </row>
    <row r="24" spans="1:16" ht="49.5">
      <c r="A24" s="26" t="s">
        <v>368</v>
      </c>
      <c r="B24" s="24" t="s">
        <v>2377</v>
      </c>
      <c r="C24" s="26" t="s">
        <v>2378</v>
      </c>
      <c r="D24" s="26" t="s">
        <v>2379</v>
      </c>
      <c r="E24" s="26" t="s">
        <v>4028</v>
      </c>
      <c r="F24" s="26" t="s">
        <v>2374</v>
      </c>
      <c r="G24" s="24" t="s">
        <v>2380</v>
      </c>
      <c r="H24" s="26" t="s">
        <v>2381</v>
      </c>
      <c r="I24" s="26" t="s">
        <v>3763</v>
      </c>
      <c r="J24" s="31">
        <v>299</v>
      </c>
      <c r="K24" s="25">
        <v>194</v>
      </c>
      <c r="L24" s="27"/>
      <c r="M24" s="25">
        <f t="shared" si="0"/>
        <v>0</v>
      </c>
      <c r="N24" s="28"/>
      <c r="O24" s="26">
        <f t="shared" si="1"/>
        <v>0</v>
      </c>
      <c r="P24" s="28"/>
    </row>
    <row r="25" spans="1:16" ht="181.5">
      <c r="A25" s="26" t="s">
        <v>369</v>
      </c>
      <c r="B25" s="24" t="s">
        <v>2377</v>
      </c>
      <c r="C25" s="26" t="s">
        <v>163</v>
      </c>
      <c r="D25" s="26" t="s">
        <v>164</v>
      </c>
      <c r="E25" s="26" t="s">
        <v>1069</v>
      </c>
      <c r="F25" s="26" t="s">
        <v>1070</v>
      </c>
      <c r="G25" s="24" t="s">
        <v>4233</v>
      </c>
      <c r="H25" s="26" t="s">
        <v>165</v>
      </c>
      <c r="I25" s="26" t="s">
        <v>1066</v>
      </c>
      <c r="J25" s="31">
        <v>300</v>
      </c>
      <c r="K25" s="25">
        <v>195</v>
      </c>
      <c r="L25" s="27"/>
      <c r="M25" s="25">
        <f t="shared" si="0"/>
        <v>0</v>
      </c>
      <c r="N25" s="28"/>
      <c r="O25" s="26">
        <f t="shared" si="1"/>
        <v>0</v>
      </c>
      <c r="P25" s="28"/>
    </row>
    <row r="26" spans="1:16" ht="198">
      <c r="A26" s="26" t="s">
        <v>369</v>
      </c>
      <c r="B26" s="24" t="s">
        <v>2377</v>
      </c>
      <c r="C26" s="26" t="s">
        <v>1067</v>
      </c>
      <c r="D26" s="26" t="s">
        <v>1068</v>
      </c>
      <c r="E26" s="26" t="s">
        <v>1069</v>
      </c>
      <c r="F26" s="26" t="s">
        <v>1070</v>
      </c>
      <c r="G26" s="24" t="s">
        <v>4234</v>
      </c>
      <c r="H26" s="26" t="s">
        <v>1071</v>
      </c>
      <c r="I26" s="26" t="s">
        <v>1072</v>
      </c>
      <c r="J26" s="31">
        <v>300</v>
      </c>
      <c r="K26" s="25">
        <v>195</v>
      </c>
      <c r="L26" s="27"/>
      <c r="M26" s="25">
        <f t="shared" si="0"/>
        <v>0</v>
      </c>
      <c r="N26" s="28"/>
      <c r="O26" s="26">
        <f t="shared" si="1"/>
        <v>0</v>
      </c>
      <c r="P26" s="28"/>
    </row>
    <row r="27" spans="1:16" ht="99">
      <c r="A27" s="26" t="s">
        <v>369</v>
      </c>
      <c r="B27" s="24" t="s">
        <v>2377</v>
      </c>
      <c r="C27" s="26" t="s">
        <v>1073</v>
      </c>
      <c r="D27" s="26" t="s">
        <v>1074</v>
      </c>
      <c r="E27" s="26" t="s">
        <v>5614</v>
      </c>
      <c r="F27" s="26" t="s">
        <v>1075</v>
      </c>
      <c r="G27" s="24" t="s">
        <v>1076</v>
      </c>
      <c r="H27" s="26" t="s">
        <v>1077</v>
      </c>
      <c r="I27" s="26" t="s">
        <v>1078</v>
      </c>
      <c r="J27" s="31">
        <v>300</v>
      </c>
      <c r="K27" s="25">
        <v>195</v>
      </c>
      <c r="L27" s="27"/>
      <c r="M27" s="25">
        <f t="shared" si="0"/>
        <v>0</v>
      </c>
      <c r="N27" s="28"/>
      <c r="O27" s="26">
        <f t="shared" si="1"/>
        <v>0</v>
      </c>
      <c r="P27" s="28"/>
    </row>
    <row r="28" spans="1:16" ht="115.5">
      <c r="A28" s="26" t="s">
        <v>369</v>
      </c>
      <c r="B28" s="24" t="s">
        <v>2377</v>
      </c>
      <c r="C28" s="26" t="s">
        <v>1079</v>
      </c>
      <c r="D28" s="26" t="s">
        <v>5340</v>
      </c>
      <c r="E28" s="26" t="s">
        <v>5614</v>
      </c>
      <c r="F28" s="26" t="s">
        <v>1080</v>
      </c>
      <c r="G28" s="24" t="s">
        <v>1081</v>
      </c>
      <c r="H28" s="26" t="s">
        <v>1082</v>
      </c>
      <c r="I28" s="26" t="s">
        <v>1083</v>
      </c>
      <c r="J28" s="31">
        <v>300</v>
      </c>
      <c r="K28" s="25">
        <v>195</v>
      </c>
      <c r="L28" s="27"/>
      <c r="M28" s="25">
        <f t="shared" si="0"/>
        <v>0</v>
      </c>
      <c r="N28" s="28"/>
      <c r="O28" s="26">
        <f t="shared" si="1"/>
        <v>0</v>
      </c>
      <c r="P28" s="28"/>
    </row>
    <row r="29" spans="1:16" ht="181.5">
      <c r="A29" s="26" t="s">
        <v>369</v>
      </c>
      <c r="B29" s="24" t="s">
        <v>2377</v>
      </c>
      <c r="C29" s="26" t="s">
        <v>1101</v>
      </c>
      <c r="D29" s="26" t="s">
        <v>1102</v>
      </c>
      <c r="E29" s="26" t="s">
        <v>1069</v>
      </c>
      <c r="F29" s="26" t="s">
        <v>3930</v>
      </c>
      <c r="G29" s="24" t="s">
        <v>1103</v>
      </c>
      <c r="H29" s="26" t="s">
        <v>1104</v>
      </c>
      <c r="I29" s="26" t="s">
        <v>1105</v>
      </c>
      <c r="J29" s="31">
        <v>320</v>
      </c>
      <c r="K29" s="25">
        <v>208</v>
      </c>
      <c r="L29" s="27"/>
      <c r="M29" s="25">
        <f t="shared" si="0"/>
        <v>0</v>
      </c>
      <c r="N29" s="28"/>
      <c r="O29" s="26">
        <f t="shared" si="1"/>
        <v>0</v>
      </c>
      <c r="P29" s="28"/>
    </row>
    <row r="30" spans="1:16" ht="165">
      <c r="A30" s="26" t="s">
        <v>369</v>
      </c>
      <c r="B30" s="24" t="s">
        <v>2377</v>
      </c>
      <c r="C30" s="26" t="s">
        <v>1142</v>
      </c>
      <c r="D30" s="26" t="s">
        <v>1143</v>
      </c>
      <c r="E30" s="26" t="s">
        <v>1144</v>
      </c>
      <c r="F30" s="26" t="s">
        <v>1138</v>
      </c>
      <c r="G30" s="24" t="s">
        <v>1145</v>
      </c>
      <c r="H30" s="26" t="s">
        <v>1146</v>
      </c>
      <c r="I30" s="26" t="s">
        <v>1147</v>
      </c>
      <c r="J30" s="31">
        <v>320</v>
      </c>
      <c r="K30" s="25">
        <v>208</v>
      </c>
      <c r="L30" s="27"/>
      <c r="M30" s="25">
        <f t="shared" si="0"/>
        <v>0</v>
      </c>
      <c r="N30" s="28"/>
      <c r="O30" s="26">
        <f t="shared" si="1"/>
        <v>0</v>
      </c>
      <c r="P30" s="28"/>
    </row>
    <row r="31" spans="1:16" ht="115.5">
      <c r="A31" s="26" t="s">
        <v>369</v>
      </c>
      <c r="B31" s="24" t="s">
        <v>2377</v>
      </c>
      <c r="C31" s="26" t="s">
        <v>196</v>
      </c>
      <c r="D31" s="26" t="s">
        <v>197</v>
      </c>
      <c r="E31" s="26" t="s">
        <v>1069</v>
      </c>
      <c r="F31" s="26" t="s">
        <v>1234</v>
      </c>
      <c r="G31" s="24" t="s">
        <v>198</v>
      </c>
      <c r="H31" s="26" t="s">
        <v>199</v>
      </c>
      <c r="I31" s="26" t="s">
        <v>200</v>
      </c>
      <c r="J31" s="31">
        <v>350</v>
      </c>
      <c r="K31" s="25">
        <v>227</v>
      </c>
      <c r="L31" s="27"/>
      <c r="M31" s="25">
        <f t="shared" si="0"/>
        <v>0</v>
      </c>
      <c r="N31" s="28"/>
      <c r="O31" s="26">
        <f t="shared" si="1"/>
        <v>0</v>
      </c>
      <c r="P31" s="28"/>
    </row>
    <row r="32" spans="1:16" ht="148.5">
      <c r="A32" s="26" t="s">
        <v>369</v>
      </c>
      <c r="B32" s="24" t="s">
        <v>2377</v>
      </c>
      <c r="C32" s="26" t="s">
        <v>1197</v>
      </c>
      <c r="D32" s="26" t="s">
        <v>1198</v>
      </c>
      <c r="E32" s="26" t="s">
        <v>2150</v>
      </c>
      <c r="F32" s="26" t="s">
        <v>1199</v>
      </c>
      <c r="G32" s="24" t="s">
        <v>1200</v>
      </c>
      <c r="H32" s="26" t="s">
        <v>1201</v>
      </c>
      <c r="I32" s="26" t="s">
        <v>1202</v>
      </c>
      <c r="J32" s="31">
        <v>350</v>
      </c>
      <c r="K32" s="25">
        <v>227</v>
      </c>
      <c r="L32" s="27"/>
      <c r="M32" s="25">
        <f t="shared" si="0"/>
        <v>0</v>
      </c>
      <c r="N32" s="28"/>
      <c r="O32" s="26">
        <f t="shared" si="1"/>
        <v>0</v>
      </c>
      <c r="P32" s="28"/>
    </row>
    <row r="33" spans="1:16" ht="132">
      <c r="A33" s="26" t="s">
        <v>369</v>
      </c>
      <c r="B33" s="24" t="s">
        <v>2377</v>
      </c>
      <c r="C33" s="26" t="s">
        <v>1203</v>
      </c>
      <c r="D33" s="26" t="s">
        <v>1204</v>
      </c>
      <c r="E33" s="26" t="s">
        <v>2150</v>
      </c>
      <c r="F33" s="26" t="s">
        <v>1199</v>
      </c>
      <c r="G33" s="24" t="s">
        <v>1205</v>
      </c>
      <c r="H33" s="26" t="s">
        <v>1206</v>
      </c>
      <c r="I33" s="26" t="s">
        <v>1207</v>
      </c>
      <c r="J33" s="31">
        <v>350</v>
      </c>
      <c r="K33" s="25">
        <v>227</v>
      </c>
      <c r="L33" s="27"/>
      <c r="M33" s="25">
        <f t="shared" si="0"/>
        <v>0</v>
      </c>
      <c r="N33" s="28"/>
      <c r="O33" s="26">
        <f t="shared" si="1"/>
        <v>0</v>
      </c>
      <c r="P33" s="28"/>
    </row>
    <row r="34" spans="1:16" ht="132">
      <c r="A34" s="26" t="s">
        <v>369</v>
      </c>
      <c r="B34" s="24" t="s">
        <v>2377</v>
      </c>
      <c r="C34" s="26" t="s">
        <v>1178</v>
      </c>
      <c r="D34" s="26" t="s">
        <v>1179</v>
      </c>
      <c r="E34" s="26" t="s">
        <v>1069</v>
      </c>
      <c r="F34" s="26" t="s">
        <v>5012</v>
      </c>
      <c r="G34" s="24" t="s">
        <v>1180</v>
      </c>
      <c r="H34" s="26" t="s">
        <v>1181</v>
      </c>
      <c r="I34" s="26" t="s">
        <v>1182</v>
      </c>
      <c r="J34" s="31">
        <v>350</v>
      </c>
      <c r="K34" s="25">
        <v>227</v>
      </c>
      <c r="L34" s="27"/>
      <c r="M34" s="25">
        <f t="shared" si="0"/>
        <v>0</v>
      </c>
      <c r="N34" s="28"/>
      <c r="O34" s="26">
        <f t="shared" si="1"/>
        <v>0</v>
      </c>
      <c r="P34" s="28"/>
    </row>
    <row r="35" spans="1:16" ht="132">
      <c r="A35" s="26" t="s">
        <v>369</v>
      </c>
      <c r="B35" s="24" t="s">
        <v>2377</v>
      </c>
      <c r="C35" s="26" t="s">
        <v>1183</v>
      </c>
      <c r="D35" s="26" t="s">
        <v>1179</v>
      </c>
      <c r="E35" s="26" t="s">
        <v>1069</v>
      </c>
      <c r="F35" s="26" t="s">
        <v>5012</v>
      </c>
      <c r="G35" s="24" t="s">
        <v>1184</v>
      </c>
      <c r="H35" s="26" t="s">
        <v>1185</v>
      </c>
      <c r="I35" s="26" t="s">
        <v>1186</v>
      </c>
      <c r="J35" s="31">
        <v>350</v>
      </c>
      <c r="K35" s="25">
        <v>227</v>
      </c>
      <c r="L35" s="27"/>
      <c r="M35" s="25">
        <f t="shared" si="0"/>
        <v>0</v>
      </c>
      <c r="N35" s="28"/>
      <c r="O35" s="26">
        <f t="shared" si="1"/>
        <v>0</v>
      </c>
      <c r="P35" s="28"/>
    </row>
    <row r="36" spans="1:16" ht="198">
      <c r="A36" s="26" t="s">
        <v>369</v>
      </c>
      <c r="B36" s="24" t="s">
        <v>2377</v>
      </c>
      <c r="C36" s="26" t="s">
        <v>1090</v>
      </c>
      <c r="D36" s="26" t="s">
        <v>1091</v>
      </c>
      <c r="E36" s="26" t="s">
        <v>1069</v>
      </c>
      <c r="F36" s="26" t="s">
        <v>1092</v>
      </c>
      <c r="G36" s="24" t="s">
        <v>1093</v>
      </c>
      <c r="H36" s="26" t="s">
        <v>1094</v>
      </c>
      <c r="I36" s="26" t="s">
        <v>1095</v>
      </c>
      <c r="J36" s="31">
        <v>380</v>
      </c>
      <c r="K36" s="25">
        <v>247</v>
      </c>
      <c r="L36" s="27"/>
      <c r="M36" s="25">
        <f t="shared" si="0"/>
        <v>0</v>
      </c>
      <c r="N36" s="28"/>
      <c r="O36" s="26">
        <f t="shared" si="1"/>
        <v>0</v>
      </c>
      <c r="P36" s="28"/>
    </row>
    <row r="37" spans="1:16" ht="99">
      <c r="A37" s="26" t="s">
        <v>369</v>
      </c>
      <c r="B37" s="24" t="s">
        <v>2377</v>
      </c>
      <c r="C37" s="26" t="s">
        <v>182</v>
      </c>
      <c r="D37" s="26" t="s">
        <v>183</v>
      </c>
      <c r="E37" s="26" t="s">
        <v>1132</v>
      </c>
      <c r="F37" s="26" t="s">
        <v>181</v>
      </c>
      <c r="G37" s="24" t="s">
        <v>184</v>
      </c>
      <c r="H37" s="26" t="s">
        <v>185</v>
      </c>
      <c r="I37" s="26" t="s">
        <v>186</v>
      </c>
      <c r="J37" s="31">
        <v>380</v>
      </c>
      <c r="K37" s="25">
        <v>247</v>
      </c>
      <c r="L37" s="27"/>
      <c r="M37" s="25">
        <f t="shared" si="0"/>
        <v>0</v>
      </c>
      <c r="N37" s="28"/>
      <c r="O37" s="26">
        <f t="shared" si="1"/>
        <v>0</v>
      </c>
      <c r="P37" s="28"/>
    </row>
    <row r="38" spans="1:16" ht="66">
      <c r="A38" s="26" t="s">
        <v>369</v>
      </c>
      <c r="B38" s="24" t="s">
        <v>2377</v>
      </c>
      <c r="C38" s="26" t="s">
        <v>1096</v>
      </c>
      <c r="D38" s="26" t="s">
        <v>1097</v>
      </c>
      <c r="E38" s="26" t="s">
        <v>1069</v>
      </c>
      <c r="F38" s="26" t="s">
        <v>5369</v>
      </c>
      <c r="G38" s="24" t="s">
        <v>1098</v>
      </c>
      <c r="H38" s="26" t="s">
        <v>1099</v>
      </c>
      <c r="I38" s="26" t="s">
        <v>1100</v>
      </c>
      <c r="J38" s="31">
        <v>380</v>
      </c>
      <c r="K38" s="25">
        <v>247</v>
      </c>
      <c r="L38" s="27"/>
      <c r="M38" s="25">
        <f t="shared" si="0"/>
        <v>0</v>
      </c>
      <c r="N38" s="28"/>
      <c r="O38" s="26">
        <f t="shared" si="1"/>
        <v>0</v>
      </c>
      <c r="P38" s="28"/>
    </row>
    <row r="39" spans="1:16" ht="66">
      <c r="A39" s="26" t="s">
        <v>368</v>
      </c>
      <c r="B39" s="24" t="s">
        <v>2377</v>
      </c>
      <c r="C39" s="26" t="s">
        <v>2372</v>
      </c>
      <c r="D39" s="26" t="s">
        <v>2373</v>
      </c>
      <c r="E39" s="26" t="s">
        <v>4028</v>
      </c>
      <c r="F39" s="26" t="s">
        <v>2374</v>
      </c>
      <c r="G39" s="24" t="s">
        <v>2375</v>
      </c>
      <c r="H39" s="26" t="s">
        <v>2376</v>
      </c>
      <c r="I39" s="26" t="s">
        <v>3762</v>
      </c>
      <c r="J39" s="31">
        <v>380</v>
      </c>
      <c r="K39" s="25">
        <v>247</v>
      </c>
      <c r="L39" s="27"/>
      <c r="M39" s="25">
        <f t="shared" si="0"/>
        <v>0</v>
      </c>
      <c r="N39" s="28"/>
      <c r="O39" s="26">
        <f t="shared" si="1"/>
        <v>0</v>
      </c>
      <c r="P39" s="28"/>
    </row>
    <row r="40" spans="1:16" ht="198">
      <c r="A40" s="26" t="s">
        <v>369</v>
      </c>
      <c r="B40" s="24" t="s">
        <v>2377</v>
      </c>
      <c r="C40" s="26" t="s">
        <v>1187</v>
      </c>
      <c r="D40" s="26" t="s">
        <v>1188</v>
      </c>
      <c r="E40" s="26" t="s">
        <v>1069</v>
      </c>
      <c r="F40" s="26" t="s">
        <v>5012</v>
      </c>
      <c r="G40" s="24" t="s">
        <v>4120</v>
      </c>
      <c r="H40" s="26" t="s">
        <v>1189</v>
      </c>
      <c r="I40" s="26" t="s">
        <v>1190</v>
      </c>
      <c r="J40" s="31">
        <v>399</v>
      </c>
      <c r="K40" s="25">
        <v>259</v>
      </c>
      <c r="L40" s="27"/>
      <c r="M40" s="25">
        <f t="shared" si="0"/>
        <v>0</v>
      </c>
      <c r="N40" s="28"/>
      <c r="O40" s="26">
        <f t="shared" si="1"/>
        <v>0</v>
      </c>
      <c r="P40" s="28"/>
    </row>
    <row r="41" spans="1:16" ht="66">
      <c r="A41" s="26" t="s">
        <v>368</v>
      </c>
      <c r="B41" s="24" t="s">
        <v>2377</v>
      </c>
      <c r="C41" s="26" t="s">
        <v>1841</v>
      </c>
      <c r="D41" s="26" t="s">
        <v>1842</v>
      </c>
      <c r="E41" s="26" t="s">
        <v>3227</v>
      </c>
      <c r="F41" s="26" t="s">
        <v>2755</v>
      </c>
      <c r="G41" s="24" t="s">
        <v>1843</v>
      </c>
      <c r="H41" s="26" t="s">
        <v>3980</v>
      </c>
      <c r="I41" s="26" t="s">
        <v>3981</v>
      </c>
      <c r="J41" s="31">
        <v>399</v>
      </c>
      <c r="K41" s="25">
        <v>259</v>
      </c>
      <c r="L41" s="27"/>
      <c r="M41" s="25">
        <f t="shared" si="0"/>
        <v>0</v>
      </c>
      <c r="N41" s="28"/>
      <c r="O41" s="26">
        <f t="shared" si="1"/>
        <v>0</v>
      </c>
      <c r="P41" s="28"/>
    </row>
    <row r="42" spans="1:16" ht="99">
      <c r="A42" s="26" t="s">
        <v>369</v>
      </c>
      <c r="B42" s="24" t="s">
        <v>2377</v>
      </c>
      <c r="C42" s="26" t="s">
        <v>148</v>
      </c>
      <c r="D42" s="26" t="s">
        <v>149</v>
      </c>
      <c r="E42" s="26" t="s">
        <v>2150</v>
      </c>
      <c r="F42" s="26" t="s">
        <v>1293</v>
      </c>
      <c r="G42" s="24" t="s">
        <v>4228</v>
      </c>
      <c r="H42" s="26" t="s">
        <v>150</v>
      </c>
      <c r="I42" s="26" t="s">
        <v>151</v>
      </c>
      <c r="J42" s="31">
        <v>420</v>
      </c>
      <c r="K42" s="25">
        <v>273</v>
      </c>
      <c r="L42" s="27"/>
      <c r="M42" s="25">
        <f t="shared" si="0"/>
        <v>0</v>
      </c>
      <c r="N42" s="28"/>
      <c r="O42" s="26">
        <f t="shared" si="1"/>
        <v>0</v>
      </c>
      <c r="P42" s="28"/>
    </row>
    <row r="43" spans="1:16" ht="66">
      <c r="A43" s="26" t="s">
        <v>369</v>
      </c>
      <c r="B43" s="24" t="s">
        <v>2377</v>
      </c>
      <c r="C43" s="26" t="s">
        <v>1084</v>
      </c>
      <c r="D43" s="26" t="s">
        <v>1085</v>
      </c>
      <c r="E43" s="26" t="s">
        <v>1086</v>
      </c>
      <c r="F43" s="26" t="s">
        <v>1087</v>
      </c>
      <c r="G43" s="24" t="s">
        <v>4235</v>
      </c>
      <c r="H43" s="26" t="s">
        <v>1088</v>
      </c>
      <c r="I43" s="26" t="s">
        <v>1089</v>
      </c>
      <c r="J43" s="31">
        <v>540</v>
      </c>
      <c r="K43" s="25">
        <v>351</v>
      </c>
      <c r="L43" s="27"/>
      <c r="M43" s="25">
        <f t="shared" si="0"/>
        <v>0</v>
      </c>
      <c r="N43" s="28"/>
      <c r="O43" s="26">
        <f t="shared" si="1"/>
        <v>0</v>
      </c>
      <c r="P43" s="28"/>
    </row>
    <row r="44" spans="1:16" ht="82.5">
      <c r="A44" s="26" t="s">
        <v>369</v>
      </c>
      <c r="B44" s="24" t="s">
        <v>2377</v>
      </c>
      <c r="C44" s="26" t="s">
        <v>1120</v>
      </c>
      <c r="D44" s="26" t="s">
        <v>1121</v>
      </c>
      <c r="E44" s="26" t="s">
        <v>1069</v>
      </c>
      <c r="F44" s="26" t="s">
        <v>1122</v>
      </c>
      <c r="G44" s="24" t="s">
        <v>1123</v>
      </c>
      <c r="H44" s="26" t="s">
        <v>1124</v>
      </c>
      <c r="I44" s="26" t="s">
        <v>1125</v>
      </c>
      <c r="J44" s="31">
        <v>220</v>
      </c>
      <c r="K44" s="25">
        <v>143</v>
      </c>
      <c r="L44" s="27"/>
      <c r="M44" s="25">
        <f t="shared" si="0"/>
        <v>0</v>
      </c>
      <c r="N44" s="28"/>
      <c r="O44" s="26">
        <f t="shared" si="1"/>
        <v>0</v>
      </c>
      <c r="P44" s="28"/>
    </row>
    <row r="45" spans="1:16" ht="99">
      <c r="A45" s="26" t="s">
        <v>369</v>
      </c>
      <c r="B45" s="24" t="s">
        <v>2377</v>
      </c>
      <c r="C45" s="26" t="s">
        <v>1112</v>
      </c>
      <c r="D45" s="26" t="s">
        <v>1107</v>
      </c>
      <c r="E45" s="26" t="s">
        <v>1069</v>
      </c>
      <c r="F45" s="26" t="s">
        <v>1108</v>
      </c>
      <c r="G45" s="24" t="s">
        <v>1113</v>
      </c>
      <c r="H45" s="26" t="s">
        <v>1110</v>
      </c>
      <c r="I45" s="26" t="s">
        <v>1114</v>
      </c>
      <c r="J45" s="31">
        <v>250</v>
      </c>
      <c r="K45" s="25">
        <v>162</v>
      </c>
      <c r="L45" s="27"/>
      <c r="M45" s="25">
        <f t="shared" si="0"/>
        <v>0</v>
      </c>
      <c r="N45" s="28"/>
      <c r="O45" s="26">
        <f t="shared" si="1"/>
        <v>0</v>
      </c>
      <c r="P45" s="28"/>
    </row>
    <row r="46" spans="1:16" ht="66">
      <c r="A46" s="26" t="s">
        <v>369</v>
      </c>
      <c r="B46" s="24" t="s">
        <v>2377</v>
      </c>
      <c r="C46" s="26" t="s">
        <v>1115</v>
      </c>
      <c r="D46" s="26" t="s">
        <v>1116</v>
      </c>
      <c r="E46" s="26" t="s">
        <v>5614</v>
      </c>
      <c r="F46" s="26" t="s">
        <v>1108</v>
      </c>
      <c r="G46" s="24" t="s">
        <v>1117</v>
      </c>
      <c r="H46" s="26" t="s">
        <v>1118</v>
      </c>
      <c r="I46" s="26" t="s">
        <v>1119</v>
      </c>
      <c r="J46" s="31">
        <v>250</v>
      </c>
      <c r="K46" s="25">
        <v>162</v>
      </c>
      <c r="L46" s="27"/>
      <c r="M46" s="25">
        <f t="shared" si="0"/>
        <v>0</v>
      </c>
      <c r="N46" s="28"/>
      <c r="O46" s="26">
        <f t="shared" si="1"/>
        <v>0</v>
      </c>
      <c r="P46" s="28"/>
    </row>
    <row r="47" spans="1:16" ht="82.5">
      <c r="A47" s="26" t="s">
        <v>369</v>
      </c>
      <c r="B47" s="24" t="s">
        <v>2377</v>
      </c>
      <c r="C47" s="26" t="s">
        <v>1126</v>
      </c>
      <c r="D47" s="26" t="s">
        <v>1127</v>
      </c>
      <c r="E47" s="26" t="s">
        <v>1069</v>
      </c>
      <c r="F47" s="26" t="s">
        <v>55</v>
      </c>
      <c r="G47" s="24" t="s">
        <v>4236</v>
      </c>
      <c r="H47" s="26" t="s">
        <v>1128</v>
      </c>
      <c r="I47" s="26" t="s">
        <v>1129</v>
      </c>
      <c r="J47" s="31">
        <v>290</v>
      </c>
      <c r="K47" s="25">
        <v>188</v>
      </c>
      <c r="L47" s="27"/>
      <c r="M47" s="25">
        <f t="shared" si="0"/>
        <v>0</v>
      </c>
      <c r="N47" s="28"/>
      <c r="O47" s="26">
        <f t="shared" si="1"/>
        <v>0</v>
      </c>
      <c r="P47" s="28"/>
    </row>
    <row r="48" spans="1:16" ht="66">
      <c r="A48" s="26" t="s">
        <v>369</v>
      </c>
      <c r="B48" s="24" t="s">
        <v>2377</v>
      </c>
      <c r="C48" s="26" t="s">
        <v>1218</v>
      </c>
      <c r="D48" s="26" t="s">
        <v>1219</v>
      </c>
      <c r="E48" s="26" t="s">
        <v>1069</v>
      </c>
      <c r="F48" s="26" t="s">
        <v>1220</v>
      </c>
      <c r="G48" s="24" t="s">
        <v>4121</v>
      </c>
      <c r="H48" s="26" t="s">
        <v>1221</v>
      </c>
      <c r="I48" s="26" t="s">
        <v>1222</v>
      </c>
      <c r="J48" s="31">
        <v>350</v>
      </c>
      <c r="K48" s="25">
        <v>227</v>
      </c>
      <c r="L48" s="27"/>
      <c r="M48" s="25">
        <f t="shared" si="0"/>
        <v>0</v>
      </c>
      <c r="N48" s="28"/>
      <c r="O48" s="26">
        <f t="shared" si="1"/>
        <v>0</v>
      </c>
      <c r="P48" s="28"/>
    </row>
    <row r="49" spans="1:16" ht="132">
      <c r="A49" s="26" t="s">
        <v>369</v>
      </c>
      <c r="B49" s="24" t="s">
        <v>2377</v>
      </c>
      <c r="C49" s="26" t="s">
        <v>1168</v>
      </c>
      <c r="D49" s="26" t="s">
        <v>1169</v>
      </c>
      <c r="E49" s="26" t="s">
        <v>5614</v>
      </c>
      <c r="F49" s="26" t="s">
        <v>5426</v>
      </c>
      <c r="G49" s="24" t="s">
        <v>1170</v>
      </c>
      <c r="H49" s="26" t="s">
        <v>1171</v>
      </c>
      <c r="I49" s="26" t="s">
        <v>1172</v>
      </c>
      <c r="J49" s="31">
        <v>360</v>
      </c>
      <c r="K49" s="25">
        <v>234</v>
      </c>
      <c r="L49" s="27"/>
      <c r="M49" s="25">
        <f t="shared" si="0"/>
        <v>0</v>
      </c>
      <c r="N49" s="28"/>
      <c r="O49" s="26">
        <f t="shared" si="1"/>
        <v>0</v>
      </c>
      <c r="P49" s="28"/>
    </row>
    <row r="50" spans="1:16" ht="66">
      <c r="A50" s="26" t="s">
        <v>369</v>
      </c>
      <c r="B50" s="24" t="s">
        <v>2377</v>
      </c>
      <c r="C50" s="26" t="s">
        <v>140</v>
      </c>
      <c r="D50" s="26" t="s">
        <v>141</v>
      </c>
      <c r="E50" s="26" t="s">
        <v>1069</v>
      </c>
      <c r="F50" s="26" t="s">
        <v>5174</v>
      </c>
      <c r="G50" s="24" t="s">
        <v>4226</v>
      </c>
      <c r="H50" s="26" t="s">
        <v>142</v>
      </c>
      <c r="I50" s="26" t="s">
        <v>143</v>
      </c>
      <c r="J50" s="31">
        <v>380</v>
      </c>
      <c r="K50" s="25">
        <v>247</v>
      </c>
      <c r="L50" s="27"/>
      <c r="M50" s="25">
        <f t="shared" si="0"/>
        <v>0</v>
      </c>
      <c r="N50" s="28"/>
      <c r="O50" s="26">
        <f t="shared" si="1"/>
        <v>0</v>
      </c>
      <c r="P50" s="28"/>
    </row>
    <row r="51" spans="1:16" ht="165">
      <c r="A51" s="26" t="s">
        <v>369</v>
      </c>
      <c r="B51" s="24" t="s">
        <v>2377</v>
      </c>
      <c r="C51" s="26" t="s">
        <v>1227</v>
      </c>
      <c r="D51" s="26" t="s">
        <v>1228</v>
      </c>
      <c r="E51" s="26" t="s">
        <v>1069</v>
      </c>
      <c r="F51" s="26" t="s">
        <v>1229</v>
      </c>
      <c r="G51" s="24" t="s">
        <v>4123</v>
      </c>
      <c r="H51" s="26" t="s">
        <v>1230</v>
      </c>
      <c r="I51" s="26" t="s">
        <v>1231</v>
      </c>
      <c r="J51" s="31">
        <v>380</v>
      </c>
      <c r="K51" s="25">
        <v>247</v>
      </c>
      <c r="L51" s="27"/>
      <c r="M51" s="25">
        <f t="shared" si="0"/>
        <v>0</v>
      </c>
      <c r="N51" s="28"/>
      <c r="O51" s="26">
        <f t="shared" si="1"/>
        <v>0</v>
      </c>
      <c r="P51" s="28"/>
    </row>
    <row r="52" spans="1:16" ht="99">
      <c r="A52" s="26" t="s">
        <v>368</v>
      </c>
      <c r="B52" s="24" t="s">
        <v>2377</v>
      </c>
      <c r="C52" s="26" t="s">
        <v>1678</v>
      </c>
      <c r="D52" s="26" t="s">
        <v>1679</v>
      </c>
      <c r="E52" s="26" t="s">
        <v>3774</v>
      </c>
      <c r="F52" s="26" t="s">
        <v>3125</v>
      </c>
      <c r="G52" s="24" t="s">
        <v>1680</v>
      </c>
      <c r="H52" s="26" t="s">
        <v>3806</v>
      </c>
      <c r="I52" s="26" t="s">
        <v>3807</v>
      </c>
      <c r="J52" s="31">
        <v>480</v>
      </c>
      <c r="K52" s="25">
        <v>312</v>
      </c>
      <c r="L52" s="27"/>
      <c r="M52" s="25">
        <f t="shared" si="0"/>
        <v>0</v>
      </c>
      <c r="N52" s="28"/>
      <c r="O52" s="26">
        <f t="shared" si="1"/>
        <v>0</v>
      </c>
      <c r="P52" s="28"/>
    </row>
    <row r="53" spans="1:16" ht="115.5">
      <c r="A53" s="26" t="s">
        <v>369</v>
      </c>
      <c r="B53" s="24" t="s">
        <v>2377</v>
      </c>
      <c r="C53" s="26" t="s">
        <v>156</v>
      </c>
      <c r="D53" s="26" t="s">
        <v>153</v>
      </c>
      <c r="E53" s="26" t="s">
        <v>2150</v>
      </c>
      <c r="F53" s="26" t="s">
        <v>1293</v>
      </c>
      <c r="G53" s="24" t="s">
        <v>4230</v>
      </c>
      <c r="H53" s="26" t="s">
        <v>154</v>
      </c>
      <c r="I53" s="26" t="s">
        <v>157</v>
      </c>
      <c r="J53" s="31">
        <v>250</v>
      </c>
      <c r="K53" s="25">
        <v>162</v>
      </c>
      <c r="L53" s="27"/>
      <c r="M53" s="25">
        <f t="shared" si="0"/>
        <v>0</v>
      </c>
      <c r="N53" s="28"/>
      <c r="O53" s="26">
        <f t="shared" si="1"/>
        <v>0</v>
      </c>
      <c r="P53" s="28"/>
    </row>
    <row r="54" spans="1:16" ht="99">
      <c r="A54" s="26" t="s">
        <v>369</v>
      </c>
      <c r="B54" s="24" t="s">
        <v>2377</v>
      </c>
      <c r="C54" s="26" t="s">
        <v>1130</v>
      </c>
      <c r="D54" s="26" t="s">
        <v>1131</v>
      </c>
      <c r="E54" s="26" t="s">
        <v>1132</v>
      </c>
      <c r="F54" s="26" t="s">
        <v>4048</v>
      </c>
      <c r="G54" s="24" t="s">
        <v>1133</v>
      </c>
      <c r="H54" s="26" t="s">
        <v>1134</v>
      </c>
      <c r="I54" s="26" t="s">
        <v>1135</v>
      </c>
      <c r="J54" s="31">
        <v>280</v>
      </c>
      <c r="K54" s="25">
        <v>182</v>
      </c>
      <c r="L54" s="27"/>
      <c r="M54" s="25">
        <f t="shared" si="0"/>
        <v>0</v>
      </c>
      <c r="N54" s="28"/>
      <c r="O54" s="26">
        <f t="shared" si="1"/>
        <v>0</v>
      </c>
      <c r="P54" s="28"/>
    </row>
    <row r="55" spans="1:16" ht="181.5">
      <c r="A55" s="26" t="s">
        <v>369</v>
      </c>
      <c r="B55" s="24" t="s">
        <v>2377</v>
      </c>
      <c r="C55" s="26" t="s">
        <v>1235</v>
      </c>
      <c r="D55" s="26" t="s">
        <v>170</v>
      </c>
      <c r="E55" s="26" t="s">
        <v>2150</v>
      </c>
      <c r="F55" s="26" t="s">
        <v>171</v>
      </c>
      <c r="G55" s="24" t="s">
        <v>4124</v>
      </c>
      <c r="H55" s="26" t="s">
        <v>172</v>
      </c>
      <c r="I55" s="26" t="s">
        <v>173</v>
      </c>
      <c r="J55" s="31">
        <v>280</v>
      </c>
      <c r="K55" s="25">
        <v>182</v>
      </c>
      <c r="L55" s="27"/>
      <c r="M55" s="25">
        <f t="shared" si="0"/>
        <v>0</v>
      </c>
      <c r="N55" s="28"/>
      <c r="O55" s="26">
        <f t="shared" si="1"/>
        <v>0</v>
      </c>
      <c r="P55" s="28"/>
    </row>
    <row r="56" spans="1:16" ht="165">
      <c r="A56" s="26" t="s">
        <v>368</v>
      </c>
      <c r="B56" s="24" t="s">
        <v>2377</v>
      </c>
      <c r="C56" s="26" t="s">
        <v>1801</v>
      </c>
      <c r="D56" s="26" t="s">
        <v>1796</v>
      </c>
      <c r="E56" s="26" t="s">
        <v>3755</v>
      </c>
      <c r="F56" s="26" t="s">
        <v>1797</v>
      </c>
      <c r="G56" s="24" t="s">
        <v>1802</v>
      </c>
      <c r="H56" s="26" t="s">
        <v>1803</v>
      </c>
      <c r="I56" s="26" t="s">
        <v>1804</v>
      </c>
      <c r="J56" s="31">
        <v>280</v>
      </c>
      <c r="K56" s="25">
        <v>182</v>
      </c>
      <c r="L56" s="27"/>
      <c r="M56" s="25">
        <f t="shared" si="0"/>
        <v>0</v>
      </c>
      <c r="N56" s="28"/>
      <c r="O56" s="26">
        <f t="shared" si="1"/>
        <v>0</v>
      </c>
      <c r="P56" s="28"/>
    </row>
    <row r="57" spans="1:16" ht="99">
      <c r="A57" s="26" t="s">
        <v>368</v>
      </c>
      <c r="B57" s="24" t="s">
        <v>2377</v>
      </c>
      <c r="C57" s="26" t="s">
        <v>1791</v>
      </c>
      <c r="D57" s="26" t="s">
        <v>1792</v>
      </c>
      <c r="E57" s="26" t="s">
        <v>3209</v>
      </c>
      <c r="F57" s="26" t="s">
        <v>1793</v>
      </c>
      <c r="G57" s="24" t="s">
        <v>1794</v>
      </c>
      <c r="H57" s="26" t="s">
        <v>3966</v>
      </c>
      <c r="I57" s="26" t="s">
        <v>3967</v>
      </c>
      <c r="J57" s="31">
        <v>299</v>
      </c>
      <c r="K57" s="25">
        <v>194</v>
      </c>
      <c r="L57" s="27"/>
      <c r="M57" s="25">
        <f t="shared" si="0"/>
        <v>0</v>
      </c>
      <c r="N57" s="28"/>
      <c r="O57" s="26">
        <f t="shared" si="1"/>
        <v>0</v>
      </c>
      <c r="P57" s="28"/>
    </row>
    <row r="58" spans="1:16" ht="49.5">
      <c r="A58" s="26" t="s">
        <v>369</v>
      </c>
      <c r="B58" s="24" t="s">
        <v>2377</v>
      </c>
      <c r="C58" s="26" t="s">
        <v>192</v>
      </c>
      <c r="D58" s="26" t="s">
        <v>193</v>
      </c>
      <c r="E58" s="26" t="s">
        <v>1069</v>
      </c>
      <c r="F58" s="26" t="s">
        <v>5174</v>
      </c>
      <c r="G58" s="24" t="s">
        <v>3191</v>
      </c>
      <c r="H58" s="26" t="s">
        <v>194</v>
      </c>
      <c r="I58" s="26" t="s">
        <v>195</v>
      </c>
      <c r="J58" s="31">
        <v>380</v>
      </c>
      <c r="K58" s="25">
        <v>247</v>
      </c>
      <c r="L58" s="27"/>
      <c r="M58" s="25">
        <f t="shared" si="0"/>
        <v>0</v>
      </c>
      <c r="N58" s="28"/>
      <c r="O58" s="26">
        <f t="shared" si="1"/>
        <v>0</v>
      </c>
      <c r="P58" s="28"/>
    </row>
    <row r="59" spans="1:16" ht="66">
      <c r="A59" s="26" t="s">
        <v>368</v>
      </c>
      <c r="B59" s="24" t="s">
        <v>2377</v>
      </c>
      <c r="C59" s="26" t="s">
        <v>1694</v>
      </c>
      <c r="D59" s="26" t="s">
        <v>1695</v>
      </c>
      <c r="E59" s="26" t="s">
        <v>3227</v>
      </c>
      <c r="F59" s="26" t="s">
        <v>2974</v>
      </c>
      <c r="G59" s="24" t="s">
        <v>1696</v>
      </c>
      <c r="H59" s="26" t="s">
        <v>3815</v>
      </c>
      <c r="I59" s="26" t="s">
        <v>3816</v>
      </c>
      <c r="J59" s="31">
        <v>420</v>
      </c>
      <c r="K59" s="25">
        <v>273</v>
      </c>
      <c r="L59" s="27"/>
      <c r="M59" s="25">
        <f t="shared" si="0"/>
        <v>0</v>
      </c>
      <c r="N59" s="28"/>
      <c r="O59" s="26">
        <f t="shared" si="1"/>
        <v>0</v>
      </c>
      <c r="P59" s="28"/>
    </row>
    <row r="60" spans="1:16" ht="82.5">
      <c r="A60" s="26" t="s">
        <v>369</v>
      </c>
      <c r="B60" s="24" t="s">
        <v>2377</v>
      </c>
      <c r="C60" s="26" t="s">
        <v>1136</v>
      </c>
      <c r="D60" s="26" t="s">
        <v>1137</v>
      </c>
      <c r="E60" s="26" t="s">
        <v>1069</v>
      </c>
      <c r="F60" s="26" t="s">
        <v>1138</v>
      </c>
      <c r="G60" s="24" t="s">
        <v>1139</v>
      </c>
      <c r="H60" s="26" t="s">
        <v>1140</v>
      </c>
      <c r="I60" s="26" t="s">
        <v>1141</v>
      </c>
      <c r="J60" s="31">
        <v>250</v>
      </c>
      <c r="K60" s="25">
        <v>162</v>
      </c>
      <c r="L60" s="27"/>
      <c r="M60" s="25">
        <f t="shared" si="0"/>
        <v>0</v>
      </c>
      <c r="N60" s="28"/>
      <c r="O60" s="26">
        <f t="shared" si="1"/>
        <v>0</v>
      </c>
      <c r="P60" s="28"/>
    </row>
    <row r="61" spans="1:16" ht="115.5">
      <c r="A61" s="26" t="s">
        <v>369</v>
      </c>
      <c r="B61" s="24" t="s">
        <v>2377</v>
      </c>
      <c r="C61" s="26" t="s">
        <v>174</v>
      </c>
      <c r="D61" s="26" t="s">
        <v>170</v>
      </c>
      <c r="E61" s="26" t="s">
        <v>2150</v>
      </c>
      <c r="F61" s="26" t="s">
        <v>171</v>
      </c>
      <c r="G61" s="24" t="s">
        <v>3188</v>
      </c>
      <c r="H61" s="26" t="s">
        <v>172</v>
      </c>
      <c r="I61" s="26" t="s">
        <v>175</v>
      </c>
      <c r="J61" s="31">
        <v>280</v>
      </c>
      <c r="K61" s="25">
        <v>182</v>
      </c>
      <c r="L61" s="27"/>
      <c r="M61" s="25">
        <f t="shared" si="0"/>
        <v>0</v>
      </c>
      <c r="N61" s="28"/>
      <c r="O61" s="26">
        <f t="shared" si="1"/>
        <v>0</v>
      </c>
      <c r="P61" s="28"/>
    </row>
    <row r="62" spans="1:16" ht="66">
      <c r="A62" s="26" t="s">
        <v>369</v>
      </c>
      <c r="B62" s="24" t="s">
        <v>2377</v>
      </c>
      <c r="C62" s="26" t="s">
        <v>1148</v>
      </c>
      <c r="D62" s="26" t="s">
        <v>1149</v>
      </c>
      <c r="E62" s="26" t="s">
        <v>1086</v>
      </c>
      <c r="F62" s="26" t="s">
        <v>4991</v>
      </c>
      <c r="G62" s="24" t="s">
        <v>1150</v>
      </c>
      <c r="H62" s="26" t="s">
        <v>1151</v>
      </c>
      <c r="I62" s="26" t="s">
        <v>1152</v>
      </c>
      <c r="J62" s="31">
        <v>280</v>
      </c>
      <c r="K62" s="25">
        <v>182</v>
      </c>
      <c r="L62" s="27"/>
      <c r="M62" s="25">
        <f t="shared" si="0"/>
        <v>0</v>
      </c>
      <c r="N62" s="28"/>
      <c r="O62" s="26">
        <f t="shared" si="1"/>
        <v>0</v>
      </c>
      <c r="P62" s="28"/>
    </row>
    <row r="63" spans="1:16" ht="132">
      <c r="A63" s="26" t="s">
        <v>368</v>
      </c>
      <c r="B63" s="24" t="s">
        <v>2377</v>
      </c>
      <c r="C63" s="26" t="s">
        <v>1721</v>
      </c>
      <c r="D63" s="26" t="s">
        <v>1722</v>
      </c>
      <c r="E63" s="26" t="s">
        <v>3595</v>
      </c>
      <c r="F63" s="26" t="s">
        <v>2666</v>
      </c>
      <c r="G63" s="24" t="s">
        <v>1723</v>
      </c>
      <c r="H63" s="26" t="s">
        <v>1724</v>
      </c>
      <c r="I63" s="26" t="s">
        <v>3943</v>
      </c>
      <c r="J63" s="31">
        <v>300</v>
      </c>
      <c r="K63" s="25">
        <v>195</v>
      </c>
      <c r="L63" s="27"/>
      <c r="M63" s="25">
        <f t="shared" si="0"/>
        <v>0</v>
      </c>
      <c r="N63" s="28"/>
      <c r="O63" s="26">
        <f t="shared" si="1"/>
        <v>0</v>
      </c>
      <c r="P63" s="28"/>
    </row>
    <row r="64" spans="1:16" ht="115.5">
      <c r="A64" s="26" t="s">
        <v>368</v>
      </c>
      <c r="B64" s="24" t="s">
        <v>2377</v>
      </c>
      <c r="C64" s="26" t="s">
        <v>2382</v>
      </c>
      <c r="D64" s="26" t="s">
        <v>2383</v>
      </c>
      <c r="E64" s="26" t="s">
        <v>3774</v>
      </c>
      <c r="F64" s="26" t="s">
        <v>2384</v>
      </c>
      <c r="G64" s="24" t="s">
        <v>2385</v>
      </c>
      <c r="H64" s="26" t="s">
        <v>3764</v>
      </c>
      <c r="I64" s="26" t="s">
        <v>2386</v>
      </c>
      <c r="J64" s="31">
        <v>450</v>
      </c>
      <c r="K64" s="25">
        <v>292</v>
      </c>
      <c r="L64" s="27"/>
      <c r="M64" s="25">
        <f t="shared" si="0"/>
        <v>0</v>
      </c>
      <c r="N64" s="28"/>
      <c r="O64" s="26">
        <f t="shared" si="1"/>
        <v>0</v>
      </c>
      <c r="P64" s="28"/>
    </row>
    <row r="65" spans="1:16" ht="82.5">
      <c r="A65" s="26" t="s">
        <v>368</v>
      </c>
      <c r="B65" s="24" t="s">
        <v>2377</v>
      </c>
      <c r="C65" s="26" t="s">
        <v>1725</v>
      </c>
      <c r="D65" s="26" t="s">
        <v>1726</v>
      </c>
      <c r="E65" s="26" t="s">
        <v>4765</v>
      </c>
      <c r="F65" s="26" t="s">
        <v>2666</v>
      </c>
      <c r="G65" s="24" t="s">
        <v>1727</v>
      </c>
      <c r="H65" s="26" t="s">
        <v>1728</v>
      </c>
      <c r="I65" s="26" t="s">
        <v>1729</v>
      </c>
      <c r="J65" s="31">
        <v>320</v>
      </c>
      <c r="K65" s="25">
        <v>208</v>
      </c>
      <c r="L65" s="27"/>
      <c r="M65" s="25">
        <f t="shared" si="0"/>
        <v>0</v>
      </c>
      <c r="N65" s="28"/>
      <c r="O65" s="26">
        <f t="shared" si="1"/>
        <v>0</v>
      </c>
      <c r="P65" s="28"/>
    </row>
    <row r="66" spans="1:16" ht="148.5">
      <c r="A66" s="26" t="s">
        <v>368</v>
      </c>
      <c r="B66" s="24" t="s">
        <v>2377</v>
      </c>
      <c r="C66" s="26" t="s">
        <v>2481</v>
      </c>
      <c r="D66" s="26" t="s">
        <v>2482</v>
      </c>
      <c r="E66" s="26" t="s">
        <v>3774</v>
      </c>
      <c r="F66" s="26" t="s">
        <v>2483</v>
      </c>
      <c r="G66" s="24" t="s">
        <v>2484</v>
      </c>
      <c r="H66" s="26" t="s">
        <v>3793</v>
      </c>
      <c r="I66" s="26" t="s">
        <v>2485</v>
      </c>
      <c r="J66" s="31">
        <v>320</v>
      </c>
      <c r="K66" s="25">
        <v>208</v>
      </c>
      <c r="L66" s="27"/>
      <c r="M66" s="25">
        <f t="shared" si="0"/>
        <v>0</v>
      </c>
      <c r="N66" s="28"/>
      <c r="O66" s="26">
        <f t="shared" si="1"/>
        <v>0</v>
      </c>
      <c r="P66" s="28"/>
    </row>
    <row r="67" spans="1:16" ht="49.5">
      <c r="A67" s="26" t="s">
        <v>368</v>
      </c>
      <c r="B67" s="24" t="s">
        <v>2377</v>
      </c>
      <c r="C67" s="26" t="s">
        <v>1870</v>
      </c>
      <c r="D67" s="26" t="s">
        <v>1871</v>
      </c>
      <c r="E67" s="26" t="s">
        <v>3755</v>
      </c>
      <c r="F67" s="26" t="s">
        <v>2452</v>
      </c>
      <c r="G67" s="24" t="s">
        <v>1872</v>
      </c>
      <c r="H67" s="26" t="s">
        <v>3989</v>
      </c>
      <c r="I67" s="26" t="s">
        <v>3990</v>
      </c>
      <c r="J67" s="31">
        <v>320</v>
      </c>
      <c r="K67" s="25">
        <v>208</v>
      </c>
      <c r="L67" s="27"/>
      <c r="M67" s="25">
        <f t="shared" si="0"/>
        <v>0</v>
      </c>
      <c r="N67" s="28"/>
      <c r="O67" s="26">
        <f t="shared" si="1"/>
        <v>0</v>
      </c>
      <c r="P67" s="28"/>
    </row>
    <row r="68" spans="1:16" ht="99">
      <c r="A68" s="26" t="s">
        <v>368</v>
      </c>
      <c r="B68" s="24" t="s">
        <v>2377</v>
      </c>
      <c r="C68" s="26" t="s">
        <v>1808</v>
      </c>
      <c r="D68" s="26" t="s">
        <v>1809</v>
      </c>
      <c r="E68" s="26" t="s">
        <v>4028</v>
      </c>
      <c r="F68" s="26" t="s">
        <v>2741</v>
      </c>
      <c r="G68" s="24" t="s">
        <v>1810</v>
      </c>
      <c r="H68" s="26" t="s">
        <v>1811</v>
      </c>
      <c r="I68" s="26" t="s">
        <v>1812</v>
      </c>
      <c r="J68" s="31">
        <v>320</v>
      </c>
      <c r="K68" s="25">
        <v>208</v>
      </c>
      <c r="L68" s="27"/>
      <c r="M68" s="25">
        <f t="shared" si="0"/>
        <v>0</v>
      </c>
      <c r="N68" s="28"/>
      <c r="O68" s="26">
        <f t="shared" si="1"/>
        <v>0</v>
      </c>
      <c r="P68" s="28"/>
    </row>
    <row r="69" spans="1:16" ht="148.5">
      <c r="A69" s="26" t="s">
        <v>368</v>
      </c>
      <c r="B69" s="24" t="s">
        <v>2377</v>
      </c>
      <c r="C69" s="26" t="s">
        <v>2426</v>
      </c>
      <c r="D69" s="26" t="s">
        <v>2427</v>
      </c>
      <c r="E69" s="26" t="s">
        <v>2428</v>
      </c>
      <c r="F69" s="26" t="s">
        <v>2429</v>
      </c>
      <c r="G69" s="24" t="s">
        <v>2430</v>
      </c>
      <c r="H69" s="26" t="s">
        <v>2431</v>
      </c>
      <c r="I69" s="26" t="s">
        <v>2432</v>
      </c>
      <c r="J69" s="31">
        <v>680</v>
      </c>
      <c r="K69" s="25">
        <v>442</v>
      </c>
      <c r="L69" s="27"/>
      <c r="M69" s="25">
        <f t="shared" si="0"/>
        <v>0</v>
      </c>
      <c r="N69" s="28"/>
      <c r="O69" s="26">
        <f t="shared" si="1"/>
        <v>0</v>
      </c>
      <c r="P69" s="28"/>
    </row>
    <row r="70" spans="1:16" ht="99">
      <c r="A70" s="26" t="s">
        <v>368</v>
      </c>
      <c r="B70" s="24" t="s">
        <v>2377</v>
      </c>
      <c r="C70" s="26" t="s">
        <v>1844</v>
      </c>
      <c r="D70" s="26" t="s">
        <v>1845</v>
      </c>
      <c r="E70" s="26" t="s">
        <v>4765</v>
      </c>
      <c r="F70" s="26" t="s">
        <v>1632</v>
      </c>
      <c r="G70" s="24" t="s">
        <v>1846</v>
      </c>
      <c r="H70" s="26" t="s">
        <v>1847</v>
      </c>
      <c r="I70" s="26" t="s">
        <v>1848</v>
      </c>
      <c r="J70" s="31">
        <v>200</v>
      </c>
      <c r="K70" s="25">
        <v>130</v>
      </c>
      <c r="L70" s="27"/>
      <c r="M70" s="25">
        <f t="shared" si="0"/>
        <v>0</v>
      </c>
      <c r="N70" s="28"/>
      <c r="O70" s="26">
        <f t="shared" si="1"/>
        <v>0</v>
      </c>
      <c r="P70" s="28"/>
    </row>
    <row r="71" spans="1:16" ht="49.5">
      <c r="A71" s="26" t="s">
        <v>368</v>
      </c>
      <c r="B71" s="24" t="s">
        <v>2377</v>
      </c>
      <c r="C71" s="26" t="s">
        <v>1685</v>
      </c>
      <c r="D71" s="26" t="s">
        <v>1686</v>
      </c>
      <c r="E71" s="26" t="s">
        <v>4765</v>
      </c>
      <c r="F71" s="26" t="s">
        <v>1687</v>
      </c>
      <c r="G71" s="24" t="s">
        <v>1688</v>
      </c>
      <c r="H71" s="26" t="s">
        <v>1689</v>
      </c>
      <c r="I71" s="26" t="s">
        <v>3810</v>
      </c>
      <c r="J71" s="31">
        <v>220</v>
      </c>
      <c r="K71" s="25">
        <v>143</v>
      </c>
      <c r="L71" s="27"/>
      <c r="M71" s="25">
        <f t="shared" ref="M71:M134" si="2">K71*L71</f>
        <v>0</v>
      </c>
      <c r="N71" s="28"/>
      <c r="O71" s="26">
        <f t="shared" ref="O71:O134" si="3">K71*N71</f>
        <v>0</v>
      </c>
      <c r="P71" s="28"/>
    </row>
    <row r="72" spans="1:16" ht="181.5">
      <c r="A72" s="26" t="s">
        <v>368</v>
      </c>
      <c r="B72" s="24" t="s">
        <v>2377</v>
      </c>
      <c r="C72" s="26" t="s">
        <v>2440</v>
      </c>
      <c r="D72" s="26" t="s">
        <v>2441</v>
      </c>
      <c r="E72" s="26" t="s">
        <v>3755</v>
      </c>
      <c r="F72" s="26" t="s">
        <v>2442</v>
      </c>
      <c r="G72" s="24" t="s">
        <v>2443</v>
      </c>
      <c r="H72" s="26" t="s">
        <v>3779</v>
      </c>
      <c r="I72" s="26" t="s">
        <v>2444</v>
      </c>
      <c r="J72" s="31">
        <v>220</v>
      </c>
      <c r="K72" s="25">
        <v>143</v>
      </c>
      <c r="L72" s="27"/>
      <c r="M72" s="25">
        <f t="shared" si="2"/>
        <v>0</v>
      </c>
      <c r="N72" s="28"/>
      <c r="O72" s="26">
        <f t="shared" si="3"/>
        <v>0</v>
      </c>
      <c r="P72" s="28"/>
    </row>
    <row r="73" spans="1:16" ht="82.5">
      <c r="A73" s="26" t="s">
        <v>368</v>
      </c>
      <c r="B73" s="24" t="s">
        <v>2377</v>
      </c>
      <c r="C73" s="26" t="s">
        <v>1867</v>
      </c>
      <c r="D73" s="26" t="s">
        <v>1868</v>
      </c>
      <c r="E73" s="26" t="s">
        <v>4019</v>
      </c>
      <c r="F73" s="26" t="s">
        <v>2368</v>
      </c>
      <c r="G73" s="24" t="s">
        <v>1869</v>
      </c>
      <c r="H73" s="26" t="s">
        <v>3987</v>
      </c>
      <c r="I73" s="26" t="s">
        <v>3988</v>
      </c>
      <c r="J73" s="31">
        <v>260</v>
      </c>
      <c r="K73" s="25">
        <v>169</v>
      </c>
      <c r="L73" s="27"/>
      <c r="M73" s="25">
        <f t="shared" si="2"/>
        <v>0</v>
      </c>
      <c r="N73" s="28"/>
      <c r="O73" s="26">
        <f t="shared" si="3"/>
        <v>0</v>
      </c>
      <c r="P73" s="28"/>
    </row>
    <row r="74" spans="1:16" ht="115.5">
      <c r="A74" s="26" t="s">
        <v>368</v>
      </c>
      <c r="B74" s="24" t="s">
        <v>2377</v>
      </c>
      <c r="C74" s="26" t="s">
        <v>2490</v>
      </c>
      <c r="D74" s="26" t="s">
        <v>2491</v>
      </c>
      <c r="E74" s="26" t="s">
        <v>3774</v>
      </c>
      <c r="F74" s="26" t="s">
        <v>2488</v>
      </c>
      <c r="G74" s="24" t="s">
        <v>2492</v>
      </c>
      <c r="H74" s="26" t="s">
        <v>3796</v>
      </c>
      <c r="I74" s="26" t="s">
        <v>3797</v>
      </c>
      <c r="J74" s="31">
        <v>270</v>
      </c>
      <c r="K74" s="25">
        <v>175</v>
      </c>
      <c r="L74" s="27"/>
      <c r="M74" s="25">
        <f t="shared" si="2"/>
        <v>0</v>
      </c>
      <c r="N74" s="28"/>
      <c r="O74" s="26">
        <f t="shared" si="3"/>
        <v>0</v>
      </c>
      <c r="P74" s="28"/>
    </row>
    <row r="75" spans="1:16" ht="82.5">
      <c r="A75" s="26" t="s">
        <v>368</v>
      </c>
      <c r="B75" s="24" t="s">
        <v>2377</v>
      </c>
      <c r="C75" s="26" t="s">
        <v>1660</v>
      </c>
      <c r="D75" s="26" t="s">
        <v>1661</v>
      </c>
      <c r="E75" s="26" t="s">
        <v>4989</v>
      </c>
      <c r="F75" s="26" t="s">
        <v>2572</v>
      </c>
      <c r="G75" s="24" t="s">
        <v>1662</v>
      </c>
      <c r="H75" s="26" t="s">
        <v>5647</v>
      </c>
      <c r="I75" s="26" t="s">
        <v>3757</v>
      </c>
      <c r="J75" s="31">
        <v>280</v>
      </c>
      <c r="K75" s="25">
        <v>182</v>
      </c>
      <c r="L75" s="27"/>
      <c r="M75" s="25">
        <f t="shared" si="2"/>
        <v>0</v>
      </c>
      <c r="N75" s="28"/>
      <c r="O75" s="26">
        <f t="shared" si="3"/>
        <v>0</v>
      </c>
      <c r="P75" s="28"/>
    </row>
    <row r="76" spans="1:16" ht="115.5">
      <c r="A76" s="26" t="s">
        <v>368</v>
      </c>
      <c r="B76" s="24" t="s">
        <v>2377</v>
      </c>
      <c r="C76" s="26" t="s">
        <v>2486</v>
      </c>
      <c r="D76" s="26" t="s">
        <v>2487</v>
      </c>
      <c r="E76" s="26" t="s">
        <v>3774</v>
      </c>
      <c r="F76" s="26" t="s">
        <v>2488</v>
      </c>
      <c r="G76" s="24" t="s">
        <v>2489</v>
      </c>
      <c r="H76" s="26" t="s">
        <v>3794</v>
      </c>
      <c r="I76" s="26" t="s">
        <v>3795</v>
      </c>
      <c r="J76" s="31">
        <v>280</v>
      </c>
      <c r="K76" s="25">
        <v>182</v>
      </c>
      <c r="L76" s="27"/>
      <c r="M76" s="25">
        <f t="shared" si="2"/>
        <v>0</v>
      </c>
      <c r="N76" s="28"/>
      <c r="O76" s="26">
        <f t="shared" si="3"/>
        <v>0</v>
      </c>
      <c r="P76" s="28"/>
    </row>
    <row r="77" spans="1:16" ht="66">
      <c r="A77" s="26" t="s">
        <v>368</v>
      </c>
      <c r="B77" s="24" t="s">
        <v>2377</v>
      </c>
      <c r="C77" s="26" t="s">
        <v>1784</v>
      </c>
      <c r="D77" s="26" t="s">
        <v>3963</v>
      </c>
      <c r="E77" s="26" t="s">
        <v>3964</v>
      </c>
      <c r="F77" s="26" t="s">
        <v>3961</v>
      </c>
      <c r="G77" s="24" t="s">
        <v>1785</v>
      </c>
      <c r="H77" s="26" t="s">
        <v>1786</v>
      </c>
      <c r="I77" s="26" t="s">
        <v>3965</v>
      </c>
      <c r="J77" s="31">
        <v>280</v>
      </c>
      <c r="K77" s="25">
        <v>182</v>
      </c>
      <c r="L77" s="27"/>
      <c r="M77" s="25">
        <f t="shared" si="2"/>
        <v>0</v>
      </c>
      <c r="N77" s="28"/>
      <c r="O77" s="26">
        <f t="shared" si="3"/>
        <v>0</v>
      </c>
      <c r="P77" s="28"/>
    </row>
    <row r="78" spans="1:16" ht="82.5">
      <c r="A78" s="26" t="s">
        <v>368</v>
      </c>
      <c r="B78" s="24" t="s">
        <v>2377</v>
      </c>
      <c r="C78" s="26" t="s">
        <v>1817</v>
      </c>
      <c r="D78" s="26" t="s">
        <v>1818</v>
      </c>
      <c r="E78" s="26" t="s">
        <v>1819</v>
      </c>
      <c r="F78" s="26" t="s">
        <v>1820</v>
      </c>
      <c r="G78" s="24" t="s">
        <v>1821</v>
      </c>
      <c r="H78" s="26" t="s">
        <v>3970</v>
      </c>
      <c r="I78" s="26" t="s">
        <v>3971</v>
      </c>
      <c r="J78" s="31">
        <v>300</v>
      </c>
      <c r="K78" s="25">
        <v>195</v>
      </c>
      <c r="L78" s="27"/>
      <c r="M78" s="25">
        <f t="shared" si="2"/>
        <v>0</v>
      </c>
      <c r="N78" s="28"/>
      <c r="O78" s="26">
        <f t="shared" si="3"/>
        <v>0</v>
      </c>
      <c r="P78" s="28"/>
    </row>
    <row r="79" spans="1:16" ht="115.5">
      <c r="A79" s="26" t="s">
        <v>368</v>
      </c>
      <c r="B79" s="24" t="s">
        <v>2377</v>
      </c>
      <c r="C79" s="26" t="s">
        <v>2416</v>
      </c>
      <c r="D79" s="26" t="s">
        <v>2417</v>
      </c>
      <c r="E79" s="26" t="s">
        <v>3774</v>
      </c>
      <c r="F79" s="26" t="s">
        <v>2407</v>
      </c>
      <c r="G79" s="24" t="s">
        <v>2418</v>
      </c>
      <c r="H79" s="26" t="s">
        <v>2419</v>
      </c>
      <c r="I79" s="26" t="s">
        <v>2420</v>
      </c>
      <c r="J79" s="31">
        <v>300</v>
      </c>
      <c r="K79" s="25">
        <v>195</v>
      </c>
      <c r="L79" s="27"/>
      <c r="M79" s="25">
        <f t="shared" si="2"/>
        <v>0</v>
      </c>
      <c r="N79" s="28"/>
      <c r="O79" s="26">
        <f t="shared" si="3"/>
        <v>0</v>
      </c>
      <c r="P79" s="28"/>
    </row>
    <row r="80" spans="1:16" ht="132">
      <c r="A80" s="26" t="s">
        <v>368</v>
      </c>
      <c r="B80" s="24" t="s">
        <v>2377</v>
      </c>
      <c r="C80" s="26" t="s">
        <v>1711</v>
      </c>
      <c r="D80" s="26" t="s">
        <v>1712</v>
      </c>
      <c r="E80" s="26" t="s">
        <v>3774</v>
      </c>
      <c r="F80" s="26" t="s">
        <v>4766</v>
      </c>
      <c r="G80" s="24" t="s">
        <v>1713</v>
      </c>
      <c r="H80" s="26" t="s">
        <v>3938</v>
      </c>
      <c r="I80" s="26" t="s">
        <v>3939</v>
      </c>
      <c r="J80" s="31">
        <v>300</v>
      </c>
      <c r="K80" s="25">
        <v>195</v>
      </c>
      <c r="L80" s="27"/>
      <c r="M80" s="25">
        <f t="shared" si="2"/>
        <v>0</v>
      </c>
      <c r="N80" s="28"/>
      <c r="O80" s="26">
        <f t="shared" si="3"/>
        <v>0</v>
      </c>
      <c r="P80" s="28"/>
    </row>
    <row r="81" spans="1:16" ht="132">
      <c r="A81" s="26" t="s">
        <v>368</v>
      </c>
      <c r="B81" s="24" t="s">
        <v>2377</v>
      </c>
      <c r="C81" s="26" t="s">
        <v>1787</v>
      </c>
      <c r="D81" s="26" t="s">
        <v>1788</v>
      </c>
      <c r="E81" s="26" t="s">
        <v>3774</v>
      </c>
      <c r="F81" s="26" t="s">
        <v>2736</v>
      </c>
      <c r="G81" s="24" t="s">
        <v>1789</v>
      </c>
      <c r="H81" s="26" t="s">
        <v>4411</v>
      </c>
      <c r="I81" s="26" t="s">
        <v>1790</v>
      </c>
      <c r="J81" s="31">
        <v>300</v>
      </c>
      <c r="K81" s="25">
        <v>195</v>
      </c>
      <c r="L81" s="27"/>
      <c r="M81" s="25">
        <f t="shared" si="2"/>
        <v>0</v>
      </c>
      <c r="N81" s="28"/>
      <c r="O81" s="26">
        <f t="shared" si="3"/>
        <v>0</v>
      </c>
      <c r="P81" s="28"/>
    </row>
    <row r="82" spans="1:16" ht="66">
      <c r="A82" s="26" t="s">
        <v>368</v>
      </c>
      <c r="B82" s="24" t="s">
        <v>2377</v>
      </c>
      <c r="C82" s="26" t="s">
        <v>1675</v>
      </c>
      <c r="D82" s="26" t="s">
        <v>1676</v>
      </c>
      <c r="E82" s="26" t="s">
        <v>3774</v>
      </c>
      <c r="F82" s="26" t="s">
        <v>1669</v>
      </c>
      <c r="G82" s="24" t="s">
        <v>1677</v>
      </c>
      <c r="H82" s="26" t="s">
        <v>3804</v>
      </c>
      <c r="I82" s="26" t="s">
        <v>3805</v>
      </c>
      <c r="J82" s="31">
        <v>320</v>
      </c>
      <c r="K82" s="25">
        <v>208</v>
      </c>
      <c r="L82" s="27"/>
      <c r="M82" s="25">
        <f t="shared" si="2"/>
        <v>0</v>
      </c>
      <c r="N82" s="28"/>
      <c r="O82" s="26">
        <f t="shared" si="3"/>
        <v>0</v>
      </c>
      <c r="P82" s="28"/>
    </row>
    <row r="83" spans="1:16" ht="115.5">
      <c r="A83" s="26" t="s">
        <v>368</v>
      </c>
      <c r="B83" s="24" t="s">
        <v>2377</v>
      </c>
      <c r="C83" s="26" t="s">
        <v>2413</v>
      </c>
      <c r="D83" s="26" t="s">
        <v>2414</v>
      </c>
      <c r="E83" s="26" t="s">
        <v>3774</v>
      </c>
      <c r="F83" s="26" t="s">
        <v>2407</v>
      </c>
      <c r="G83" s="24" t="s">
        <v>2415</v>
      </c>
      <c r="H83" s="26" t="s">
        <v>3772</v>
      </c>
      <c r="I83" s="26" t="s">
        <v>3773</v>
      </c>
      <c r="J83" s="31">
        <v>350</v>
      </c>
      <c r="K83" s="25">
        <v>227</v>
      </c>
      <c r="L83" s="27"/>
      <c r="M83" s="25">
        <f t="shared" si="2"/>
        <v>0</v>
      </c>
      <c r="N83" s="28"/>
      <c r="O83" s="26">
        <f t="shared" si="3"/>
        <v>0</v>
      </c>
      <c r="P83" s="28"/>
    </row>
    <row r="84" spans="1:16" ht="82.5">
      <c r="A84" s="26" t="s">
        <v>368</v>
      </c>
      <c r="B84" s="24" t="s">
        <v>2377</v>
      </c>
      <c r="C84" s="26" t="s">
        <v>1673</v>
      </c>
      <c r="D84" s="26" t="s">
        <v>1668</v>
      </c>
      <c r="E84" s="26" t="s">
        <v>3774</v>
      </c>
      <c r="F84" s="26" t="s">
        <v>1669</v>
      </c>
      <c r="G84" s="24" t="s">
        <v>1674</v>
      </c>
      <c r="H84" s="26" t="s">
        <v>3802</v>
      </c>
      <c r="I84" s="26" t="s">
        <v>3803</v>
      </c>
      <c r="J84" s="31">
        <v>360</v>
      </c>
      <c r="K84" s="25">
        <v>234</v>
      </c>
      <c r="L84" s="27"/>
      <c r="M84" s="25">
        <f t="shared" si="2"/>
        <v>0</v>
      </c>
      <c r="N84" s="28"/>
      <c r="O84" s="26">
        <f t="shared" si="3"/>
        <v>0</v>
      </c>
      <c r="P84" s="28"/>
    </row>
    <row r="85" spans="1:16" ht="99">
      <c r="A85" s="26" t="s">
        <v>368</v>
      </c>
      <c r="B85" s="24" t="s">
        <v>2377</v>
      </c>
      <c r="C85" s="26" t="s">
        <v>1873</v>
      </c>
      <c r="D85" s="26" t="s">
        <v>2766</v>
      </c>
      <c r="E85" s="26" t="s">
        <v>4765</v>
      </c>
      <c r="F85" s="26" t="s">
        <v>2666</v>
      </c>
      <c r="G85" s="24" t="s">
        <v>1874</v>
      </c>
      <c r="H85" s="26" t="s">
        <v>1875</v>
      </c>
      <c r="I85" s="26" t="s">
        <v>1876</v>
      </c>
      <c r="J85" s="31">
        <v>500</v>
      </c>
      <c r="K85" s="25">
        <v>325</v>
      </c>
      <c r="L85" s="27"/>
      <c r="M85" s="25">
        <f t="shared" si="2"/>
        <v>0</v>
      </c>
      <c r="N85" s="28"/>
      <c r="O85" s="26">
        <f t="shared" si="3"/>
        <v>0</v>
      </c>
      <c r="P85" s="28"/>
    </row>
    <row r="86" spans="1:16" ht="66">
      <c r="A86" s="26" t="s">
        <v>368</v>
      </c>
      <c r="B86" s="24" t="s">
        <v>2377</v>
      </c>
      <c r="C86" s="26" t="s">
        <v>1681</v>
      </c>
      <c r="D86" s="26" t="s">
        <v>1682</v>
      </c>
      <c r="E86" s="26" t="s">
        <v>3755</v>
      </c>
      <c r="F86" s="26" t="s">
        <v>3408</v>
      </c>
      <c r="G86" s="24" t="s">
        <v>1683</v>
      </c>
      <c r="H86" s="26" t="s">
        <v>3808</v>
      </c>
      <c r="I86" s="26" t="s">
        <v>3809</v>
      </c>
      <c r="J86" s="31">
        <v>699</v>
      </c>
      <c r="K86" s="25">
        <v>454</v>
      </c>
      <c r="L86" s="27"/>
      <c r="M86" s="25">
        <f t="shared" si="2"/>
        <v>0</v>
      </c>
      <c r="N86" s="28"/>
      <c r="O86" s="26">
        <f t="shared" si="3"/>
        <v>0</v>
      </c>
      <c r="P86" s="28"/>
    </row>
    <row r="87" spans="1:16" ht="82.5">
      <c r="A87" s="26" t="s">
        <v>368</v>
      </c>
      <c r="B87" s="24" t="s">
        <v>2377</v>
      </c>
      <c r="C87" s="26" t="s">
        <v>1697</v>
      </c>
      <c r="D87" s="26" t="s">
        <v>1698</v>
      </c>
      <c r="E87" s="26" t="s">
        <v>4019</v>
      </c>
      <c r="F87" s="26" t="s">
        <v>1699</v>
      </c>
      <c r="G87" s="24" t="s">
        <v>1700</v>
      </c>
      <c r="H87" s="26" t="s">
        <v>3817</v>
      </c>
      <c r="I87" s="26" t="s">
        <v>1701</v>
      </c>
      <c r="J87" s="31">
        <v>160</v>
      </c>
      <c r="K87" s="25">
        <v>104</v>
      </c>
      <c r="L87" s="27"/>
      <c r="M87" s="25">
        <f t="shared" si="2"/>
        <v>0</v>
      </c>
      <c r="N87" s="28"/>
      <c r="O87" s="26">
        <f t="shared" si="3"/>
        <v>0</v>
      </c>
      <c r="P87" s="28"/>
    </row>
    <row r="88" spans="1:16" ht="115.5">
      <c r="A88" s="26" t="s">
        <v>369</v>
      </c>
      <c r="B88" s="24" t="s">
        <v>2377</v>
      </c>
      <c r="C88" s="26" t="s">
        <v>187</v>
      </c>
      <c r="D88" s="26" t="s">
        <v>188</v>
      </c>
      <c r="E88" s="26" t="s">
        <v>2150</v>
      </c>
      <c r="F88" s="26" t="s">
        <v>189</v>
      </c>
      <c r="G88" s="24" t="s">
        <v>3190</v>
      </c>
      <c r="H88" s="26" t="s">
        <v>190</v>
      </c>
      <c r="I88" s="26" t="s">
        <v>191</v>
      </c>
      <c r="J88" s="31">
        <v>185</v>
      </c>
      <c r="K88" s="25">
        <v>120</v>
      </c>
      <c r="L88" s="27"/>
      <c r="M88" s="25">
        <f t="shared" si="2"/>
        <v>0</v>
      </c>
      <c r="N88" s="28"/>
      <c r="O88" s="26">
        <f t="shared" si="3"/>
        <v>0</v>
      </c>
      <c r="P88" s="28"/>
    </row>
    <row r="89" spans="1:16" ht="66">
      <c r="A89" s="26" t="s">
        <v>368</v>
      </c>
      <c r="B89" s="24" t="s">
        <v>2377</v>
      </c>
      <c r="C89" s="26" t="s">
        <v>1813</v>
      </c>
      <c r="D89" s="26" t="s">
        <v>1814</v>
      </c>
      <c r="E89" s="26" t="s">
        <v>3774</v>
      </c>
      <c r="F89" s="26" t="s">
        <v>1815</v>
      </c>
      <c r="G89" s="24" t="s">
        <v>1816</v>
      </c>
      <c r="H89" s="26" t="s">
        <v>3968</v>
      </c>
      <c r="I89" s="26" t="s">
        <v>3969</v>
      </c>
      <c r="J89" s="31">
        <v>260</v>
      </c>
      <c r="K89" s="25">
        <v>169</v>
      </c>
      <c r="L89" s="27"/>
      <c r="M89" s="25">
        <f t="shared" si="2"/>
        <v>0</v>
      </c>
      <c r="N89" s="28"/>
      <c r="O89" s="26">
        <f t="shared" si="3"/>
        <v>0</v>
      </c>
      <c r="P89" s="28"/>
    </row>
    <row r="90" spans="1:16" ht="82.5">
      <c r="A90" s="26" t="s">
        <v>368</v>
      </c>
      <c r="B90" s="24" t="s">
        <v>2377</v>
      </c>
      <c r="C90" s="26" t="s">
        <v>1805</v>
      </c>
      <c r="D90" s="26" t="s">
        <v>1796</v>
      </c>
      <c r="E90" s="26" t="s">
        <v>3755</v>
      </c>
      <c r="F90" s="26" t="s">
        <v>1797</v>
      </c>
      <c r="G90" s="24" t="s">
        <v>1806</v>
      </c>
      <c r="H90" s="26" t="s">
        <v>1803</v>
      </c>
      <c r="I90" s="26" t="s">
        <v>1807</v>
      </c>
      <c r="J90" s="31">
        <v>280</v>
      </c>
      <c r="K90" s="25">
        <v>182</v>
      </c>
      <c r="L90" s="27"/>
      <c r="M90" s="25">
        <f t="shared" si="2"/>
        <v>0</v>
      </c>
      <c r="N90" s="28"/>
      <c r="O90" s="26">
        <f t="shared" si="3"/>
        <v>0</v>
      </c>
      <c r="P90" s="28"/>
    </row>
    <row r="91" spans="1:16" ht="115.5">
      <c r="A91" s="26" t="s">
        <v>368</v>
      </c>
      <c r="B91" s="24" t="s">
        <v>2377</v>
      </c>
      <c r="C91" s="26" t="s">
        <v>1854</v>
      </c>
      <c r="D91" s="26" t="s">
        <v>1706</v>
      </c>
      <c r="E91" s="26" t="s">
        <v>3774</v>
      </c>
      <c r="F91" s="26" t="s">
        <v>2714</v>
      </c>
      <c r="G91" s="24" t="s">
        <v>1855</v>
      </c>
      <c r="H91" s="26" t="s">
        <v>1856</v>
      </c>
      <c r="I91" s="26" t="s">
        <v>3982</v>
      </c>
      <c r="J91" s="31">
        <v>300</v>
      </c>
      <c r="K91" s="25">
        <v>195</v>
      </c>
      <c r="L91" s="27"/>
      <c r="M91" s="25">
        <f t="shared" si="2"/>
        <v>0</v>
      </c>
      <c r="N91" s="28"/>
      <c r="O91" s="26">
        <f t="shared" si="3"/>
        <v>0</v>
      </c>
      <c r="P91" s="28"/>
    </row>
    <row r="92" spans="1:16" ht="66">
      <c r="A92" s="26" t="s">
        <v>369</v>
      </c>
      <c r="B92" s="24" t="s">
        <v>2377</v>
      </c>
      <c r="C92" s="26" t="s">
        <v>176</v>
      </c>
      <c r="D92" s="26" t="s">
        <v>177</v>
      </c>
      <c r="E92" s="26" t="s">
        <v>5614</v>
      </c>
      <c r="F92" s="26" t="s">
        <v>178</v>
      </c>
      <c r="G92" s="24" t="s">
        <v>3189</v>
      </c>
      <c r="H92" s="26" t="s">
        <v>179</v>
      </c>
      <c r="I92" s="26" t="s">
        <v>180</v>
      </c>
      <c r="J92" s="31">
        <v>320</v>
      </c>
      <c r="K92" s="25">
        <v>208</v>
      </c>
      <c r="L92" s="27"/>
      <c r="M92" s="25">
        <f t="shared" si="2"/>
        <v>0</v>
      </c>
      <c r="N92" s="28"/>
      <c r="O92" s="26">
        <f t="shared" si="3"/>
        <v>0</v>
      </c>
      <c r="P92" s="28"/>
    </row>
    <row r="93" spans="1:16" ht="148.5">
      <c r="A93" s="26" t="s">
        <v>369</v>
      </c>
      <c r="B93" s="24" t="s">
        <v>2377</v>
      </c>
      <c r="C93" s="26" t="s">
        <v>1208</v>
      </c>
      <c r="D93" s="26" t="s">
        <v>1209</v>
      </c>
      <c r="E93" s="26" t="s">
        <v>1144</v>
      </c>
      <c r="F93" s="26" t="s">
        <v>1199</v>
      </c>
      <c r="G93" s="24" t="s">
        <v>1210</v>
      </c>
      <c r="H93" s="26" t="s">
        <v>1211</v>
      </c>
      <c r="I93" s="26" t="s">
        <v>1212</v>
      </c>
      <c r="J93" s="31">
        <v>450</v>
      </c>
      <c r="K93" s="25">
        <v>292</v>
      </c>
      <c r="L93" s="27"/>
      <c r="M93" s="25">
        <f t="shared" si="2"/>
        <v>0</v>
      </c>
      <c r="N93" s="28"/>
      <c r="O93" s="26">
        <f t="shared" si="3"/>
        <v>0</v>
      </c>
      <c r="P93" s="28"/>
    </row>
    <row r="94" spans="1:16" ht="148.5">
      <c r="A94" s="26" t="s">
        <v>369</v>
      </c>
      <c r="B94" s="24" t="s">
        <v>2377</v>
      </c>
      <c r="C94" s="26" t="s">
        <v>1213</v>
      </c>
      <c r="D94" s="26" t="s">
        <v>1214</v>
      </c>
      <c r="E94" s="26" t="s">
        <v>5649</v>
      </c>
      <c r="F94" s="26" t="s">
        <v>1199</v>
      </c>
      <c r="G94" s="24" t="s">
        <v>1215</v>
      </c>
      <c r="H94" s="26" t="s">
        <v>1216</v>
      </c>
      <c r="I94" s="26" t="s">
        <v>1217</v>
      </c>
      <c r="J94" s="31">
        <v>450</v>
      </c>
      <c r="K94" s="25">
        <v>292</v>
      </c>
      <c r="L94" s="27"/>
      <c r="M94" s="25">
        <f t="shared" si="2"/>
        <v>0</v>
      </c>
      <c r="N94" s="28"/>
      <c r="O94" s="26">
        <f t="shared" si="3"/>
        <v>0</v>
      </c>
      <c r="P94" s="28"/>
    </row>
    <row r="95" spans="1:16" ht="115.5">
      <c r="A95" s="26" t="s">
        <v>368</v>
      </c>
      <c r="B95" s="24" t="s">
        <v>2377</v>
      </c>
      <c r="C95" s="26" t="s">
        <v>1877</v>
      </c>
      <c r="D95" s="26" t="s">
        <v>1878</v>
      </c>
      <c r="E95" s="26" t="s">
        <v>3755</v>
      </c>
      <c r="F95" s="26" t="s">
        <v>2494</v>
      </c>
      <c r="G95" s="24" t="s">
        <v>1879</v>
      </c>
      <c r="H95" s="26" t="s">
        <v>3991</v>
      </c>
      <c r="I95" s="26" t="s">
        <v>1880</v>
      </c>
      <c r="J95" s="31">
        <v>300</v>
      </c>
      <c r="K95" s="25">
        <v>195</v>
      </c>
      <c r="L95" s="27"/>
      <c r="M95" s="25">
        <f t="shared" si="2"/>
        <v>0</v>
      </c>
      <c r="N95" s="28"/>
      <c r="O95" s="26">
        <f t="shared" si="3"/>
        <v>0</v>
      </c>
      <c r="P95" s="28"/>
    </row>
    <row r="96" spans="1:16" ht="99">
      <c r="A96" s="26" t="s">
        <v>368</v>
      </c>
      <c r="B96" s="24" t="s">
        <v>2377</v>
      </c>
      <c r="C96" s="26" t="s">
        <v>2405</v>
      </c>
      <c r="D96" s="26" t="s">
        <v>2406</v>
      </c>
      <c r="E96" s="26" t="s">
        <v>3774</v>
      </c>
      <c r="F96" s="26" t="s">
        <v>2407</v>
      </c>
      <c r="G96" s="24" t="s">
        <v>2408</v>
      </c>
      <c r="H96" s="26" t="s">
        <v>3769</v>
      </c>
      <c r="I96" s="26" t="s">
        <v>2409</v>
      </c>
      <c r="J96" s="31">
        <v>300</v>
      </c>
      <c r="K96" s="25">
        <v>195</v>
      </c>
      <c r="L96" s="27"/>
      <c r="M96" s="25">
        <f t="shared" si="2"/>
        <v>0</v>
      </c>
      <c r="N96" s="28"/>
      <c r="O96" s="26">
        <f t="shared" si="3"/>
        <v>0</v>
      </c>
      <c r="P96" s="28"/>
    </row>
    <row r="97" spans="1:16" ht="66">
      <c r="A97" s="26" t="s">
        <v>368</v>
      </c>
      <c r="B97" s="24" t="s">
        <v>2377</v>
      </c>
      <c r="C97" s="26" t="s">
        <v>1770</v>
      </c>
      <c r="D97" s="26" t="s">
        <v>1771</v>
      </c>
      <c r="E97" s="26" t="s">
        <v>3755</v>
      </c>
      <c r="F97" s="26" t="s">
        <v>3961</v>
      </c>
      <c r="G97" s="24" t="s">
        <v>1772</v>
      </c>
      <c r="H97" s="26" t="s">
        <v>3956</v>
      </c>
      <c r="I97" s="26" t="s">
        <v>3957</v>
      </c>
      <c r="J97" s="31">
        <v>320</v>
      </c>
      <c r="K97" s="25">
        <v>208</v>
      </c>
      <c r="L97" s="27"/>
      <c r="M97" s="25">
        <f t="shared" si="2"/>
        <v>0</v>
      </c>
      <c r="N97" s="28"/>
      <c r="O97" s="26">
        <f t="shared" si="3"/>
        <v>0</v>
      </c>
      <c r="P97" s="28"/>
    </row>
    <row r="98" spans="1:16" ht="165">
      <c r="A98" s="26" t="s">
        <v>368</v>
      </c>
      <c r="B98" s="24" t="s">
        <v>2377</v>
      </c>
      <c r="C98" s="26" t="s">
        <v>1714</v>
      </c>
      <c r="D98" s="26" t="s">
        <v>1715</v>
      </c>
      <c r="E98" s="26" t="s">
        <v>3774</v>
      </c>
      <c r="F98" s="26" t="s">
        <v>4766</v>
      </c>
      <c r="G98" s="24" t="s">
        <v>1716</v>
      </c>
      <c r="H98" s="26" t="s">
        <v>3940</v>
      </c>
      <c r="I98" s="26" t="s">
        <v>3941</v>
      </c>
      <c r="J98" s="31">
        <v>350</v>
      </c>
      <c r="K98" s="25">
        <v>227</v>
      </c>
      <c r="L98" s="27"/>
      <c r="M98" s="25">
        <f t="shared" si="2"/>
        <v>0</v>
      </c>
      <c r="N98" s="28"/>
      <c r="O98" s="26">
        <f t="shared" si="3"/>
        <v>0</v>
      </c>
      <c r="P98" s="28"/>
    </row>
    <row r="99" spans="1:16" ht="115.5">
      <c r="A99" s="26" t="s">
        <v>368</v>
      </c>
      <c r="B99" s="24" t="s">
        <v>2377</v>
      </c>
      <c r="C99" s="26" t="s">
        <v>1757</v>
      </c>
      <c r="D99" s="26" t="s">
        <v>1758</v>
      </c>
      <c r="E99" s="26" t="s">
        <v>3774</v>
      </c>
      <c r="F99" s="26" t="s">
        <v>2494</v>
      </c>
      <c r="G99" s="24" t="s">
        <v>1759</v>
      </c>
      <c r="H99" s="26" t="s">
        <v>1760</v>
      </c>
      <c r="I99" s="26" t="s">
        <v>3955</v>
      </c>
      <c r="J99" s="31">
        <v>350</v>
      </c>
      <c r="K99" s="25">
        <v>227</v>
      </c>
      <c r="L99" s="27"/>
      <c r="M99" s="25">
        <f t="shared" si="2"/>
        <v>0</v>
      </c>
      <c r="N99" s="28"/>
      <c r="O99" s="26">
        <f t="shared" si="3"/>
        <v>0</v>
      </c>
      <c r="P99" s="28"/>
    </row>
    <row r="100" spans="1:16" ht="198">
      <c r="A100" s="26" t="s">
        <v>368</v>
      </c>
      <c r="B100" s="24" t="s">
        <v>2377</v>
      </c>
      <c r="C100" s="26" t="s">
        <v>2493</v>
      </c>
      <c r="D100" s="26" t="s">
        <v>2474</v>
      </c>
      <c r="E100" s="26" t="s">
        <v>3755</v>
      </c>
      <c r="F100" s="26" t="s">
        <v>2494</v>
      </c>
      <c r="G100" s="24" t="s">
        <v>1666</v>
      </c>
      <c r="H100" s="26" t="s">
        <v>3799</v>
      </c>
      <c r="I100" s="26" t="s">
        <v>1667</v>
      </c>
      <c r="J100" s="31">
        <v>380</v>
      </c>
      <c r="K100" s="25">
        <v>247</v>
      </c>
      <c r="L100" s="27"/>
      <c r="M100" s="25">
        <f t="shared" si="2"/>
        <v>0</v>
      </c>
      <c r="N100" s="28"/>
      <c r="O100" s="26">
        <f t="shared" si="3"/>
        <v>0</v>
      </c>
      <c r="P100" s="28"/>
    </row>
    <row r="101" spans="1:16" ht="66">
      <c r="A101" s="26" t="s">
        <v>368</v>
      </c>
      <c r="B101" s="24" t="s">
        <v>2377</v>
      </c>
      <c r="C101" s="26" t="s">
        <v>1742</v>
      </c>
      <c r="D101" s="26" t="s">
        <v>1743</v>
      </c>
      <c r="E101" s="26" t="s">
        <v>3774</v>
      </c>
      <c r="F101" s="26" t="s">
        <v>1740</v>
      </c>
      <c r="G101" s="24" t="s">
        <v>1744</v>
      </c>
      <c r="H101" s="26" t="s">
        <v>3949</v>
      </c>
      <c r="I101" s="26" t="s">
        <v>3950</v>
      </c>
      <c r="J101" s="31">
        <v>380</v>
      </c>
      <c r="K101" s="25">
        <v>247</v>
      </c>
      <c r="L101" s="27"/>
      <c r="M101" s="25">
        <f t="shared" si="2"/>
        <v>0</v>
      </c>
      <c r="N101" s="28"/>
      <c r="O101" s="26">
        <f t="shared" si="3"/>
        <v>0</v>
      </c>
      <c r="P101" s="28"/>
    </row>
    <row r="102" spans="1:16" ht="49.5">
      <c r="A102" s="26" t="s">
        <v>368</v>
      </c>
      <c r="B102" s="24" t="s">
        <v>2377</v>
      </c>
      <c r="C102" s="26" t="s">
        <v>1690</v>
      </c>
      <c r="D102" s="26" t="s">
        <v>1686</v>
      </c>
      <c r="E102" s="26" t="s">
        <v>4765</v>
      </c>
      <c r="F102" s="26" t="s">
        <v>1687</v>
      </c>
      <c r="G102" s="24" t="s">
        <v>1691</v>
      </c>
      <c r="H102" s="26" t="s">
        <v>3811</v>
      </c>
      <c r="I102" s="26" t="s">
        <v>3812</v>
      </c>
      <c r="J102" s="31">
        <v>220</v>
      </c>
      <c r="K102" s="25">
        <v>143</v>
      </c>
      <c r="L102" s="27"/>
      <c r="M102" s="25">
        <f t="shared" si="2"/>
        <v>0</v>
      </c>
      <c r="N102" s="28"/>
      <c r="O102" s="26">
        <f t="shared" si="3"/>
        <v>0</v>
      </c>
      <c r="P102" s="28"/>
    </row>
    <row r="103" spans="1:16" ht="99">
      <c r="A103" s="26" t="s">
        <v>368</v>
      </c>
      <c r="B103" s="24" t="s">
        <v>2377</v>
      </c>
      <c r="C103" s="26" t="s">
        <v>1860</v>
      </c>
      <c r="D103" s="26" t="s">
        <v>1861</v>
      </c>
      <c r="E103" s="26" t="s">
        <v>4765</v>
      </c>
      <c r="F103" s="26" t="s">
        <v>3226</v>
      </c>
      <c r="G103" s="24" t="s">
        <v>1862</v>
      </c>
      <c r="H103" s="26" t="s">
        <v>5756</v>
      </c>
      <c r="I103" s="26" t="s">
        <v>3985</v>
      </c>
      <c r="J103" s="31">
        <v>260</v>
      </c>
      <c r="K103" s="25">
        <v>169</v>
      </c>
      <c r="L103" s="27"/>
      <c r="M103" s="25">
        <f t="shared" si="2"/>
        <v>0</v>
      </c>
      <c r="N103" s="28"/>
      <c r="O103" s="26">
        <f t="shared" si="3"/>
        <v>0</v>
      </c>
      <c r="P103" s="28"/>
    </row>
    <row r="104" spans="1:16" ht="49.5">
      <c r="A104" s="26" t="s">
        <v>368</v>
      </c>
      <c r="B104" s="24" t="s">
        <v>2377</v>
      </c>
      <c r="C104" s="26" t="s">
        <v>1738</v>
      </c>
      <c r="D104" s="26" t="s">
        <v>1739</v>
      </c>
      <c r="E104" s="26" t="s">
        <v>3774</v>
      </c>
      <c r="F104" s="26" t="s">
        <v>1740</v>
      </c>
      <c r="G104" s="24" t="s">
        <v>1741</v>
      </c>
      <c r="H104" s="26" t="s">
        <v>3947</v>
      </c>
      <c r="I104" s="26" t="s">
        <v>3948</v>
      </c>
      <c r="J104" s="31">
        <v>260</v>
      </c>
      <c r="K104" s="25">
        <v>169</v>
      </c>
      <c r="L104" s="27"/>
      <c r="M104" s="25">
        <f t="shared" si="2"/>
        <v>0</v>
      </c>
      <c r="N104" s="28"/>
      <c r="O104" s="26">
        <f t="shared" si="3"/>
        <v>0</v>
      </c>
      <c r="P104" s="28"/>
    </row>
    <row r="105" spans="1:16" ht="66">
      <c r="A105" s="26" t="s">
        <v>368</v>
      </c>
      <c r="B105" s="24" t="s">
        <v>2377</v>
      </c>
      <c r="C105" s="26" t="s">
        <v>1863</v>
      </c>
      <c r="D105" s="26" t="s">
        <v>1864</v>
      </c>
      <c r="E105" s="26" t="s">
        <v>3209</v>
      </c>
      <c r="F105" s="26" t="s">
        <v>3226</v>
      </c>
      <c r="G105" s="24" t="s">
        <v>1865</v>
      </c>
      <c r="H105" s="26" t="s">
        <v>3986</v>
      </c>
      <c r="I105" s="26" t="s">
        <v>1866</v>
      </c>
      <c r="J105" s="31">
        <v>260</v>
      </c>
      <c r="K105" s="25">
        <v>169</v>
      </c>
      <c r="L105" s="27"/>
      <c r="M105" s="25">
        <f t="shared" si="2"/>
        <v>0</v>
      </c>
      <c r="N105" s="28"/>
      <c r="O105" s="26">
        <f t="shared" si="3"/>
        <v>0</v>
      </c>
      <c r="P105" s="28"/>
    </row>
    <row r="106" spans="1:16" ht="148.5">
      <c r="A106" s="26" t="s">
        <v>368</v>
      </c>
      <c r="B106" s="24" t="s">
        <v>2377</v>
      </c>
      <c r="C106" s="26" t="s">
        <v>1730</v>
      </c>
      <c r="D106" s="26" t="s">
        <v>1731</v>
      </c>
      <c r="E106" s="26" t="s">
        <v>3447</v>
      </c>
      <c r="F106" s="26" t="s">
        <v>1732</v>
      </c>
      <c r="G106" s="24" t="s">
        <v>1733</v>
      </c>
      <c r="H106" s="26" t="s">
        <v>3944</v>
      </c>
      <c r="I106" s="26" t="s">
        <v>3945</v>
      </c>
      <c r="J106" s="31">
        <v>280</v>
      </c>
      <c r="K106" s="25">
        <v>182</v>
      </c>
      <c r="L106" s="27"/>
      <c r="M106" s="25">
        <f t="shared" si="2"/>
        <v>0</v>
      </c>
      <c r="N106" s="28"/>
      <c r="O106" s="26">
        <f t="shared" si="3"/>
        <v>0</v>
      </c>
      <c r="P106" s="28"/>
    </row>
    <row r="107" spans="1:16" ht="132">
      <c r="A107" s="26" t="s">
        <v>368</v>
      </c>
      <c r="B107" s="24" t="s">
        <v>2377</v>
      </c>
      <c r="C107" s="26" t="s">
        <v>2400</v>
      </c>
      <c r="D107" s="26" t="s">
        <v>2401</v>
      </c>
      <c r="E107" s="26" t="s">
        <v>3209</v>
      </c>
      <c r="F107" s="26" t="s">
        <v>2402</v>
      </c>
      <c r="G107" s="24" t="s">
        <v>2403</v>
      </c>
      <c r="H107" s="26" t="s">
        <v>4969</v>
      </c>
      <c r="I107" s="26" t="s">
        <v>2404</v>
      </c>
      <c r="J107" s="31">
        <v>280</v>
      </c>
      <c r="K107" s="25">
        <v>182</v>
      </c>
      <c r="L107" s="27"/>
      <c r="M107" s="25">
        <f t="shared" si="2"/>
        <v>0</v>
      </c>
      <c r="N107" s="28"/>
      <c r="O107" s="26">
        <f t="shared" si="3"/>
        <v>0</v>
      </c>
      <c r="P107" s="28"/>
    </row>
    <row r="108" spans="1:16" ht="66">
      <c r="A108" s="26" t="s">
        <v>368</v>
      </c>
      <c r="B108" s="24" t="s">
        <v>2377</v>
      </c>
      <c r="C108" s="26" t="s">
        <v>2464</v>
      </c>
      <c r="D108" s="26" t="s">
        <v>2465</v>
      </c>
      <c r="E108" s="26" t="s">
        <v>4669</v>
      </c>
      <c r="F108" s="26" t="s">
        <v>2466</v>
      </c>
      <c r="G108" s="24" t="s">
        <v>2467</v>
      </c>
      <c r="H108" s="26" t="s">
        <v>3789</v>
      </c>
      <c r="I108" s="26" t="s">
        <v>3790</v>
      </c>
      <c r="J108" s="31">
        <v>280</v>
      </c>
      <c r="K108" s="25">
        <v>182</v>
      </c>
      <c r="L108" s="27"/>
      <c r="M108" s="25">
        <f t="shared" si="2"/>
        <v>0</v>
      </c>
      <c r="N108" s="28"/>
      <c r="O108" s="26">
        <f t="shared" si="3"/>
        <v>0</v>
      </c>
      <c r="P108" s="28"/>
    </row>
    <row r="109" spans="1:16" ht="165">
      <c r="A109" s="26" t="s">
        <v>368</v>
      </c>
      <c r="B109" s="24" t="s">
        <v>2377</v>
      </c>
      <c r="C109" s="26" t="s">
        <v>2421</v>
      </c>
      <c r="D109" s="26" t="s">
        <v>2422</v>
      </c>
      <c r="E109" s="26" t="s">
        <v>3283</v>
      </c>
      <c r="F109" s="26" t="s">
        <v>2407</v>
      </c>
      <c r="G109" s="24" t="s">
        <v>2423</v>
      </c>
      <c r="H109" s="26" t="s">
        <v>2424</v>
      </c>
      <c r="I109" s="26" t="s">
        <v>2425</v>
      </c>
      <c r="J109" s="31">
        <v>300</v>
      </c>
      <c r="K109" s="25">
        <v>195</v>
      </c>
      <c r="L109" s="27"/>
      <c r="M109" s="25">
        <f t="shared" si="2"/>
        <v>0</v>
      </c>
      <c r="N109" s="28"/>
      <c r="O109" s="26">
        <f t="shared" si="3"/>
        <v>0</v>
      </c>
      <c r="P109" s="28"/>
    </row>
    <row r="110" spans="1:16" ht="66">
      <c r="A110" s="26" t="s">
        <v>368</v>
      </c>
      <c r="B110" s="24" t="s">
        <v>2377</v>
      </c>
      <c r="C110" s="26" t="s">
        <v>2448</v>
      </c>
      <c r="D110" s="26" t="s">
        <v>3782</v>
      </c>
      <c r="E110" s="26" t="s">
        <v>3774</v>
      </c>
      <c r="F110" s="26" t="s">
        <v>2449</v>
      </c>
      <c r="G110" s="24" t="s">
        <v>2450</v>
      </c>
      <c r="H110" s="26" t="s">
        <v>5617</v>
      </c>
      <c r="I110" s="26" t="s">
        <v>3783</v>
      </c>
      <c r="J110" s="31">
        <v>300</v>
      </c>
      <c r="K110" s="25">
        <v>195</v>
      </c>
      <c r="L110" s="27"/>
      <c r="M110" s="25">
        <f t="shared" si="2"/>
        <v>0</v>
      </c>
      <c r="N110" s="28"/>
      <c r="O110" s="26">
        <f t="shared" si="3"/>
        <v>0</v>
      </c>
      <c r="P110" s="28"/>
    </row>
    <row r="111" spans="1:16" ht="99">
      <c r="A111" s="26" t="s">
        <v>368</v>
      </c>
      <c r="B111" s="24" t="s">
        <v>2377</v>
      </c>
      <c r="C111" s="26" t="s">
        <v>1857</v>
      </c>
      <c r="D111" s="26" t="s">
        <v>1858</v>
      </c>
      <c r="E111" s="26" t="s">
        <v>3774</v>
      </c>
      <c r="F111" s="26" t="s">
        <v>1793</v>
      </c>
      <c r="G111" s="24" t="s">
        <v>1859</v>
      </c>
      <c r="H111" s="26" t="s">
        <v>3983</v>
      </c>
      <c r="I111" s="26" t="s">
        <v>3984</v>
      </c>
      <c r="J111" s="31">
        <v>420</v>
      </c>
      <c r="K111" s="25">
        <v>273</v>
      </c>
      <c r="L111" s="27"/>
      <c r="M111" s="25">
        <f t="shared" si="2"/>
        <v>0</v>
      </c>
      <c r="N111" s="28"/>
      <c r="O111" s="26">
        <f t="shared" si="3"/>
        <v>0</v>
      </c>
      <c r="P111" s="28"/>
    </row>
    <row r="112" spans="1:16" ht="66">
      <c r="A112" s="26" t="s">
        <v>368</v>
      </c>
      <c r="B112" s="24" t="s">
        <v>2377</v>
      </c>
      <c r="C112" s="26" t="s">
        <v>1749</v>
      </c>
      <c r="D112" s="26" t="s">
        <v>1750</v>
      </c>
      <c r="E112" s="26" t="s">
        <v>3755</v>
      </c>
      <c r="F112" s="26" t="s">
        <v>1747</v>
      </c>
      <c r="G112" s="24" t="s">
        <v>1751</v>
      </c>
      <c r="H112" s="26" t="s">
        <v>3953</v>
      </c>
      <c r="I112" s="26" t="s">
        <v>3954</v>
      </c>
      <c r="J112" s="31">
        <v>420</v>
      </c>
      <c r="K112" s="25">
        <v>273</v>
      </c>
      <c r="L112" s="27"/>
      <c r="M112" s="25">
        <f t="shared" si="2"/>
        <v>0</v>
      </c>
      <c r="N112" s="28"/>
      <c r="O112" s="26">
        <f t="shared" si="3"/>
        <v>0</v>
      </c>
      <c r="P112" s="28"/>
    </row>
    <row r="113" spans="1:16" ht="99">
      <c r="A113" s="26" t="s">
        <v>368</v>
      </c>
      <c r="B113" s="24" t="s">
        <v>2377</v>
      </c>
      <c r="C113" s="26" t="s">
        <v>2436</v>
      </c>
      <c r="D113" s="26" t="s">
        <v>2437</v>
      </c>
      <c r="E113" s="26" t="s">
        <v>3755</v>
      </c>
      <c r="F113" s="26" t="s">
        <v>3392</v>
      </c>
      <c r="G113" s="24" t="s">
        <v>2438</v>
      </c>
      <c r="H113" s="26" t="s">
        <v>3778</v>
      </c>
      <c r="I113" s="26" t="s">
        <v>2439</v>
      </c>
      <c r="J113" s="31">
        <v>250</v>
      </c>
      <c r="K113" s="25">
        <v>162</v>
      </c>
      <c r="L113" s="27"/>
      <c r="M113" s="25">
        <f t="shared" si="2"/>
        <v>0</v>
      </c>
      <c r="N113" s="28"/>
      <c r="O113" s="26">
        <f t="shared" si="3"/>
        <v>0</v>
      </c>
      <c r="P113" s="28"/>
    </row>
    <row r="114" spans="1:16" ht="82.5">
      <c r="A114" s="26" t="s">
        <v>368</v>
      </c>
      <c r="B114" s="24" t="s">
        <v>2377</v>
      </c>
      <c r="C114" s="26" t="s">
        <v>2396</v>
      </c>
      <c r="D114" s="26" t="s">
        <v>2397</v>
      </c>
      <c r="E114" s="26" t="s">
        <v>4028</v>
      </c>
      <c r="F114" s="26" t="s">
        <v>2398</v>
      </c>
      <c r="G114" s="24" t="s">
        <v>2399</v>
      </c>
      <c r="H114" s="26" t="s">
        <v>3767</v>
      </c>
      <c r="I114" s="26" t="s">
        <v>3768</v>
      </c>
      <c r="J114" s="31">
        <v>300</v>
      </c>
      <c r="K114" s="25">
        <v>195</v>
      </c>
      <c r="L114" s="27"/>
      <c r="M114" s="25">
        <f t="shared" si="2"/>
        <v>0</v>
      </c>
      <c r="N114" s="28"/>
      <c r="O114" s="26">
        <f t="shared" si="3"/>
        <v>0</v>
      </c>
      <c r="P114" s="28"/>
    </row>
    <row r="115" spans="1:16" ht="66">
      <c r="A115" s="26" t="s">
        <v>368</v>
      </c>
      <c r="B115" s="24" t="s">
        <v>2377</v>
      </c>
      <c r="C115" s="26" t="s">
        <v>2468</v>
      </c>
      <c r="D115" s="26" t="s">
        <v>2469</v>
      </c>
      <c r="E115" s="26" t="s">
        <v>3774</v>
      </c>
      <c r="F115" s="26" t="s">
        <v>2470</v>
      </c>
      <c r="G115" s="24" t="s">
        <v>2471</v>
      </c>
      <c r="H115" s="26" t="s">
        <v>2472</v>
      </c>
      <c r="I115" s="26" t="s">
        <v>3791</v>
      </c>
      <c r="J115" s="31">
        <v>100</v>
      </c>
      <c r="K115" s="25">
        <v>65</v>
      </c>
      <c r="L115" s="27"/>
      <c r="M115" s="25">
        <f t="shared" si="2"/>
        <v>0</v>
      </c>
      <c r="N115" s="28"/>
      <c r="O115" s="26">
        <f t="shared" si="3"/>
        <v>0</v>
      </c>
      <c r="P115" s="28"/>
    </row>
    <row r="116" spans="1:16" ht="82.5">
      <c r="A116" s="26" t="s">
        <v>368</v>
      </c>
      <c r="B116" s="24" t="s">
        <v>2377</v>
      </c>
      <c r="C116" s="26" t="s">
        <v>2387</v>
      </c>
      <c r="D116" s="26" t="s">
        <v>2388</v>
      </c>
      <c r="E116" s="26" t="s">
        <v>4765</v>
      </c>
      <c r="F116" s="26" t="s">
        <v>2389</v>
      </c>
      <c r="G116" s="24" t="s">
        <v>2390</v>
      </c>
      <c r="H116" s="26" t="s">
        <v>2391</v>
      </c>
      <c r="I116" s="26" t="s">
        <v>3765</v>
      </c>
      <c r="J116" s="31">
        <v>250</v>
      </c>
      <c r="K116" s="25">
        <v>162</v>
      </c>
      <c r="L116" s="27"/>
      <c r="M116" s="25">
        <f t="shared" si="2"/>
        <v>0</v>
      </c>
      <c r="N116" s="28"/>
      <c r="O116" s="26">
        <f t="shared" si="3"/>
        <v>0</v>
      </c>
      <c r="P116" s="28"/>
    </row>
    <row r="117" spans="1:16" ht="82.5">
      <c r="A117" s="26" t="s">
        <v>368</v>
      </c>
      <c r="B117" s="24" t="s">
        <v>2377</v>
      </c>
      <c r="C117" s="26" t="s">
        <v>2392</v>
      </c>
      <c r="D117" s="26" t="s">
        <v>2393</v>
      </c>
      <c r="E117" s="26" t="s">
        <v>4765</v>
      </c>
      <c r="F117" s="26" t="s">
        <v>2389</v>
      </c>
      <c r="G117" s="24" t="s">
        <v>2394</v>
      </c>
      <c r="H117" s="26" t="s">
        <v>2395</v>
      </c>
      <c r="I117" s="26" t="s">
        <v>3766</v>
      </c>
      <c r="J117" s="31">
        <v>250</v>
      </c>
      <c r="K117" s="25">
        <v>162</v>
      </c>
      <c r="L117" s="27"/>
      <c r="M117" s="25">
        <f t="shared" si="2"/>
        <v>0</v>
      </c>
      <c r="N117" s="28"/>
      <c r="O117" s="26">
        <f t="shared" si="3"/>
        <v>0</v>
      </c>
      <c r="P117" s="28"/>
    </row>
    <row r="118" spans="1:16" ht="148.5">
      <c r="A118" s="26" t="s">
        <v>368</v>
      </c>
      <c r="B118" s="24" t="s">
        <v>2377</v>
      </c>
      <c r="C118" s="26" t="s">
        <v>1717</v>
      </c>
      <c r="D118" s="26" t="s">
        <v>1718</v>
      </c>
      <c r="E118" s="26" t="s">
        <v>3283</v>
      </c>
      <c r="F118" s="26" t="s">
        <v>2666</v>
      </c>
      <c r="G118" s="24" t="s">
        <v>1719</v>
      </c>
      <c r="H118" s="26" t="s">
        <v>1720</v>
      </c>
      <c r="I118" s="26" t="s">
        <v>3942</v>
      </c>
      <c r="J118" s="31">
        <v>280</v>
      </c>
      <c r="K118" s="25">
        <v>182</v>
      </c>
      <c r="L118" s="27"/>
      <c r="M118" s="25">
        <f t="shared" si="2"/>
        <v>0</v>
      </c>
      <c r="N118" s="28"/>
      <c r="O118" s="26">
        <f t="shared" si="3"/>
        <v>0</v>
      </c>
      <c r="P118" s="28"/>
    </row>
    <row r="119" spans="1:16" ht="82.5">
      <c r="A119" s="26" t="s">
        <v>368</v>
      </c>
      <c r="B119" s="24" t="s">
        <v>2377</v>
      </c>
      <c r="C119" s="26" t="s">
        <v>1849</v>
      </c>
      <c r="D119" s="26" t="s">
        <v>1850</v>
      </c>
      <c r="E119" s="26" t="s">
        <v>3209</v>
      </c>
      <c r="F119" s="26" t="s">
        <v>1632</v>
      </c>
      <c r="G119" s="24" t="s">
        <v>1851</v>
      </c>
      <c r="H119" s="26" t="s">
        <v>1852</v>
      </c>
      <c r="I119" s="26" t="s">
        <v>1853</v>
      </c>
      <c r="J119" s="31">
        <v>280</v>
      </c>
      <c r="K119" s="25">
        <v>182</v>
      </c>
      <c r="L119" s="27"/>
      <c r="M119" s="25">
        <f t="shared" si="2"/>
        <v>0</v>
      </c>
      <c r="N119" s="28"/>
      <c r="O119" s="26">
        <f t="shared" si="3"/>
        <v>0</v>
      </c>
      <c r="P119" s="28"/>
    </row>
    <row r="120" spans="1:16" ht="115.5">
      <c r="A120" s="26" t="s">
        <v>368</v>
      </c>
      <c r="B120" s="24" t="s">
        <v>2377</v>
      </c>
      <c r="C120" s="26" t="s">
        <v>1702</v>
      </c>
      <c r="D120" s="26" t="s">
        <v>1703</v>
      </c>
      <c r="E120" s="26" t="s">
        <v>4028</v>
      </c>
      <c r="F120" s="26" t="s">
        <v>4766</v>
      </c>
      <c r="G120" s="24" t="s">
        <v>1704</v>
      </c>
      <c r="H120" s="26" t="s">
        <v>5744</v>
      </c>
      <c r="I120" s="26" t="s">
        <v>1705</v>
      </c>
      <c r="J120" s="31">
        <v>280</v>
      </c>
      <c r="K120" s="25">
        <v>182</v>
      </c>
      <c r="L120" s="27"/>
      <c r="M120" s="25">
        <f t="shared" si="2"/>
        <v>0</v>
      </c>
      <c r="N120" s="28"/>
      <c r="O120" s="26">
        <f t="shared" si="3"/>
        <v>0</v>
      </c>
      <c r="P120" s="28"/>
    </row>
    <row r="121" spans="1:16" ht="82.5">
      <c r="A121" s="26" t="s">
        <v>368</v>
      </c>
      <c r="B121" s="24" t="s">
        <v>2377</v>
      </c>
      <c r="C121" s="26" t="s">
        <v>1838</v>
      </c>
      <c r="D121" s="26" t="s">
        <v>1839</v>
      </c>
      <c r="E121" s="26" t="s">
        <v>4028</v>
      </c>
      <c r="F121" s="26" t="s">
        <v>4790</v>
      </c>
      <c r="G121" s="24" t="s">
        <v>1840</v>
      </c>
      <c r="H121" s="26" t="s">
        <v>3978</v>
      </c>
      <c r="I121" s="26" t="s">
        <v>3979</v>
      </c>
      <c r="J121" s="31">
        <v>300</v>
      </c>
      <c r="K121" s="25">
        <v>195</v>
      </c>
      <c r="L121" s="27"/>
      <c r="M121" s="25">
        <f t="shared" si="2"/>
        <v>0</v>
      </c>
      <c r="N121" s="28"/>
      <c r="O121" s="26">
        <f t="shared" si="3"/>
        <v>0</v>
      </c>
      <c r="P121" s="28"/>
    </row>
    <row r="122" spans="1:16" ht="66">
      <c r="A122" s="26" t="s">
        <v>368</v>
      </c>
      <c r="B122" s="24" t="s">
        <v>2377</v>
      </c>
      <c r="C122" s="26" t="s">
        <v>2453</v>
      </c>
      <c r="D122" s="26" t="s">
        <v>2454</v>
      </c>
      <c r="E122" s="26" t="s">
        <v>3755</v>
      </c>
      <c r="F122" s="26" t="s">
        <v>2452</v>
      </c>
      <c r="G122" s="24" t="s">
        <v>2455</v>
      </c>
      <c r="H122" s="26" t="s">
        <v>3784</v>
      </c>
      <c r="I122" s="26" t="s">
        <v>3785</v>
      </c>
      <c r="J122" s="31">
        <v>300</v>
      </c>
      <c r="K122" s="25">
        <v>195</v>
      </c>
      <c r="L122" s="27"/>
      <c r="M122" s="25">
        <f t="shared" si="2"/>
        <v>0</v>
      </c>
      <c r="N122" s="28"/>
      <c r="O122" s="26">
        <f t="shared" si="3"/>
        <v>0</v>
      </c>
      <c r="P122" s="28"/>
    </row>
    <row r="123" spans="1:16" ht="115.5">
      <c r="A123" s="26" t="s">
        <v>368</v>
      </c>
      <c r="B123" s="24" t="s">
        <v>2377</v>
      </c>
      <c r="C123" s="26" t="s">
        <v>2445</v>
      </c>
      <c r="D123" s="26" t="s">
        <v>2446</v>
      </c>
      <c r="E123" s="26" t="s">
        <v>3774</v>
      </c>
      <c r="F123" s="26" t="s">
        <v>2442</v>
      </c>
      <c r="G123" s="24" t="s">
        <v>2447</v>
      </c>
      <c r="H123" s="26" t="s">
        <v>3780</v>
      </c>
      <c r="I123" s="26" t="s">
        <v>3781</v>
      </c>
      <c r="J123" s="31">
        <v>300</v>
      </c>
      <c r="K123" s="25">
        <v>195</v>
      </c>
      <c r="L123" s="27"/>
      <c r="M123" s="25">
        <f t="shared" si="2"/>
        <v>0</v>
      </c>
      <c r="N123" s="28"/>
      <c r="O123" s="26">
        <f t="shared" si="3"/>
        <v>0</v>
      </c>
      <c r="P123" s="28"/>
    </row>
    <row r="124" spans="1:16" ht="115.5">
      <c r="A124" s="26" t="s">
        <v>368</v>
      </c>
      <c r="B124" s="24" t="s">
        <v>2377</v>
      </c>
      <c r="C124" s="26" t="s">
        <v>1795</v>
      </c>
      <c r="D124" s="26" t="s">
        <v>1796</v>
      </c>
      <c r="E124" s="26" t="s">
        <v>4028</v>
      </c>
      <c r="F124" s="26" t="s">
        <v>1797</v>
      </c>
      <c r="G124" s="24" t="s">
        <v>1798</v>
      </c>
      <c r="H124" s="26" t="s">
        <v>1799</v>
      </c>
      <c r="I124" s="26" t="s">
        <v>1800</v>
      </c>
      <c r="J124" s="31">
        <v>300</v>
      </c>
      <c r="K124" s="25">
        <v>195</v>
      </c>
      <c r="L124" s="27"/>
      <c r="M124" s="25">
        <f t="shared" si="2"/>
        <v>0</v>
      </c>
      <c r="N124" s="28"/>
      <c r="O124" s="26">
        <f t="shared" si="3"/>
        <v>0</v>
      </c>
      <c r="P124" s="28"/>
    </row>
    <row r="125" spans="1:16" ht="49.5">
      <c r="A125" s="26" t="s">
        <v>368</v>
      </c>
      <c r="B125" s="24" t="s">
        <v>2377</v>
      </c>
      <c r="C125" s="26" t="s">
        <v>1645</v>
      </c>
      <c r="D125" s="26" t="s">
        <v>1646</v>
      </c>
      <c r="E125" s="26" t="s">
        <v>4019</v>
      </c>
      <c r="F125" s="26" t="s">
        <v>1647</v>
      </c>
      <c r="G125" s="24" t="s">
        <v>1648</v>
      </c>
      <c r="H125" s="26" t="s">
        <v>1649</v>
      </c>
      <c r="I125" s="26" t="s">
        <v>4027</v>
      </c>
      <c r="J125" s="31">
        <v>300</v>
      </c>
      <c r="K125" s="25">
        <v>195</v>
      </c>
      <c r="L125" s="27"/>
      <c r="M125" s="25">
        <f t="shared" si="2"/>
        <v>0</v>
      </c>
      <c r="N125" s="28"/>
      <c r="O125" s="26">
        <f t="shared" si="3"/>
        <v>0</v>
      </c>
      <c r="P125" s="28"/>
    </row>
    <row r="126" spans="1:16" ht="49.5">
      <c r="A126" s="26" t="s">
        <v>368</v>
      </c>
      <c r="B126" s="24" t="s">
        <v>2377</v>
      </c>
      <c r="C126" s="26" t="s">
        <v>1650</v>
      </c>
      <c r="D126" s="26" t="s">
        <v>1646</v>
      </c>
      <c r="E126" s="26" t="s">
        <v>4019</v>
      </c>
      <c r="F126" s="26" t="s">
        <v>1647</v>
      </c>
      <c r="G126" s="24" t="s">
        <v>1651</v>
      </c>
      <c r="H126" s="26" t="s">
        <v>1652</v>
      </c>
      <c r="I126" s="26" t="s">
        <v>4027</v>
      </c>
      <c r="J126" s="31">
        <v>300</v>
      </c>
      <c r="K126" s="25">
        <v>195</v>
      </c>
      <c r="L126" s="27"/>
      <c r="M126" s="25">
        <f t="shared" si="2"/>
        <v>0</v>
      </c>
      <c r="N126" s="28"/>
      <c r="O126" s="26">
        <f t="shared" si="3"/>
        <v>0</v>
      </c>
      <c r="P126" s="28"/>
    </row>
    <row r="127" spans="1:16" ht="82.5">
      <c r="A127" s="26" t="s">
        <v>368</v>
      </c>
      <c r="B127" s="24" t="s">
        <v>2377</v>
      </c>
      <c r="C127" s="26" t="s">
        <v>2477</v>
      </c>
      <c r="D127" s="26" t="s">
        <v>2478</v>
      </c>
      <c r="E127" s="26" t="s">
        <v>3774</v>
      </c>
      <c r="F127" s="26" t="s">
        <v>2479</v>
      </c>
      <c r="G127" s="24" t="s">
        <v>2480</v>
      </c>
      <c r="H127" s="26" t="s">
        <v>4780</v>
      </c>
      <c r="I127" s="26" t="s">
        <v>3792</v>
      </c>
      <c r="J127" s="31">
        <v>320</v>
      </c>
      <c r="K127" s="25">
        <v>208</v>
      </c>
      <c r="L127" s="27"/>
      <c r="M127" s="25">
        <f t="shared" si="2"/>
        <v>0</v>
      </c>
      <c r="N127" s="28"/>
      <c r="O127" s="26">
        <f t="shared" si="3"/>
        <v>0</v>
      </c>
      <c r="P127" s="28"/>
    </row>
    <row r="128" spans="1:16" ht="49.5">
      <c r="A128" s="26" t="s">
        <v>368</v>
      </c>
      <c r="B128" s="24" t="s">
        <v>2377</v>
      </c>
      <c r="C128" s="26" t="s">
        <v>1773</v>
      </c>
      <c r="D128" s="26" t="s">
        <v>1774</v>
      </c>
      <c r="E128" s="26" t="s">
        <v>4019</v>
      </c>
      <c r="F128" s="26" t="s">
        <v>3961</v>
      </c>
      <c r="G128" s="24" t="s">
        <v>1775</v>
      </c>
      <c r="H128" s="26" t="s">
        <v>3958</v>
      </c>
      <c r="I128" s="26" t="s">
        <v>3959</v>
      </c>
      <c r="J128" s="31">
        <v>340</v>
      </c>
      <c r="K128" s="25">
        <v>221</v>
      </c>
      <c r="L128" s="27"/>
      <c r="M128" s="25">
        <f t="shared" si="2"/>
        <v>0</v>
      </c>
      <c r="N128" s="28"/>
      <c r="O128" s="26">
        <f t="shared" si="3"/>
        <v>0</v>
      </c>
      <c r="P128" s="28"/>
    </row>
    <row r="129" spans="1:16" ht="99">
      <c r="A129" s="26" t="s">
        <v>368</v>
      </c>
      <c r="B129" s="24" t="s">
        <v>2377</v>
      </c>
      <c r="C129" s="26" t="s">
        <v>2473</v>
      </c>
      <c r="D129" s="26" t="s">
        <v>2474</v>
      </c>
      <c r="E129" s="26" t="s">
        <v>3755</v>
      </c>
      <c r="F129" s="26" t="s">
        <v>2494</v>
      </c>
      <c r="G129" s="24" t="s">
        <v>2475</v>
      </c>
      <c r="H129" s="26" t="s">
        <v>4356</v>
      </c>
      <c r="I129" s="26" t="s">
        <v>2476</v>
      </c>
      <c r="J129" s="31">
        <v>350</v>
      </c>
      <c r="K129" s="25">
        <v>227</v>
      </c>
      <c r="L129" s="27"/>
      <c r="M129" s="25">
        <f t="shared" si="2"/>
        <v>0</v>
      </c>
      <c r="N129" s="28"/>
      <c r="O129" s="26">
        <f t="shared" si="3"/>
        <v>0</v>
      </c>
      <c r="P129" s="28"/>
    </row>
    <row r="130" spans="1:16" ht="115.5">
      <c r="A130" s="26" t="s">
        <v>368</v>
      </c>
      <c r="B130" s="24" t="s">
        <v>2377</v>
      </c>
      <c r="C130" s="26" t="s">
        <v>2433</v>
      </c>
      <c r="D130" s="26" t="s">
        <v>2434</v>
      </c>
      <c r="E130" s="26" t="s">
        <v>3774</v>
      </c>
      <c r="F130" s="26" t="s">
        <v>3775</v>
      </c>
      <c r="G130" s="24" t="s">
        <v>2435</v>
      </c>
      <c r="H130" s="26" t="s">
        <v>3776</v>
      </c>
      <c r="I130" s="26" t="s">
        <v>3777</v>
      </c>
      <c r="J130" s="31">
        <v>350</v>
      </c>
      <c r="K130" s="25">
        <v>227</v>
      </c>
      <c r="L130" s="27"/>
      <c r="M130" s="25">
        <f t="shared" si="2"/>
        <v>0</v>
      </c>
      <c r="N130" s="28"/>
      <c r="O130" s="26">
        <f t="shared" si="3"/>
        <v>0</v>
      </c>
      <c r="P130" s="28"/>
    </row>
    <row r="131" spans="1:16" ht="99">
      <c r="A131" s="26" t="s">
        <v>368</v>
      </c>
      <c r="B131" s="24" t="s">
        <v>2377</v>
      </c>
      <c r="C131" s="26" t="s">
        <v>2457</v>
      </c>
      <c r="D131" s="26" t="s">
        <v>2458</v>
      </c>
      <c r="E131" s="26" t="s">
        <v>3774</v>
      </c>
      <c r="F131" s="26" t="s">
        <v>2456</v>
      </c>
      <c r="G131" s="24" t="s">
        <v>2459</v>
      </c>
      <c r="H131" s="26" t="s">
        <v>3786</v>
      </c>
      <c r="I131" s="26" t="s">
        <v>3787</v>
      </c>
      <c r="J131" s="31">
        <v>360</v>
      </c>
      <c r="K131" s="25">
        <v>234</v>
      </c>
      <c r="L131" s="27"/>
      <c r="M131" s="25">
        <f t="shared" si="2"/>
        <v>0</v>
      </c>
      <c r="N131" s="28"/>
      <c r="O131" s="26">
        <f t="shared" si="3"/>
        <v>0</v>
      </c>
      <c r="P131" s="28"/>
    </row>
    <row r="132" spans="1:16" ht="115.5">
      <c r="A132" s="26" t="s">
        <v>368</v>
      </c>
      <c r="B132" s="24" t="s">
        <v>2377</v>
      </c>
      <c r="C132" s="26" t="s">
        <v>1752</v>
      </c>
      <c r="D132" s="26" t="s">
        <v>1753</v>
      </c>
      <c r="E132" s="26" t="s">
        <v>4028</v>
      </c>
      <c r="F132" s="26" t="s">
        <v>2494</v>
      </c>
      <c r="G132" s="24" t="s">
        <v>1754</v>
      </c>
      <c r="H132" s="26" t="s">
        <v>1755</v>
      </c>
      <c r="I132" s="26" t="s">
        <v>1756</v>
      </c>
      <c r="J132" s="31">
        <v>360</v>
      </c>
      <c r="K132" s="25">
        <v>234</v>
      </c>
      <c r="L132" s="27"/>
      <c r="M132" s="25">
        <f t="shared" si="2"/>
        <v>0</v>
      </c>
      <c r="N132" s="28"/>
      <c r="O132" s="26">
        <f t="shared" si="3"/>
        <v>0</v>
      </c>
      <c r="P132" s="28"/>
    </row>
    <row r="133" spans="1:16" ht="82.5">
      <c r="A133" s="26" t="s">
        <v>368</v>
      </c>
      <c r="B133" s="24" t="s">
        <v>2377</v>
      </c>
      <c r="C133" s="26" t="s">
        <v>1835</v>
      </c>
      <c r="D133" s="26" t="s">
        <v>1836</v>
      </c>
      <c r="E133" s="26" t="s">
        <v>4028</v>
      </c>
      <c r="F133" s="26" t="s">
        <v>4790</v>
      </c>
      <c r="G133" s="24" t="s">
        <v>1837</v>
      </c>
      <c r="H133" s="26" t="s">
        <v>3976</v>
      </c>
      <c r="I133" s="26" t="s">
        <v>3977</v>
      </c>
      <c r="J133" s="31">
        <v>380</v>
      </c>
      <c r="K133" s="25">
        <v>247</v>
      </c>
      <c r="L133" s="27"/>
      <c r="M133" s="25">
        <f t="shared" si="2"/>
        <v>0</v>
      </c>
      <c r="N133" s="28"/>
      <c r="O133" s="26">
        <f t="shared" si="3"/>
        <v>0</v>
      </c>
      <c r="P133" s="28"/>
    </row>
    <row r="134" spans="1:16" ht="99">
      <c r="A134" s="26" t="s">
        <v>368</v>
      </c>
      <c r="B134" s="24" t="s">
        <v>2377</v>
      </c>
      <c r="C134" s="26" t="s">
        <v>2460</v>
      </c>
      <c r="D134" s="26" t="s">
        <v>2461</v>
      </c>
      <c r="E134" s="26" t="s">
        <v>3774</v>
      </c>
      <c r="F134" s="26" t="s">
        <v>2456</v>
      </c>
      <c r="G134" s="24" t="s">
        <v>2462</v>
      </c>
      <c r="H134" s="26" t="s">
        <v>3788</v>
      </c>
      <c r="I134" s="26" t="s">
        <v>2463</v>
      </c>
      <c r="J134" s="31">
        <v>420</v>
      </c>
      <c r="K134" s="25">
        <v>273</v>
      </c>
      <c r="L134" s="27"/>
      <c r="M134" s="25">
        <f t="shared" si="2"/>
        <v>0</v>
      </c>
      <c r="N134" s="28"/>
      <c r="O134" s="26">
        <f t="shared" si="3"/>
        <v>0</v>
      </c>
      <c r="P134" s="28"/>
    </row>
    <row r="135" spans="1:16" ht="66">
      <c r="A135" s="26" t="s">
        <v>368</v>
      </c>
      <c r="B135" s="24" t="s">
        <v>2377</v>
      </c>
      <c r="C135" s="26" t="s">
        <v>1745</v>
      </c>
      <c r="D135" s="26" t="s">
        <v>1746</v>
      </c>
      <c r="E135" s="26" t="s">
        <v>4765</v>
      </c>
      <c r="F135" s="26" t="s">
        <v>1747</v>
      </c>
      <c r="G135" s="24" t="s">
        <v>1748</v>
      </c>
      <c r="H135" s="26" t="s">
        <v>3951</v>
      </c>
      <c r="I135" s="26" t="s">
        <v>3952</v>
      </c>
      <c r="J135" s="31">
        <v>420</v>
      </c>
      <c r="K135" s="25">
        <v>273</v>
      </c>
      <c r="L135" s="27"/>
      <c r="M135" s="25">
        <f t="shared" ref="M135:M198" si="4">K135*L135</f>
        <v>0</v>
      </c>
      <c r="N135" s="28"/>
      <c r="O135" s="26">
        <f t="shared" ref="O135:O198" si="5">K135*N135</f>
        <v>0</v>
      </c>
      <c r="P135" s="28"/>
    </row>
    <row r="136" spans="1:16" ht="66">
      <c r="A136" s="26" t="s">
        <v>368</v>
      </c>
      <c r="B136" s="24" t="s">
        <v>2377</v>
      </c>
      <c r="C136" s="26" t="s">
        <v>1653</v>
      </c>
      <c r="D136" s="26" t="s">
        <v>1654</v>
      </c>
      <c r="E136" s="26" t="s">
        <v>3447</v>
      </c>
      <c r="F136" s="26" t="s">
        <v>3074</v>
      </c>
      <c r="G136" s="24" t="s">
        <v>1655</v>
      </c>
      <c r="H136" s="26" t="s">
        <v>3870</v>
      </c>
      <c r="I136" s="26" t="s">
        <v>1656</v>
      </c>
      <c r="J136" s="31">
        <v>540</v>
      </c>
      <c r="K136" s="25">
        <v>351</v>
      </c>
      <c r="L136" s="27"/>
      <c r="M136" s="25">
        <f t="shared" si="4"/>
        <v>0</v>
      </c>
      <c r="N136" s="28"/>
      <c r="O136" s="26">
        <f t="shared" si="5"/>
        <v>0</v>
      </c>
      <c r="P136" s="28"/>
    </row>
    <row r="137" spans="1:16" ht="165">
      <c r="A137" s="26" t="s">
        <v>368</v>
      </c>
      <c r="B137" s="24" t="s">
        <v>2377</v>
      </c>
      <c r="C137" s="26" t="s">
        <v>1707</v>
      </c>
      <c r="D137" s="26" t="s">
        <v>1708</v>
      </c>
      <c r="E137" s="26" t="s">
        <v>3774</v>
      </c>
      <c r="F137" s="26" t="s">
        <v>4766</v>
      </c>
      <c r="G137" s="24" t="s">
        <v>1709</v>
      </c>
      <c r="H137" s="26" t="s">
        <v>3937</v>
      </c>
      <c r="I137" s="26" t="s">
        <v>1710</v>
      </c>
      <c r="J137" s="31">
        <v>240</v>
      </c>
      <c r="K137" s="25">
        <v>156</v>
      </c>
      <c r="L137" s="27"/>
      <c r="M137" s="25">
        <f t="shared" si="4"/>
        <v>0</v>
      </c>
      <c r="N137" s="28"/>
      <c r="O137" s="26">
        <f t="shared" si="5"/>
        <v>0</v>
      </c>
      <c r="P137" s="28"/>
    </row>
    <row r="138" spans="1:16" ht="148.5">
      <c r="A138" s="26" t="s">
        <v>368</v>
      </c>
      <c r="B138" s="24" t="s">
        <v>2377</v>
      </c>
      <c r="C138" s="26" t="s">
        <v>1766</v>
      </c>
      <c r="D138" s="26" t="s">
        <v>1762</v>
      </c>
      <c r="E138" s="26" t="s">
        <v>3755</v>
      </c>
      <c r="F138" s="26" t="s">
        <v>2494</v>
      </c>
      <c r="G138" s="24" t="s">
        <v>1767</v>
      </c>
      <c r="H138" s="26" t="s">
        <v>1768</v>
      </c>
      <c r="I138" s="26" t="s">
        <v>1769</v>
      </c>
      <c r="J138" s="31">
        <v>250</v>
      </c>
      <c r="K138" s="25">
        <v>162</v>
      </c>
      <c r="L138" s="27"/>
      <c r="M138" s="25">
        <f t="shared" si="4"/>
        <v>0</v>
      </c>
      <c r="N138" s="28"/>
      <c r="O138" s="26">
        <f t="shared" si="5"/>
        <v>0</v>
      </c>
      <c r="P138" s="28"/>
    </row>
    <row r="139" spans="1:16" ht="148.5">
      <c r="A139" s="26" t="s">
        <v>368</v>
      </c>
      <c r="B139" s="24" t="s">
        <v>2377</v>
      </c>
      <c r="C139" s="26" t="s">
        <v>1761</v>
      </c>
      <c r="D139" s="26" t="s">
        <v>1762</v>
      </c>
      <c r="E139" s="26" t="s">
        <v>3755</v>
      </c>
      <c r="F139" s="26" t="s">
        <v>2494</v>
      </c>
      <c r="G139" s="24" t="s">
        <v>1763</v>
      </c>
      <c r="H139" s="26" t="s">
        <v>1764</v>
      </c>
      <c r="I139" s="26" t="s">
        <v>1765</v>
      </c>
      <c r="J139" s="31">
        <v>250</v>
      </c>
      <c r="K139" s="25">
        <v>162</v>
      </c>
      <c r="L139" s="27"/>
      <c r="M139" s="25">
        <f t="shared" si="4"/>
        <v>0</v>
      </c>
      <c r="N139" s="28"/>
      <c r="O139" s="26">
        <f t="shared" si="5"/>
        <v>0</v>
      </c>
      <c r="P139" s="28"/>
    </row>
    <row r="140" spans="1:16" ht="82.5">
      <c r="A140" s="26" t="s">
        <v>368</v>
      </c>
      <c r="B140" s="24" t="s">
        <v>2377</v>
      </c>
      <c r="C140" s="26" t="s">
        <v>1657</v>
      </c>
      <c r="D140" s="26" t="s">
        <v>1658</v>
      </c>
      <c r="E140" s="26" t="s">
        <v>4989</v>
      </c>
      <c r="F140" s="26" t="s">
        <v>2572</v>
      </c>
      <c r="G140" s="24" t="s">
        <v>1659</v>
      </c>
      <c r="H140" s="26" t="s">
        <v>5647</v>
      </c>
      <c r="I140" s="26" t="s">
        <v>3756</v>
      </c>
      <c r="J140" s="31">
        <v>280</v>
      </c>
      <c r="K140" s="25">
        <v>182</v>
      </c>
      <c r="L140" s="27"/>
      <c r="M140" s="25">
        <f t="shared" si="4"/>
        <v>0</v>
      </c>
      <c r="N140" s="28"/>
      <c r="O140" s="26">
        <f t="shared" si="5"/>
        <v>0</v>
      </c>
      <c r="P140" s="28"/>
    </row>
    <row r="141" spans="1:16" ht="66">
      <c r="A141" s="26" t="s">
        <v>368</v>
      </c>
      <c r="B141" s="24" t="s">
        <v>2377</v>
      </c>
      <c r="C141" s="26" t="s">
        <v>3962</v>
      </c>
      <c r="D141" s="26" t="s">
        <v>1780</v>
      </c>
      <c r="E141" s="26" t="s">
        <v>4019</v>
      </c>
      <c r="F141" s="26" t="s">
        <v>3961</v>
      </c>
      <c r="G141" s="24" t="s">
        <v>1781</v>
      </c>
      <c r="H141" s="26" t="s">
        <v>1782</v>
      </c>
      <c r="I141" s="26" t="s">
        <v>1783</v>
      </c>
      <c r="J141" s="31">
        <v>280</v>
      </c>
      <c r="K141" s="25">
        <v>182</v>
      </c>
      <c r="L141" s="27"/>
      <c r="M141" s="25">
        <f t="shared" si="4"/>
        <v>0</v>
      </c>
      <c r="N141" s="28"/>
      <c r="O141" s="26">
        <f t="shared" si="5"/>
        <v>0</v>
      </c>
      <c r="P141" s="28"/>
    </row>
    <row r="142" spans="1:16" ht="132">
      <c r="A142" s="26" t="s">
        <v>368</v>
      </c>
      <c r="B142" s="24" t="s">
        <v>2377</v>
      </c>
      <c r="C142" s="26" t="s">
        <v>2410</v>
      </c>
      <c r="D142" s="26" t="s">
        <v>2411</v>
      </c>
      <c r="E142" s="26" t="s">
        <v>3774</v>
      </c>
      <c r="F142" s="26" t="s">
        <v>2407</v>
      </c>
      <c r="G142" s="24" t="s">
        <v>2412</v>
      </c>
      <c r="H142" s="26" t="s">
        <v>3770</v>
      </c>
      <c r="I142" s="26" t="s">
        <v>3771</v>
      </c>
      <c r="J142" s="31">
        <v>280</v>
      </c>
      <c r="K142" s="25">
        <v>182</v>
      </c>
      <c r="L142" s="27"/>
      <c r="M142" s="25">
        <f t="shared" si="4"/>
        <v>0</v>
      </c>
      <c r="N142" s="28"/>
      <c r="O142" s="26">
        <f t="shared" si="5"/>
        <v>0</v>
      </c>
      <c r="P142" s="28"/>
    </row>
    <row r="143" spans="1:16" ht="66">
      <c r="A143" s="26" t="s">
        <v>368</v>
      </c>
      <c r="B143" s="24" t="s">
        <v>2377</v>
      </c>
      <c r="C143" s="26" t="s">
        <v>3960</v>
      </c>
      <c r="D143" s="26" t="s">
        <v>1776</v>
      </c>
      <c r="E143" s="26" t="s">
        <v>4019</v>
      </c>
      <c r="F143" s="26" t="s">
        <v>3961</v>
      </c>
      <c r="G143" s="24" t="s">
        <v>1777</v>
      </c>
      <c r="H143" s="26" t="s">
        <v>1778</v>
      </c>
      <c r="I143" s="26" t="s">
        <v>1779</v>
      </c>
      <c r="J143" s="31">
        <v>300</v>
      </c>
      <c r="K143" s="25">
        <v>195</v>
      </c>
      <c r="L143" s="27"/>
      <c r="M143" s="25">
        <f t="shared" si="4"/>
        <v>0</v>
      </c>
      <c r="N143" s="28"/>
      <c r="O143" s="26">
        <f t="shared" si="5"/>
        <v>0</v>
      </c>
      <c r="P143" s="28"/>
    </row>
    <row r="144" spans="1:16" ht="66">
      <c r="A144" s="26" t="s">
        <v>368</v>
      </c>
      <c r="B144" s="24" t="s">
        <v>2377</v>
      </c>
      <c r="C144" s="26" t="s">
        <v>1831</v>
      </c>
      <c r="D144" s="26" t="s">
        <v>1832</v>
      </c>
      <c r="E144" s="26" t="s">
        <v>4028</v>
      </c>
      <c r="F144" s="26" t="s">
        <v>1830</v>
      </c>
      <c r="G144" s="24" t="s">
        <v>1833</v>
      </c>
      <c r="H144" s="26" t="s">
        <v>1834</v>
      </c>
      <c r="I144" s="26" t="s">
        <v>3975</v>
      </c>
      <c r="J144" s="31">
        <v>300</v>
      </c>
      <c r="K144" s="25">
        <v>195</v>
      </c>
      <c r="L144" s="27"/>
      <c r="M144" s="25">
        <f t="shared" si="4"/>
        <v>0</v>
      </c>
      <c r="N144" s="28"/>
      <c r="O144" s="26">
        <f t="shared" si="5"/>
        <v>0</v>
      </c>
      <c r="P144" s="28"/>
    </row>
    <row r="145" spans="1:16" ht="148.5">
      <c r="A145" s="26" t="s">
        <v>368</v>
      </c>
      <c r="B145" s="24" t="s">
        <v>2377</v>
      </c>
      <c r="C145" s="26" t="s">
        <v>1734</v>
      </c>
      <c r="D145" s="26" t="s">
        <v>1735</v>
      </c>
      <c r="E145" s="26" t="s">
        <v>3774</v>
      </c>
      <c r="F145" s="26" t="s">
        <v>1732</v>
      </c>
      <c r="G145" s="24" t="s">
        <v>1736</v>
      </c>
      <c r="H145" s="26" t="s">
        <v>3946</v>
      </c>
      <c r="I145" s="26" t="s">
        <v>1737</v>
      </c>
      <c r="J145" s="31">
        <v>320</v>
      </c>
      <c r="K145" s="25">
        <v>208</v>
      </c>
      <c r="L145" s="27"/>
      <c r="M145" s="25">
        <f t="shared" si="4"/>
        <v>0</v>
      </c>
      <c r="N145" s="28"/>
      <c r="O145" s="26">
        <f t="shared" si="5"/>
        <v>0</v>
      </c>
      <c r="P145" s="28"/>
    </row>
    <row r="146" spans="1:16" ht="82.5">
      <c r="A146" s="26" t="s">
        <v>368</v>
      </c>
      <c r="B146" s="24" t="s">
        <v>2377</v>
      </c>
      <c r="C146" s="26" t="s">
        <v>1670</v>
      </c>
      <c r="D146" s="26" t="s">
        <v>1671</v>
      </c>
      <c r="E146" s="26" t="s">
        <v>3774</v>
      </c>
      <c r="F146" s="26" t="s">
        <v>1669</v>
      </c>
      <c r="G146" s="24" t="s">
        <v>1672</v>
      </c>
      <c r="H146" s="26" t="s">
        <v>3800</v>
      </c>
      <c r="I146" s="26" t="s">
        <v>3801</v>
      </c>
      <c r="J146" s="31">
        <v>350</v>
      </c>
      <c r="K146" s="25">
        <v>227</v>
      </c>
      <c r="L146" s="27"/>
      <c r="M146" s="25">
        <f t="shared" si="4"/>
        <v>0</v>
      </c>
      <c r="N146" s="28"/>
      <c r="O146" s="26">
        <f t="shared" si="5"/>
        <v>0</v>
      </c>
      <c r="P146" s="28"/>
    </row>
    <row r="147" spans="1:16" ht="132">
      <c r="A147" s="26" t="s">
        <v>369</v>
      </c>
      <c r="B147" s="24" t="s">
        <v>2377</v>
      </c>
      <c r="C147" s="26" t="s">
        <v>158</v>
      </c>
      <c r="D147" s="26" t="s">
        <v>153</v>
      </c>
      <c r="E147" s="26" t="s">
        <v>2150</v>
      </c>
      <c r="F147" s="26" t="s">
        <v>1293</v>
      </c>
      <c r="G147" s="24" t="s">
        <v>4231</v>
      </c>
      <c r="H147" s="26" t="s">
        <v>159</v>
      </c>
      <c r="I147" s="26" t="s">
        <v>160</v>
      </c>
      <c r="J147" s="31">
        <v>250</v>
      </c>
      <c r="K147" s="25">
        <v>162</v>
      </c>
      <c r="L147" s="27"/>
      <c r="M147" s="25">
        <f t="shared" si="4"/>
        <v>0</v>
      </c>
      <c r="N147" s="28"/>
      <c r="O147" s="26">
        <f t="shared" si="5"/>
        <v>0</v>
      </c>
      <c r="P147" s="28"/>
    </row>
    <row r="148" spans="1:16" ht="66">
      <c r="A148" s="26" t="s">
        <v>367</v>
      </c>
      <c r="B148" s="24" t="s">
        <v>4375</v>
      </c>
      <c r="C148" s="26" t="s">
        <v>5329</v>
      </c>
      <c r="D148" s="26" t="s">
        <v>5326</v>
      </c>
      <c r="E148" s="26" t="s">
        <v>4242</v>
      </c>
      <c r="F148" s="26" t="s">
        <v>5024</v>
      </c>
      <c r="G148" s="24">
        <v>9789869226141</v>
      </c>
      <c r="H148" s="26" t="s">
        <v>4247</v>
      </c>
      <c r="I148" s="26" t="s">
        <v>4248</v>
      </c>
      <c r="J148" s="31">
        <v>280</v>
      </c>
      <c r="K148" s="25">
        <v>182</v>
      </c>
      <c r="L148" s="27"/>
      <c r="M148" s="25">
        <f t="shared" si="4"/>
        <v>0</v>
      </c>
      <c r="N148" s="28"/>
      <c r="O148" s="26">
        <f t="shared" si="5"/>
        <v>0</v>
      </c>
      <c r="P148" s="28"/>
    </row>
    <row r="149" spans="1:16" ht="148.5">
      <c r="A149" s="26" t="s">
        <v>367</v>
      </c>
      <c r="B149" s="24" t="s">
        <v>4375</v>
      </c>
      <c r="C149" s="26" t="s">
        <v>5350</v>
      </c>
      <c r="D149" s="26" t="s">
        <v>5351</v>
      </c>
      <c r="E149" s="26" t="s">
        <v>5620</v>
      </c>
      <c r="F149" s="26" t="s">
        <v>5623</v>
      </c>
      <c r="G149" s="24">
        <v>9789862622384</v>
      </c>
      <c r="H149" s="26" t="s">
        <v>4030</v>
      </c>
      <c r="I149" s="26" t="s">
        <v>3603</v>
      </c>
      <c r="J149" s="31">
        <v>380</v>
      </c>
      <c r="K149" s="25">
        <v>247</v>
      </c>
      <c r="L149" s="27"/>
      <c r="M149" s="25">
        <f t="shared" si="4"/>
        <v>0</v>
      </c>
      <c r="N149" s="28"/>
      <c r="O149" s="26">
        <f t="shared" si="5"/>
        <v>0</v>
      </c>
      <c r="P149" s="28"/>
    </row>
    <row r="150" spans="1:16" ht="66">
      <c r="A150" s="26" t="s">
        <v>367</v>
      </c>
      <c r="B150" s="24" t="s">
        <v>4375</v>
      </c>
      <c r="C150" s="26" t="s">
        <v>3618</v>
      </c>
      <c r="D150" s="26" t="s">
        <v>5375</v>
      </c>
      <c r="E150" s="26" t="s">
        <v>5620</v>
      </c>
      <c r="F150" s="26" t="s">
        <v>5374</v>
      </c>
      <c r="G150" s="24">
        <v>9789860459975</v>
      </c>
      <c r="H150" s="26" t="s">
        <v>3619</v>
      </c>
      <c r="I150" s="26" t="s">
        <v>3620</v>
      </c>
      <c r="J150" s="31">
        <v>360</v>
      </c>
      <c r="K150" s="25">
        <v>234</v>
      </c>
      <c r="L150" s="27"/>
      <c r="M150" s="25">
        <f t="shared" si="4"/>
        <v>0</v>
      </c>
      <c r="N150" s="28"/>
      <c r="O150" s="26">
        <f t="shared" si="5"/>
        <v>0</v>
      </c>
      <c r="P150" s="28"/>
    </row>
    <row r="151" spans="1:16" ht="66">
      <c r="A151" s="26" t="s">
        <v>367</v>
      </c>
      <c r="B151" s="24" t="s">
        <v>4375</v>
      </c>
      <c r="C151" s="26" t="s">
        <v>5370</v>
      </c>
      <c r="D151" s="26" t="s">
        <v>5372</v>
      </c>
      <c r="E151" s="26" t="s">
        <v>3608</v>
      </c>
      <c r="F151" s="26" t="s">
        <v>5371</v>
      </c>
      <c r="G151" s="24" t="s">
        <v>5373</v>
      </c>
      <c r="H151" s="26" t="s">
        <v>3616</v>
      </c>
      <c r="I151" s="26" t="s">
        <v>3617</v>
      </c>
      <c r="J151" s="31">
        <v>380</v>
      </c>
      <c r="K151" s="25">
        <v>247</v>
      </c>
      <c r="L151" s="27"/>
      <c r="M151" s="25">
        <f t="shared" si="4"/>
        <v>0</v>
      </c>
      <c r="N151" s="28"/>
      <c r="O151" s="26">
        <f t="shared" si="5"/>
        <v>0</v>
      </c>
      <c r="P151" s="28"/>
    </row>
    <row r="152" spans="1:16" ht="82.5">
      <c r="A152" s="26" t="s">
        <v>367</v>
      </c>
      <c r="B152" s="24" t="s">
        <v>4375</v>
      </c>
      <c r="C152" s="26" t="s">
        <v>5359</v>
      </c>
      <c r="D152" s="26" t="s">
        <v>5360</v>
      </c>
      <c r="E152" s="26" t="s">
        <v>4242</v>
      </c>
      <c r="F152" s="26" t="s">
        <v>5087</v>
      </c>
      <c r="G152" s="24">
        <v>9789863207306</v>
      </c>
      <c r="H152" s="26" t="s">
        <v>4341</v>
      </c>
      <c r="I152" s="26" t="s">
        <v>3605</v>
      </c>
      <c r="J152" s="31">
        <v>180</v>
      </c>
      <c r="K152" s="25">
        <v>117</v>
      </c>
      <c r="L152" s="27"/>
      <c r="M152" s="25">
        <f t="shared" si="4"/>
        <v>0</v>
      </c>
      <c r="N152" s="28"/>
      <c r="O152" s="26">
        <f t="shared" si="5"/>
        <v>0</v>
      </c>
      <c r="P152" s="28"/>
    </row>
    <row r="153" spans="1:16" ht="115.5">
      <c r="A153" s="26" t="s">
        <v>367</v>
      </c>
      <c r="B153" s="24" t="s">
        <v>4375</v>
      </c>
      <c r="C153" s="26" t="s">
        <v>5355</v>
      </c>
      <c r="D153" s="26" t="s">
        <v>5357</v>
      </c>
      <c r="E153" s="26" t="s">
        <v>5614</v>
      </c>
      <c r="F153" s="26" t="s">
        <v>5356</v>
      </c>
      <c r="G153" s="24">
        <v>9789863611752</v>
      </c>
      <c r="H153" s="26" t="s">
        <v>4305</v>
      </c>
      <c r="I153" s="26" t="s">
        <v>5358</v>
      </c>
      <c r="J153" s="31">
        <v>260</v>
      </c>
      <c r="K153" s="25">
        <v>169</v>
      </c>
      <c r="L153" s="27"/>
      <c r="M153" s="25">
        <f t="shared" si="4"/>
        <v>0</v>
      </c>
      <c r="N153" s="28"/>
      <c r="O153" s="26">
        <f t="shared" si="5"/>
        <v>0</v>
      </c>
      <c r="P153" s="28"/>
    </row>
    <row r="154" spans="1:16" ht="99">
      <c r="A154" s="26" t="s">
        <v>367</v>
      </c>
      <c r="B154" s="24" t="s">
        <v>4375</v>
      </c>
      <c r="C154" s="26" t="s">
        <v>5679</v>
      </c>
      <c r="D154" s="26" t="s">
        <v>5680</v>
      </c>
      <c r="E154" s="26" t="s">
        <v>4669</v>
      </c>
      <c r="F154" s="26" t="s">
        <v>5645</v>
      </c>
      <c r="G154" s="24" t="s">
        <v>3670</v>
      </c>
      <c r="H154" s="26" t="s">
        <v>5647</v>
      </c>
      <c r="I154" s="26" t="s">
        <v>3671</v>
      </c>
      <c r="J154" s="31">
        <v>280</v>
      </c>
      <c r="K154" s="25">
        <v>182</v>
      </c>
      <c r="L154" s="27"/>
      <c r="M154" s="25">
        <f t="shared" si="4"/>
        <v>0</v>
      </c>
      <c r="N154" s="28"/>
      <c r="O154" s="26">
        <f t="shared" si="5"/>
        <v>0</v>
      </c>
      <c r="P154" s="28"/>
    </row>
    <row r="155" spans="1:16" ht="82.5">
      <c r="A155" s="26" t="s">
        <v>367</v>
      </c>
      <c r="B155" s="24" t="s">
        <v>4375</v>
      </c>
      <c r="C155" s="26" t="s">
        <v>5376</v>
      </c>
      <c r="D155" s="26" t="s">
        <v>5377</v>
      </c>
      <c r="E155" s="26" t="s">
        <v>5620</v>
      </c>
      <c r="F155" s="26" t="s">
        <v>4381</v>
      </c>
      <c r="G155" s="24">
        <v>9789865671433</v>
      </c>
      <c r="H155" s="26" t="s">
        <v>3621</v>
      </c>
      <c r="I155" s="26" t="s">
        <v>3622</v>
      </c>
      <c r="J155" s="31">
        <v>280</v>
      </c>
      <c r="K155" s="25">
        <v>182</v>
      </c>
      <c r="L155" s="27"/>
      <c r="M155" s="25">
        <f t="shared" si="4"/>
        <v>0</v>
      </c>
      <c r="N155" s="28"/>
      <c r="O155" s="26">
        <f t="shared" si="5"/>
        <v>0</v>
      </c>
      <c r="P155" s="28"/>
    </row>
    <row r="156" spans="1:16" ht="66">
      <c r="A156" s="26" t="s">
        <v>367</v>
      </c>
      <c r="B156" s="24" t="s">
        <v>4375</v>
      </c>
      <c r="C156" s="26" t="s">
        <v>5378</v>
      </c>
      <c r="D156" s="26" t="s">
        <v>5379</v>
      </c>
      <c r="E156" s="26" t="s">
        <v>5614</v>
      </c>
      <c r="F156" s="26" t="s">
        <v>5012</v>
      </c>
      <c r="G156" s="24">
        <v>9789573275909</v>
      </c>
      <c r="H156" s="26" t="s">
        <v>3623</v>
      </c>
      <c r="I156" s="26" t="s">
        <v>3624</v>
      </c>
      <c r="J156" s="31">
        <v>300</v>
      </c>
      <c r="K156" s="25">
        <v>195</v>
      </c>
      <c r="L156" s="27"/>
      <c r="M156" s="25">
        <f t="shared" si="4"/>
        <v>0</v>
      </c>
      <c r="N156" s="28"/>
      <c r="O156" s="26">
        <f t="shared" si="5"/>
        <v>0</v>
      </c>
      <c r="P156" s="28"/>
    </row>
    <row r="157" spans="1:16" ht="66">
      <c r="A157" s="26" t="s">
        <v>367</v>
      </c>
      <c r="B157" s="24" t="s">
        <v>4375</v>
      </c>
      <c r="C157" s="26" t="s">
        <v>3674</v>
      </c>
      <c r="D157" s="26" t="s">
        <v>5684</v>
      </c>
      <c r="E157" s="26" t="s">
        <v>5620</v>
      </c>
      <c r="F157" s="26" t="s">
        <v>5683</v>
      </c>
      <c r="G157" s="24" t="s">
        <v>3675</v>
      </c>
      <c r="H157" s="26" t="s">
        <v>3676</v>
      </c>
      <c r="I157" s="26" t="s">
        <v>3677</v>
      </c>
      <c r="J157" s="31">
        <v>330</v>
      </c>
      <c r="K157" s="25">
        <v>214</v>
      </c>
      <c r="L157" s="27"/>
      <c r="M157" s="25">
        <f t="shared" si="4"/>
        <v>0</v>
      </c>
      <c r="N157" s="28"/>
      <c r="O157" s="26">
        <f t="shared" si="5"/>
        <v>0</v>
      </c>
      <c r="P157" s="28"/>
    </row>
    <row r="158" spans="1:16" ht="82.5">
      <c r="A158" s="26" t="s">
        <v>367</v>
      </c>
      <c r="B158" s="24" t="s">
        <v>4375</v>
      </c>
      <c r="C158" s="26" t="s">
        <v>4650</v>
      </c>
      <c r="D158" s="26" t="s">
        <v>4651</v>
      </c>
      <c r="E158" s="26" t="s">
        <v>5620</v>
      </c>
      <c r="F158" s="26" t="s">
        <v>4938</v>
      </c>
      <c r="G158" s="24">
        <v>9789571183046</v>
      </c>
      <c r="H158" s="26" t="s">
        <v>3633</v>
      </c>
      <c r="I158" s="26" t="s">
        <v>3634</v>
      </c>
      <c r="J158" s="31">
        <v>350</v>
      </c>
      <c r="K158" s="25">
        <v>227</v>
      </c>
      <c r="L158" s="27"/>
      <c r="M158" s="25">
        <f t="shared" si="4"/>
        <v>0</v>
      </c>
      <c r="N158" s="28"/>
      <c r="O158" s="26">
        <f t="shared" si="5"/>
        <v>0</v>
      </c>
      <c r="P158" s="28"/>
    </row>
    <row r="159" spans="1:16" ht="115.5">
      <c r="A159" s="26" t="s">
        <v>367</v>
      </c>
      <c r="B159" s="24" t="s">
        <v>4375</v>
      </c>
      <c r="C159" s="26" t="s">
        <v>4652</v>
      </c>
      <c r="D159" s="26" t="s">
        <v>4653</v>
      </c>
      <c r="E159" s="26" t="s">
        <v>5620</v>
      </c>
      <c r="F159" s="26" t="s">
        <v>5133</v>
      </c>
      <c r="G159" s="24">
        <v>9789571459868</v>
      </c>
      <c r="H159" s="26" t="s">
        <v>3635</v>
      </c>
      <c r="I159" s="26" t="s">
        <v>3636</v>
      </c>
      <c r="J159" s="31">
        <v>380</v>
      </c>
      <c r="K159" s="25">
        <v>247</v>
      </c>
      <c r="L159" s="27"/>
      <c r="M159" s="25">
        <f t="shared" si="4"/>
        <v>0</v>
      </c>
      <c r="N159" s="28"/>
      <c r="O159" s="26">
        <f t="shared" si="5"/>
        <v>0</v>
      </c>
      <c r="P159" s="28"/>
    </row>
    <row r="160" spans="1:16" ht="148.5">
      <c r="A160" s="26" t="s">
        <v>367</v>
      </c>
      <c r="B160" s="24" t="s">
        <v>4375</v>
      </c>
      <c r="C160" s="26" t="s">
        <v>4661</v>
      </c>
      <c r="D160" s="26" t="s">
        <v>4663</v>
      </c>
      <c r="E160" s="26" t="s">
        <v>5620</v>
      </c>
      <c r="F160" s="26" t="s">
        <v>4662</v>
      </c>
      <c r="G160" s="24">
        <v>9789866798993</v>
      </c>
      <c r="H160" s="26" t="s">
        <v>3645</v>
      </c>
      <c r="I160" s="26" t="s">
        <v>3646</v>
      </c>
      <c r="J160" s="31">
        <v>320</v>
      </c>
      <c r="K160" s="25">
        <v>208</v>
      </c>
      <c r="L160" s="27"/>
      <c r="M160" s="25">
        <f t="shared" si="4"/>
        <v>0</v>
      </c>
      <c r="N160" s="28"/>
      <c r="O160" s="26">
        <f t="shared" si="5"/>
        <v>0</v>
      </c>
      <c r="P160" s="28"/>
    </row>
    <row r="161" spans="1:16" ht="82.5">
      <c r="A161" s="26" t="s">
        <v>367</v>
      </c>
      <c r="B161" s="24" t="s">
        <v>4375</v>
      </c>
      <c r="C161" s="26" t="s">
        <v>3707</v>
      </c>
      <c r="D161" s="26" t="s">
        <v>5703</v>
      </c>
      <c r="E161" s="26" t="s">
        <v>4242</v>
      </c>
      <c r="F161" s="26" t="s">
        <v>5049</v>
      </c>
      <c r="G161" s="24">
        <v>9789866215360</v>
      </c>
      <c r="H161" s="26" t="s">
        <v>3705</v>
      </c>
      <c r="I161" s="26" t="s">
        <v>3708</v>
      </c>
      <c r="J161" s="31">
        <v>230</v>
      </c>
      <c r="K161" s="25">
        <v>149</v>
      </c>
      <c r="L161" s="27"/>
      <c r="M161" s="25">
        <f t="shared" si="4"/>
        <v>0</v>
      </c>
      <c r="N161" s="28"/>
      <c r="O161" s="26">
        <f t="shared" si="5"/>
        <v>0</v>
      </c>
      <c r="P161" s="28"/>
    </row>
    <row r="162" spans="1:16" ht="82.5">
      <c r="A162" s="26" t="s">
        <v>367</v>
      </c>
      <c r="B162" s="24" t="s">
        <v>4375</v>
      </c>
      <c r="C162" s="26" t="s">
        <v>5689</v>
      </c>
      <c r="D162" s="26" t="s">
        <v>955</v>
      </c>
      <c r="E162" s="26" t="s">
        <v>5620</v>
      </c>
      <c r="F162" s="26" t="s">
        <v>5318</v>
      </c>
      <c r="G162" s="24">
        <v>9789573275985</v>
      </c>
      <c r="H162" s="26" t="s">
        <v>3683</v>
      </c>
      <c r="I162" s="26" t="s">
        <v>3684</v>
      </c>
      <c r="J162" s="31">
        <v>260</v>
      </c>
      <c r="K162" s="25">
        <v>169</v>
      </c>
      <c r="L162" s="27"/>
      <c r="M162" s="25">
        <f t="shared" si="4"/>
        <v>0</v>
      </c>
      <c r="N162" s="28"/>
      <c r="O162" s="26">
        <f t="shared" si="5"/>
        <v>0</v>
      </c>
      <c r="P162" s="28"/>
    </row>
    <row r="163" spans="1:16" ht="99">
      <c r="A163" s="26" t="s">
        <v>367</v>
      </c>
      <c r="B163" s="24" t="s">
        <v>4375</v>
      </c>
      <c r="C163" s="26" t="s">
        <v>5681</v>
      </c>
      <c r="D163" s="26" t="s">
        <v>5682</v>
      </c>
      <c r="E163" s="26" t="s">
        <v>4669</v>
      </c>
      <c r="F163" s="26" t="s">
        <v>5645</v>
      </c>
      <c r="G163" s="24" t="s">
        <v>3672</v>
      </c>
      <c r="H163" s="26" t="s">
        <v>5647</v>
      </c>
      <c r="I163" s="26" t="s">
        <v>3673</v>
      </c>
      <c r="J163" s="31">
        <v>280</v>
      </c>
      <c r="K163" s="25">
        <v>182</v>
      </c>
      <c r="L163" s="27"/>
      <c r="M163" s="25">
        <f t="shared" si="4"/>
        <v>0</v>
      </c>
      <c r="N163" s="28"/>
      <c r="O163" s="26">
        <f t="shared" si="5"/>
        <v>0</v>
      </c>
      <c r="P163" s="28"/>
    </row>
    <row r="164" spans="1:16" ht="66">
      <c r="A164" s="26" t="s">
        <v>367</v>
      </c>
      <c r="B164" s="24" t="s">
        <v>4375</v>
      </c>
      <c r="C164" s="26" t="s">
        <v>5367</v>
      </c>
      <c r="D164" s="26" t="s">
        <v>5366</v>
      </c>
      <c r="E164" s="26" t="s">
        <v>3608</v>
      </c>
      <c r="F164" s="26" t="s">
        <v>5365</v>
      </c>
      <c r="G164" s="24" t="s">
        <v>3610</v>
      </c>
      <c r="H164" s="26" t="s">
        <v>3611</v>
      </c>
      <c r="I164" s="26" t="s">
        <v>3612</v>
      </c>
      <c r="J164" s="31">
        <v>300</v>
      </c>
      <c r="K164" s="25">
        <v>195</v>
      </c>
      <c r="L164" s="27"/>
      <c r="M164" s="25">
        <f t="shared" si="4"/>
        <v>0</v>
      </c>
      <c r="N164" s="28"/>
      <c r="O164" s="26">
        <f t="shared" si="5"/>
        <v>0</v>
      </c>
      <c r="P164" s="28"/>
    </row>
    <row r="165" spans="1:16" ht="66">
      <c r="A165" s="26" t="s">
        <v>367</v>
      </c>
      <c r="B165" s="24" t="s">
        <v>4375</v>
      </c>
      <c r="C165" s="26" t="s">
        <v>5380</v>
      </c>
      <c r="D165" s="26" t="s">
        <v>5381</v>
      </c>
      <c r="E165" s="26" t="s">
        <v>4255</v>
      </c>
      <c r="F165" s="26" t="s">
        <v>4918</v>
      </c>
      <c r="G165" s="24">
        <v>9789861518589</v>
      </c>
      <c r="H165" s="26" t="s">
        <v>3625</v>
      </c>
      <c r="I165" s="26" t="s">
        <v>3626</v>
      </c>
      <c r="J165" s="31">
        <v>320</v>
      </c>
      <c r="K165" s="25">
        <v>208</v>
      </c>
      <c r="L165" s="27"/>
      <c r="M165" s="25">
        <f t="shared" si="4"/>
        <v>0</v>
      </c>
      <c r="N165" s="28"/>
      <c r="O165" s="26">
        <f t="shared" si="5"/>
        <v>0</v>
      </c>
      <c r="P165" s="28"/>
    </row>
    <row r="166" spans="1:16" ht="66">
      <c r="A166" s="26" t="s">
        <v>367</v>
      </c>
      <c r="B166" s="24" t="s">
        <v>4375</v>
      </c>
      <c r="C166" s="26" t="s">
        <v>3698</v>
      </c>
      <c r="D166" s="26" t="s">
        <v>5701</v>
      </c>
      <c r="E166" s="26" t="s">
        <v>3695</v>
      </c>
      <c r="F166" s="26" t="s">
        <v>5365</v>
      </c>
      <c r="G166" s="24" t="s">
        <v>3699</v>
      </c>
      <c r="H166" s="26" t="s">
        <v>4101</v>
      </c>
      <c r="I166" s="26" t="s">
        <v>3700</v>
      </c>
      <c r="J166" s="31">
        <v>320</v>
      </c>
      <c r="K166" s="25">
        <v>208</v>
      </c>
      <c r="L166" s="27"/>
      <c r="M166" s="25">
        <f t="shared" si="4"/>
        <v>0</v>
      </c>
      <c r="N166" s="28"/>
      <c r="O166" s="26">
        <f t="shared" si="5"/>
        <v>0</v>
      </c>
      <c r="P166" s="28"/>
    </row>
    <row r="167" spans="1:16" ht="66">
      <c r="A167" s="26" t="s">
        <v>367</v>
      </c>
      <c r="B167" s="24" t="s">
        <v>4375</v>
      </c>
      <c r="C167" s="26" t="s">
        <v>3701</v>
      </c>
      <c r="D167" s="26" t="s">
        <v>5701</v>
      </c>
      <c r="E167" s="26" t="s">
        <v>3695</v>
      </c>
      <c r="F167" s="26" t="s">
        <v>5365</v>
      </c>
      <c r="G167" s="24" t="s">
        <v>3702</v>
      </c>
      <c r="H167" s="26" t="s">
        <v>4415</v>
      </c>
      <c r="I167" s="26" t="s">
        <v>3703</v>
      </c>
      <c r="J167" s="31">
        <v>320</v>
      </c>
      <c r="K167" s="25">
        <v>208</v>
      </c>
      <c r="L167" s="27"/>
      <c r="M167" s="25">
        <f t="shared" si="4"/>
        <v>0</v>
      </c>
      <c r="N167" s="28"/>
      <c r="O167" s="26">
        <f t="shared" si="5"/>
        <v>0</v>
      </c>
      <c r="P167" s="28"/>
    </row>
    <row r="168" spans="1:16" ht="66">
      <c r="A168" s="26" t="s">
        <v>367</v>
      </c>
      <c r="B168" s="24" t="s">
        <v>4375</v>
      </c>
      <c r="C168" s="26" t="s">
        <v>4657</v>
      </c>
      <c r="D168" s="26" t="s">
        <v>4658</v>
      </c>
      <c r="E168" s="26" t="s">
        <v>5620</v>
      </c>
      <c r="F168" s="26" t="s">
        <v>5318</v>
      </c>
      <c r="G168" s="24">
        <v>9789573274568</v>
      </c>
      <c r="H168" s="26" t="s">
        <v>3641</v>
      </c>
      <c r="I168" s="26" t="s">
        <v>3642</v>
      </c>
      <c r="J168" s="31">
        <v>320</v>
      </c>
      <c r="K168" s="25">
        <v>208</v>
      </c>
      <c r="L168" s="27"/>
      <c r="M168" s="25">
        <f t="shared" si="4"/>
        <v>0</v>
      </c>
      <c r="N168" s="28"/>
      <c r="O168" s="26">
        <f t="shared" si="5"/>
        <v>0</v>
      </c>
      <c r="P168" s="28"/>
    </row>
    <row r="169" spans="1:16" ht="66">
      <c r="A169" s="26" t="s">
        <v>367</v>
      </c>
      <c r="B169" s="24" t="s">
        <v>4375</v>
      </c>
      <c r="C169" s="26" t="s">
        <v>3694</v>
      </c>
      <c r="D169" s="26" t="s">
        <v>5701</v>
      </c>
      <c r="E169" s="26" t="s">
        <v>3695</v>
      </c>
      <c r="F169" s="26" t="s">
        <v>5365</v>
      </c>
      <c r="G169" s="24" t="s">
        <v>3696</v>
      </c>
      <c r="H169" s="26" t="s">
        <v>4101</v>
      </c>
      <c r="I169" s="26" t="s">
        <v>3697</v>
      </c>
      <c r="J169" s="31">
        <v>320</v>
      </c>
      <c r="K169" s="25">
        <v>208</v>
      </c>
      <c r="L169" s="27"/>
      <c r="M169" s="25">
        <f t="shared" si="4"/>
        <v>0</v>
      </c>
      <c r="N169" s="28"/>
      <c r="O169" s="26">
        <f t="shared" si="5"/>
        <v>0</v>
      </c>
      <c r="P169" s="28"/>
    </row>
    <row r="170" spans="1:16" ht="82.5">
      <c r="A170" s="26" t="s">
        <v>367</v>
      </c>
      <c r="B170" s="24" t="s">
        <v>4375</v>
      </c>
      <c r="C170" s="26" t="s">
        <v>4654</v>
      </c>
      <c r="D170" s="26" t="s">
        <v>4655</v>
      </c>
      <c r="E170" s="26" t="s">
        <v>5614</v>
      </c>
      <c r="F170" s="26" t="s">
        <v>4381</v>
      </c>
      <c r="G170" s="24">
        <v>9789865671457</v>
      </c>
      <c r="H170" s="26" t="s">
        <v>3637</v>
      </c>
      <c r="I170" s="26" t="s">
        <v>3638</v>
      </c>
      <c r="J170" s="31">
        <v>350</v>
      </c>
      <c r="K170" s="25">
        <v>227</v>
      </c>
      <c r="L170" s="27"/>
      <c r="M170" s="25">
        <f t="shared" si="4"/>
        <v>0</v>
      </c>
      <c r="N170" s="28"/>
      <c r="O170" s="26">
        <f t="shared" si="5"/>
        <v>0</v>
      </c>
      <c r="P170" s="28"/>
    </row>
    <row r="171" spans="1:16" ht="49.5">
      <c r="A171" s="26" t="s">
        <v>367</v>
      </c>
      <c r="B171" s="24" t="s">
        <v>4375</v>
      </c>
      <c r="C171" s="26" t="s">
        <v>5384</v>
      </c>
      <c r="D171" s="26" t="s">
        <v>5385</v>
      </c>
      <c r="E171" s="26" t="s">
        <v>3774</v>
      </c>
      <c r="F171" s="26" t="s">
        <v>4391</v>
      </c>
      <c r="G171" s="24">
        <v>9789863442455</v>
      </c>
      <c r="H171" s="26" t="s">
        <v>3629</v>
      </c>
      <c r="I171" s="26" t="s">
        <v>3630</v>
      </c>
      <c r="J171" s="31">
        <v>360</v>
      </c>
      <c r="K171" s="25">
        <v>234</v>
      </c>
      <c r="L171" s="27"/>
      <c r="M171" s="25">
        <f t="shared" si="4"/>
        <v>0</v>
      </c>
      <c r="N171" s="28"/>
      <c r="O171" s="26">
        <f t="shared" si="5"/>
        <v>0</v>
      </c>
      <c r="P171" s="28"/>
    </row>
    <row r="172" spans="1:16" ht="66">
      <c r="A172" s="26" t="s">
        <v>367</v>
      </c>
      <c r="B172" s="24" t="s">
        <v>4375</v>
      </c>
      <c r="C172" s="26" t="s">
        <v>5382</v>
      </c>
      <c r="D172" s="26" t="s">
        <v>5383</v>
      </c>
      <c r="E172" s="26" t="s">
        <v>5614</v>
      </c>
      <c r="F172" s="26" t="s">
        <v>4391</v>
      </c>
      <c r="G172" s="24">
        <v>9789863442776</v>
      </c>
      <c r="H172" s="26" t="s">
        <v>3627</v>
      </c>
      <c r="I172" s="26" t="s">
        <v>3628</v>
      </c>
      <c r="J172" s="31">
        <v>450</v>
      </c>
      <c r="K172" s="25">
        <v>292</v>
      </c>
      <c r="L172" s="27"/>
      <c r="M172" s="25">
        <f t="shared" si="4"/>
        <v>0</v>
      </c>
      <c r="N172" s="28"/>
      <c r="O172" s="26">
        <f t="shared" si="5"/>
        <v>0</v>
      </c>
      <c r="P172" s="28"/>
    </row>
    <row r="173" spans="1:16" ht="132">
      <c r="A173" s="26" t="s">
        <v>367</v>
      </c>
      <c r="B173" s="24" t="s">
        <v>4375</v>
      </c>
      <c r="C173" s="26" t="s">
        <v>4664</v>
      </c>
      <c r="D173" s="26" t="s">
        <v>4665</v>
      </c>
      <c r="E173" s="26" t="s">
        <v>5620</v>
      </c>
      <c r="F173" s="26" t="s">
        <v>5623</v>
      </c>
      <c r="G173" s="24">
        <v>9789862622650</v>
      </c>
      <c r="H173" s="26" t="s">
        <v>3647</v>
      </c>
      <c r="I173" s="26" t="s">
        <v>3648</v>
      </c>
      <c r="J173" s="31">
        <v>450</v>
      </c>
      <c r="K173" s="25">
        <v>292</v>
      </c>
      <c r="L173" s="27"/>
      <c r="M173" s="25">
        <f t="shared" si="4"/>
        <v>0</v>
      </c>
      <c r="N173" s="28"/>
      <c r="O173" s="26">
        <f t="shared" si="5"/>
        <v>0</v>
      </c>
      <c r="P173" s="28"/>
    </row>
    <row r="174" spans="1:16" ht="99">
      <c r="A174" s="26" t="s">
        <v>367</v>
      </c>
      <c r="B174" s="24" t="s">
        <v>4375</v>
      </c>
      <c r="C174" s="26" t="s">
        <v>5659</v>
      </c>
      <c r="D174" s="26" t="s">
        <v>5660</v>
      </c>
      <c r="E174" s="26" t="s">
        <v>5620</v>
      </c>
      <c r="F174" s="26" t="s">
        <v>5300</v>
      </c>
      <c r="G174" s="24">
        <v>9789869206112</v>
      </c>
      <c r="H174" s="26" t="s">
        <v>3936</v>
      </c>
      <c r="I174" s="26" t="s">
        <v>3650</v>
      </c>
      <c r="J174" s="31">
        <v>320</v>
      </c>
      <c r="K174" s="25">
        <v>208</v>
      </c>
      <c r="L174" s="27"/>
      <c r="M174" s="25">
        <f t="shared" si="4"/>
        <v>0</v>
      </c>
      <c r="N174" s="28"/>
      <c r="O174" s="26">
        <f t="shared" si="5"/>
        <v>0</v>
      </c>
      <c r="P174" s="28"/>
    </row>
    <row r="175" spans="1:16" ht="313.5">
      <c r="A175" s="26" t="s">
        <v>367</v>
      </c>
      <c r="B175" s="24" t="s">
        <v>4375</v>
      </c>
      <c r="C175" s="26" t="s">
        <v>5685</v>
      </c>
      <c r="D175" s="26" t="s">
        <v>5686</v>
      </c>
      <c r="E175" s="26" t="s">
        <v>5620</v>
      </c>
      <c r="F175" s="26" t="s">
        <v>5141</v>
      </c>
      <c r="G175" s="24">
        <v>9789571362229</v>
      </c>
      <c r="H175" s="26" t="s">
        <v>3414</v>
      </c>
      <c r="I175" s="26" t="s">
        <v>3678</v>
      </c>
      <c r="J175" s="31">
        <v>330</v>
      </c>
      <c r="K175" s="25">
        <v>214</v>
      </c>
      <c r="L175" s="27"/>
      <c r="M175" s="25">
        <f t="shared" si="4"/>
        <v>0</v>
      </c>
      <c r="N175" s="28"/>
      <c r="O175" s="26">
        <f t="shared" si="5"/>
        <v>0</v>
      </c>
      <c r="P175" s="28"/>
    </row>
    <row r="176" spans="1:16" ht="66">
      <c r="A176" s="26" t="s">
        <v>367</v>
      </c>
      <c r="B176" s="24" t="s">
        <v>4375</v>
      </c>
      <c r="C176" s="26" t="s">
        <v>5661</v>
      </c>
      <c r="D176" s="26" t="s">
        <v>5662</v>
      </c>
      <c r="E176" s="26" t="s">
        <v>3651</v>
      </c>
      <c r="F176" s="26" t="s">
        <v>5242</v>
      </c>
      <c r="G176" s="24" t="s">
        <v>3652</v>
      </c>
      <c r="H176" s="26" t="s">
        <v>3944</v>
      </c>
      <c r="I176" s="26" t="s">
        <v>3653</v>
      </c>
      <c r="J176" s="31">
        <v>280</v>
      </c>
      <c r="K176" s="25">
        <v>182</v>
      </c>
      <c r="L176" s="27"/>
      <c r="M176" s="25">
        <f t="shared" si="4"/>
        <v>0</v>
      </c>
      <c r="N176" s="28"/>
      <c r="O176" s="26">
        <f t="shared" si="5"/>
        <v>0</v>
      </c>
      <c r="P176" s="28"/>
    </row>
    <row r="177" spans="1:16" ht="132">
      <c r="A177" s="26" t="s">
        <v>367</v>
      </c>
      <c r="B177" s="24" t="s">
        <v>4375</v>
      </c>
      <c r="C177" s="26" t="s">
        <v>5673</v>
      </c>
      <c r="D177" s="26" t="s">
        <v>5674</v>
      </c>
      <c r="E177" s="26" t="s">
        <v>5620</v>
      </c>
      <c r="F177" s="26" t="s">
        <v>5616</v>
      </c>
      <c r="G177" s="24">
        <v>9789865842451</v>
      </c>
      <c r="H177" s="26" t="s">
        <v>3664</v>
      </c>
      <c r="I177" s="26" t="s">
        <v>3665</v>
      </c>
      <c r="J177" s="31">
        <v>300</v>
      </c>
      <c r="K177" s="25">
        <v>195</v>
      </c>
      <c r="L177" s="27"/>
      <c r="M177" s="25">
        <f t="shared" si="4"/>
        <v>0</v>
      </c>
      <c r="N177" s="28"/>
      <c r="O177" s="26">
        <f t="shared" si="5"/>
        <v>0</v>
      </c>
      <c r="P177" s="28"/>
    </row>
    <row r="178" spans="1:16" ht="115.5">
      <c r="A178" s="26" t="s">
        <v>367</v>
      </c>
      <c r="B178" s="24" t="s">
        <v>4375</v>
      </c>
      <c r="C178" s="26" t="s">
        <v>5675</v>
      </c>
      <c r="D178" s="26" t="s">
        <v>5676</v>
      </c>
      <c r="E178" s="26" t="s">
        <v>4242</v>
      </c>
      <c r="F178" s="26" t="s">
        <v>5124</v>
      </c>
      <c r="G178" s="24">
        <v>9789869225939</v>
      </c>
      <c r="H178" s="26" t="s">
        <v>3666</v>
      </c>
      <c r="I178" s="26" t="s">
        <v>3667</v>
      </c>
      <c r="J178" s="31">
        <v>300</v>
      </c>
      <c r="K178" s="25">
        <v>195</v>
      </c>
      <c r="L178" s="27"/>
      <c r="M178" s="25">
        <f t="shared" si="4"/>
        <v>0</v>
      </c>
      <c r="N178" s="28"/>
      <c r="O178" s="26">
        <f t="shared" si="5"/>
        <v>0</v>
      </c>
      <c r="P178" s="28"/>
    </row>
    <row r="179" spans="1:16" ht="82.5">
      <c r="A179" s="26" t="s">
        <v>367</v>
      </c>
      <c r="B179" s="24" t="s">
        <v>4375</v>
      </c>
      <c r="C179" s="26" t="s">
        <v>5665</v>
      </c>
      <c r="D179" s="26" t="s">
        <v>5666</v>
      </c>
      <c r="E179" s="26" t="s">
        <v>5620</v>
      </c>
      <c r="F179" s="26" t="s">
        <v>4370</v>
      </c>
      <c r="G179" s="24">
        <v>9789862727614</v>
      </c>
      <c r="H179" s="26" t="s">
        <v>3958</v>
      </c>
      <c r="I179" s="26" t="s">
        <v>3658</v>
      </c>
      <c r="J179" s="31">
        <v>340</v>
      </c>
      <c r="K179" s="25">
        <v>221</v>
      </c>
      <c r="L179" s="27"/>
      <c r="M179" s="25">
        <f t="shared" si="4"/>
        <v>0</v>
      </c>
      <c r="N179" s="28"/>
      <c r="O179" s="26">
        <f t="shared" si="5"/>
        <v>0</v>
      </c>
      <c r="P179" s="28"/>
    </row>
    <row r="180" spans="1:16" ht="66">
      <c r="A180" s="26" t="s">
        <v>367</v>
      </c>
      <c r="B180" s="24" t="s">
        <v>4375</v>
      </c>
      <c r="C180" s="26" t="s">
        <v>3654</v>
      </c>
      <c r="D180" s="26" t="s">
        <v>5664</v>
      </c>
      <c r="E180" s="26" t="s">
        <v>3774</v>
      </c>
      <c r="F180" s="26" t="s">
        <v>5663</v>
      </c>
      <c r="G180" s="24" t="s">
        <v>3655</v>
      </c>
      <c r="H180" s="26" t="s">
        <v>3656</v>
      </c>
      <c r="I180" s="26" t="s">
        <v>3657</v>
      </c>
      <c r="J180" s="31">
        <v>399</v>
      </c>
      <c r="K180" s="25">
        <v>259</v>
      </c>
      <c r="L180" s="27"/>
      <c r="M180" s="25">
        <f t="shared" si="4"/>
        <v>0</v>
      </c>
      <c r="N180" s="28"/>
      <c r="O180" s="26">
        <f t="shared" si="5"/>
        <v>0</v>
      </c>
      <c r="P180" s="28"/>
    </row>
    <row r="181" spans="1:16" ht="148.5">
      <c r="A181" s="26" t="s">
        <v>367</v>
      </c>
      <c r="B181" s="24" t="s">
        <v>4375</v>
      </c>
      <c r="C181" s="26" t="s">
        <v>5696</v>
      </c>
      <c r="D181" s="26" t="s">
        <v>5697</v>
      </c>
      <c r="E181" s="26" t="s">
        <v>5620</v>
      </c>
      <c r="F181" s="26" t="s">
        <v>5623</v>
      </c>
      <c r="G181" s="24">
        <v>9789862622513</v>
      </c>
      <c r="H181" s="26" t="s">
        <v>3689</v>
      </c>
      <c r="I181" s="26" t="s">
        <v>3690</v>
      </c>
      <c r="J181" s="31">
        <v>450</v>
      </c>
      <c r="K181" s="25">
        <v>292</v>
      </c>
      <c r="L181" s="27"/>
      <c r="M181" s="25">
        <f t="shared" si="4"/>
        <v>0</v>
      </c>
      <c r="N181" s="28"/>
      <c r="O181" s="26">
        <f t="shared" si="5"/>
        <v>0</v>
      </c>
      <c r="P181" s="28"/>
    </row>
    <row r="182" spans="1:16" ht="115.5">
      <c r="A182" s="26" t="s">
        <v>367</v>
      </c>
      <c r="B182" s="24" t="s">
        <v>4375</v>
      </c>
      <c r="C182" s="26" t="s">
        <v>4659</v>
      </c>
      <c r="D182" s="26" t="s">
        <v>4660</v>
      </c>
      <c r="E182" s="26" t="s">
        <v>4242</v>
      </c>
      <c r="F182" s="26" t="s">
        <v>5567</v>
      </c>
      <c r="G182" s="24">
        <v>9789869234344</v>
      </c>
      <c r="H182" s="26" t="s">
        <v>3643</v>
      </c>
      <c r="I182" s="26" t="s">
        <v>3644</v>
      </c>
      <c r="J182" s="31">
        <v>680</v>
      </c>
      <c r="K182" s="25">
        <v>442</v>
      </c>
      <c r="L182" s="27"/>
      <c r="M182" s="25">
        <f t="shared" si="4"/>
        <v>0</v>
      </c>
      <c r="N182" s="28"/>
      <c r="O182" s="26">
        <f t="shared" si="5"/>
        <v>0</v>
      </c>
      <c r="P182" s="28"/>
    </row>
    <row r="183" spans="1:16" ht="148.5">
      <c r="A183" s="26" t="s">
        <v>367</v>
      </c>
      <c r="B183" s="24" t="s">
        <v>4375</v>
      </c>
      <c r="C183" s="26" t="s">
        <v>5352</v>
      </c>
      <c r="D183" s="26" t="s">
        <v>5353</v>
      </c>
      <c r="E183" s="26" t="s">
        <v>5620</v>
      </c>
      <c r="F183" s="26" t="s">
        <v>5616</v>
      </c>
      <c r="G183" s="24">
        <v>9789865842628</v>
      </c>
      <c r="H183" s="26" t="s">
        <v>3604</v>
      </c>
      <c r="I183" s="26" t="s">
        <v>5354</v>
      </c>
      <c r="J183" s="31">
        <v>260</v>
      </c>
      <c r="K183" s="25">
        <v>169</v>
      </c>
      <c r="L183" s="27"/>
      <c r="M183" s="25">
        <f t="shared" si="4"/>
        <v>0</v>
      </c>
      <c r="N183" s="28"/>
      <c r="O183" s="26">
        <f t="shared" si="5"/>
        <v>0</v>
      </c>
      <c r="P183" s="28"/>
    </row>
    <row r="184" spans="1:16" ht="99">
      <c r="A184" s="26" t="s">
        <v>367</v>
      </c>
      <c r="B184" s="24" t="s">
        <v>4375</v>
      </c>
      <c r="C184" s="26" t="s">
        <v>5667</v>
      </c>
      <c r="D184" s="26" t="s">
        <v>5668</v>
      </c>
      <c r="E184" s="26" t="s">
        <v>5620</v>
      </c>
      <c r="F184" s="26" t="s">
        <v>4370</v>
      </c>
      <c r="G184" s="24">
        <v>9789862728123</v>
      </c>
      <c r="H184" s="26" t="s">
        <v>3659</v>
      </c>
      <c r="I184" s="26" t="s">
        <v>5669</v>
      </c>
      <c r="J184" s="31">
        <v>360</v>
      </c>
      <c r="K184" s="25">
        <v>234</v>
      </c>
      <c r="L184" s="27"/>
      <c r="M184" s="25">
        <f t="shared" si="4"/>
        <v>0</v>
      </c>
      <c r="N184" s="28"/>
      <c r="O184" s="26">
        <f t="shared" si="5"/>
        <v>0</v>
      </c>
      <c r="P184" s="28"/>
    </row>
    <row r="185" spans="1:16" ht="132">
      <c r="A185" s="26" t="s">
        <v>367</v>
      </c>
      <c r="B185" s="24" t="s">
        <v>4375</v>
      </c>
      <c r="C185" s="26" t="s">
        <v>5361</v>
      </c>
      <c r="D185" s="26" t="s">
        <v>5362</v>
      </c>
      <c r="E185" s="26" t="s">
        <v>5620</v>
      </c>
      <c r="F185" s="26" t="s">
        <v>5124</v>
      </c>
      <c r="G185" s="24">
        <v>9789866049873</v>
      </c>
      <c r="H185" s="26" t="s">
        <v>3606</v>
      </c>
      <c r="I185" s="26" t="s">
        <v>3607</v>
      </c>
      <c r="J185" s="31">
        <v>499</v>
      </c>
      <c r="K185" s="25">
        <v>324</v>
      </c>
      <c r="L185" s="27"/>
      <c r="M185" s="25">
        <f t="shared" si="4"/>
        <v>0</v>
      </c>
      <c r="N185" s="28"/>
      <c r="O185" s="26">
        <f t="shared" si="5"/>
        <v>0</v>
      </c>
      <c r="P185" s="28"/>
    </row>
    <row r="186" spans="1:16" ht="66">
      <c r="A186" s="26" t="s">
        <v>367</v>
      </c>
      <c r="B186" s="24" t="s">
        <v>4375</v>
      </c>
      <c r="C186" s="26" t="s">
        <v>3704</v>
      </c>
      <c r="D186" s="26" t="s">
        <v>5703</v>
      </c>
      <c r="E186" s="26" t="s">
        <v>4242</v>
      </c>
      <c r="F186" s="26" t="s">
        <v>5049</v>
      </c>
      <c r="G186" s="24">
        <v>9789866215421</v>
      </c>
      <c r="H186" s="26" t="s">
        <v>3705</v>
      </c>
      <c r="I186" s="26" t="s">
        <v>3706</v>
      </c>
      <c r="J186" s="31">
        <v>230</v>
      </c>
      <c r="K186" s="25">
        <v>149</v>
      </c>
      <c r="L186" s="27"/>
      <c r="M186" s="25">
        <f t="shared" si="4"/>
        <v>0</v>
      </c>
      <c r="N186" s="28"/>
      <c r="O186" s="26">
        <f t="shared" si="5"/>
        <v>0</v>
      </c>
      <c r="P186" s="28"/>
    </row>
    <row r="187" spans="1:16" ht="99">
      <c r="A187" s="26" t="s">
        <v>367</v>
      </c>
      <c r="B187" s="24" t="s">
        <v>4375</v>
      </c>
      <c r="C187" s="26" t="s">
        <v>5305</v>
      </c>
      <c r="D187" s="26" t="s">
        <v>5306</v>
      </c>
      <c r="E187" s="26" t="s">
        <v>4242</v>
      </c>
      <c r="F187" s="26" t="s">
        <v>4991</v>
      </c>
      <c r="G187" s="24" t="s">
        <v>3425</v>
      </c>
      <c r="H187" s="26" t="s">
        <v>3426</v>
      </c>
      <c r="I187" s="26" t="s">
        <v>3427</v>
      </c>
      <c r="J187" s="31">
        <v>280</v>
      </c>
      <c r="K187" s="25">
        <v>182</v>
      </c>
      <c r="L187" s="27"/>
      <c r="M187" s="25">
        <f t="shared" si="4"/>
        <v>0</v>
      </c>
      <c r="N187" s="28"/>
      <c r="O187" s="26">
        <f t="shared" si="5"/>
        <v>0</v>
      </c>
      <c r="P187" s="28"/>
    </row>
    <row r="188" spans="1:16" ht="99">
      <c r="A188" s="26" t="s">
        <v>367</v>
      </c>
      <c r="B188" s="24" t="s">
        <v>4375</v>
      </c>
      <c r="C188" s="26" t="s">
        <v>5677</v>
      </c>
      <c r="D188" s="26" t="s">
        <v>5678</v>
      </c>
      <c r="E188" s="26" t="s">
        <v>4669</v>
      </c>
      <c r="F188" s="26" t="s">
        <v>5645</v>
      </c>
      <c r="G188" s="24" t="s">
        <v>3668</v>
      </c>
      <c r="H188" s="26" t="s">
        <v>5647</v>
      </c>
      <c r="I188" s="26" t="s">
        <v>3669</v>
      </c>
      <c r="J188" s="31">
        <v>280</v>
      </c>
      <c r="K188" s="25">
        <v>182</v>
      </c>
      <c r="L188" s="27"/>
      <c r="M188" s="25">
        <f t="shared" si="4"/>
        <v>0</v>
      </c>
      <c r="N188" s="28"/>
      <c r="O188" s="26">
        <f t="shared" si="5"/>
        <v>0</v>
      </c>
      <c r="P188" s="28"/>
    </row>
    <row r="189" spans="1:16" ht="115.5">
      <c r="A189" s="26" t="s">
        <v>367</v>
      </c>
      <c r="B189" s="24" t="s">
        <v>4375</v>
      </c>
      <c r="C189" s="26" t="s">
        <v>5341</v>
      </c>
      <c r="D189" s="26" t="s">
        <v>5342</v>
      </c>
      <c r="E189" s="26" t="s">
        <v>5620</v>
      </c>
      <c r="F189" s="26" t="s">
        <v>5174</v>
      </c>
      <c r="G189" s="24">
        <v>9789862136171</v>
      </c>
      <c r="H189" s="26" t="s">
        <v>4259</v>
      </c>
      <c r="I189" s="26" t="s">
        <v>4260</v>
      </c>
      <c r="J189" s="31">
        <v>280</v>
      </c>
      <c r="K189" s="25">
        <v>182</v>
      </c>
      <c r="L189" s="27"/>
      <c r="M189" s="25">
        <f t="shared" si="4"/>
        <v>0</v>
      </c>
      <c r="N189" s="28"/>
      <c r="O189" s="26">
        <f t="shared" si="5"/>
        <v>0</v>
      </c>
      <c r="P189" s="28"/>
    </row>
    <row r="190" spans="1:16" ht="99">
      <c r="A190" s="26" t="s">
        <v>367</v>
      </c>
      <c r="B190" s="24" t="s">
        <v>4375</v>
      </c>
      <c r="C190" s="26" t="s">
        <v>5325</v>
      </c>
      <c r="D190" s="26" t="s">
        <v>5326</v>
      </c>
      <c r="E190" s="26" t="s">
        <v>4242</v>
      </c>
      <c r="F190" s="26" t="s">
        <v>5024</v>
      </c>
      <c r="G190" s="24">
        <v>9789869211796</v>
      </c>
      <c r="H190" s="26" t="s">
        <v>4345</v>
      </c>
      <c r="I190" s="26" t="s">
        <v>4243</v>
      </c>
      <c r="J190" s="31">
        <v>280</v>
      </c>
      <c r="K190" s="25">
        <v>182</v>
      </c>
      <c r="L190" s="27"/>
      <c r="M190" s="25">
        <f t="shared" si="4"/>
        <v>0</v>
      </c>
      <c r="N190" s="28"/>
      <c r="O190" s="26">
        <f t="shared" si="5"/>
        <v>0</v>
      </c>
      <c r="P190" s="28"/>
    </row>
    <row r="191" spans="1:16" ht="99">
      <c r="A191" s="26" t="s">
        <v>367</v>
      </c>
      <c r="B191" s="24" t="s">
        <v>4375</v>
      </c>
      <c r="C191" s="26" t="s">
        <v>5327</v>
      </c>
      <c r="D191" s="26" t="s">
        <v>5326</v>
      </c>
      <c r="E191" s="26" t="s">
        <v>4242</v>
      </c>
      <c r="F191" s="26" t="s">
        <v>5024</v>
      </c>
      <c r="G191" s="24">
        <v>9789869226103</v>
      </c>
      <c r="H191" s="26" t="s">
        <v>4244</v>
      </c>
      <c r="I191" s="26" t="s">
        <v>4245</v>
      </c>
      <c r="J191" s="31">
        <v>280</v>
      </c>
      <c r="K191" s="25">
        <v>182</v>
      </c>
      <c r="L191" s="27"/>
      <c r="M191" s="25">
        <f t="shared" si="4"/>
        <v>0</v>
      </c>
      <c r="N191" s="28"/>
      <c r="O191" s="26">
        <f t="shared" si="5"/>
        <v>0</v>
      </c>
      <c r="P191" s="28"/>
    </row>
    <row r="192" spans="1:16" ht="49.5">
      <c r="A192" s="26" t="s">
        <v>367</v>
      </c>
      <c r="B192" s="24" t="s">
        <v>4375</v>
      </c>
      <c r="C192" s="26" t="s">
        <v>4656</v>
      </c>
      <c r="D192" s="26" t="s">
        <v>954</v>
      </c>
      <c r="E192" s="26" t="s">
        <v>5620</v>
      </c>
      <c r="F192" s="26" t="s">
        <v>3639</v>
      </c>
      <c r="G192" s="24">
        <v>9789862484548</v>
      </c>
      <c r="H192" s="26" t="s">
        <v>3978</v>
      </c>
      <c r="I192" s="26" t="s">
        <v>3640</v>
      </c>
      <c r="J192" s="31">
        <v>300</v>
      </c>
      <c r="K192" s="25">
        <v>195</v>
      </c>
      <c r="L192" s="27"/>
      <c r="M192" s="25">
        <f t="shared" si="4"/>
        <v>0</v>
      </c>
      <c r="N192" s="28"/>
      <c r="O192" s="26">
        <f t="shared" si="5"/>
        <v>0</v>
      </c>
      <c r="P192" s="28"/>
    </row>
    <row r="193" spans="1:16" ht="66">
      <c r="A193" s="26" t="s">
        <v>367</v>
      </c>
      <c r="B193" s="24" t="s">
        <v>4375</v>
      </c>
      <c r="C193" s="26" t="s">
        <v>4371</v>
      </c>
      <c r="D193" s="26" t="s">
        <v>4373</v>
      </c>
      <c r="E193" s="26" t="s">
        <v>4242</v>
      </c>
      <c r="F193" s="26" t="s">
        <v>4372</v>
      </c>
      <c r="G193" s="24">
        <v>9789860477986</v>
      </c>
      <c r="H193" s="26" t="s">
        <v>3410</v>
      </c>
      <c r="I193" s="26" t="s">
        <v>3411</v>
      </c>
      <c r="J193" s="31">
        <v>300</v>
      </c>
      <c r="K193" s="25">
        <v>195</v>
      </c>
      <c r="L193" s="27"/>
      <c r="M193" s="25">
        <f t="shared" si="4"/>
        <v>0</v>
      </c>
      <c r="N193" s="28"/>
      <c r="O193" s="26">
        <f t="shared" si="5"/>
        <v>0</v>
      </c>
      <c r="P193" s="28"/>
    </row>
    <row r="194" spans="1:16" ht="66">
      <c r="A194" s="26" t="s">
        <v>367</v>
      </c>
      <c r="B194" s="24" t="s">
        <v>4375</v>
      </c>
      <c r="C194" s="26" t="s">
        <v>4361</v>
      </c>
      <c r="D194" s="26" t="s">
        <v>4362</v>
      </c>
      <c r="E194" s="26" t="s">
        <v>5614</v>
      </c>
      <c r="F194" s="26" t="s">
        <v>5242</v>
      </c>
      <c r="G194" s="24" t="s">
        <v>3401</v>
      </c>
      <c r="H194" s="26" t="s">
        <v>3402</v>
      </c>
      <c r="I194" s="26" t="s">
        <v>3403</v>
      </c>
      <c r="J194" s="31">
        <v>300</v>
      </c>
      <c r="K194" s="25">
        <v>195</v>
      </c>
      <c r="L194" s="27"/>
      <c r="M194" s="25">
        <f t="shared" si="4"/>
        <v>0</v>
      </c>
      <c r="N194" s="28"/>
      <c r="O194" s="26">
        <f t="shared" si="5"/>
        <v>0</v>
      </c>
      <c r="P194" s="28"/>
    </row>
    <row r="195" spans="1:16" ht="82.5">
      <c r="A195" s="26" t="s">
        <v>367</v>
      </c>
      <c r="B195" s="24" t="s">
        <v>4375</v>
      </c>
      <c r="C195" s="26" t="s">
        <v>5671</v>
      </c>
      <c r="D195" s="26" t="s">
        <v>5672</v>
      </c>
      <c r="E195" s="26" t="s">
        <v>5620</v>
      </c>
      <c r="F195" s="26" t="s">
        <v>5016</v>
      </c>
      <c r="G195" s="24">
        <v>9789573276357</v>
      </c>
      <c r="H195" s="26" t="s">
        <v>5625</v>
      </c>
      <c r="I195" s="26" t="s">
        <v>3663</v>
      </c>
      <c r="J195" s="31">
        <v>320</v>
      </c>
      <c r="K195" s="25">
        <v>208</v>
      </c>
      <c r="L195" s="27"/>
      <c r="M195" s="25">
        <f t="shared" si="4"/>
        <v>0</v>
      </c>
      <c r="N195" s="28"/>
      <c r="O195" s="26">
        <f t="shared" si="5"/>
        <v>0</v>
      </c>
      <c r="P195" s="28"/>
    </row>
    <row r="196" spans="1:16" ht="115.5">
      <c r="A196" s="26" t="s">
        <v>367</v>
      </c>
      <c r="B196" s="24" t="s">
        <v>4375</v>
      </c>
      <c r="C196" s="26" t="s">
        <v>5693</v>
      </c>
      <c r="D196" s="26" t="s">
        <v>5695</v>
      </c>
      <c r="E196" s="26" t="s">
        <v>5620</v>
      </c>
      <c r="F196" s="26" t="s">
        <v>5694</v>
      </c>
      <c r="G196" s="24">
        <v>9789869195911</v>
      </c>
      <c r="H196" s="26" t="s">
        <v>3687</v>
      </c>
      <c r="I196" s="26" t="s">
        <v>3688</v>
      </c>
      <c r="J196" s="31">
        <v>320</v>
      </c>
      <c r="K196" s="25">
        <v>208</v>
      </c>
      <c r="L196" s="27"/>
      <c r="M196" s="25">
        <f t="shared" si="4"/>
        <v>0</v>
      </c>
      <c r="N196" s="28"/>
      <c r="O196" s="26">
        <f t="shared" si="5"/>
        <v>0</v>
      </c>
      <c r="P196" s="28"/>
    </row>
    <row r="197" spans="1:16" ht="49.5">
      <c r="A197" s="26" t="s">
        <v>367</v>
      </c>
      <c r="B197" s="24" t="s">
        <v>4375</v>
      </c>
      <c r="C197" s="26" t="s">
        <v>5691</v>
      </c>
      <c r="D197" s="26" t="s">
        <v>5692</v>
      </c>
      <c r="E197" s="26" t="s">
        <v>4242</v>
      </c>
      <c r="F197" s="26" t="s">
        <v>5087</v>
      </c>
      <c r="G197" s="24">
        <v>9789863206996</v>
      </c>
      <c r="H197" s="26" t="s">
        <v>3685</v>
      </c>
      <c r="I197" s="26" t="s">
        <v>3686</v>
      </c>
      <c r="J197" s="31">
        <v>320</v>
      </c>
      <c r="K197" s="25">
        <v>208</v>
      </c>
      <c r="L197" s="27"/>
      <c r="M197" s="25">
        <f t="shared" si="4"/>
        <v>0</v>
      </c>
      <c r="N197" s="28"/>
      <c r="O197" s="26">
        <f t="shared" si="5"/>
        <v>0</v>
      </c>
      <c r="P197" s="28"/>
    </row>
    <row r="198" spans="1:16" ht="82.5">
      <c r="A198" s="26" t="s">
        <v>367</v>
      </c>
      <c r="B198" s="24" t="s">
        <v>4375</v>
      </c>
      <c r="C198" s="26" t="s">
        <v>5344</v>
      </c>
      <c r="D198" s="26" t="s">
        <v>5345</v>
      </c>
      <c r="E198" s="26" t="s">
        <v>5614</v>
      </c>
      <c r="F198" s="26" t="s">
        <v>4938</v>
      </c>
      <c r="G198" s="24">
        <v>9789571182179</v>
      </c>
      <c r="H198" s="26" t="s">
        <v>3597</v>
      </c>
      <c r="I198" s="26" t="s">
        <v>3598</v>
      </c>
      <c r="J198" s="31">
        <v>320</v>
      </c>
      <c r="K198" s="25">
        <v>208</v>
      </c>
      <c r="L198" s="27"/>
      <c r="M198" s="25">
        <f t="shared" si="4"/>
        <v>0</v>
      </c>
      <c r="N198" s="28"/>
      <c r="O198" s="26">
        <f t="shared" si="5"/>
        <v>0</v>
      </c>
      <c r="P198" s="28"/>
    </row>
    <row r="199" spans="1:16" ht="99">
      <c r="A199" s="26" t="s">
        <v>367</v>
      </c>
      <c r="B199" s="24" t="s">
        <v>4375</v>
      </c>
      <c r="C199" s="26" t="s">
        <v>5687</v>
      </c>
      <c r="D199" s="26" t="s">
        <v>5686</v>
      </c>
      <c r="E199" s="26" t="s">
        <v>5620</v>
      </c>
      <c r="F199" s="26" t="s">
        <v>5141</v>
      </c>
      <c r="G199" s="24">
        <v>9789571362403</v>
      </c>
      <c r="H199" s="26" t="s">
        <v>3679</v>
      </c>
      <c r="I199" s="26" t="s">
        <v>3680</v>
      </c>
      <c r="J199" s="31">
        <v>330</v>
      </c>
      <c r="K199" s="25">
        <v>214</v>
      </c>
      <c r="L199" s="27"/>
      <c r="M199" s="25">
        <f t="shared" ref="M199:M262" si="6">K199*L199</f>
        <v>0</v>
      </c>
      <c r="N199" s="28"/>
      <c r="O199" s="26">
        <f t="shared" ref="O199:O262" si="7">K199*N199</f>
        <v>0</v>
      </c>
      <c r="P199" s="28"/>
    </row>
    <row r="200" spans="1:16" ht="99">
      <c r="A200" s="26" t="s">
        <v>367</v>
      </c>
      <c r="B200" s="24" t="s">
        <v>4375</v>
      </c>
      <c r="C200" s="26" t="s">
        <v>5323</v>
      </c>
      <c r="D200" s="26" t="s">
        <v>5324</v>
      </c>
      <c r="E200" s="26" t="s">
        <v>5620</v>
      </c>
      <c r="F200" s="26" t="s">
        <v>5024</v>
      </c>
      <c r="G200" s="24">
        <v>9789869226134</v>
      </c>
      <c r="H200" s="26" t="s">
        <v>4240</v>
      </c>
      <c r="I200" s="26" t="s">
        <v>4241</v>
      </c>
      <c r="J200" s="31">
        <v>350</v>
      </c>
      <c r="K200" s="25">
        <v>227</v>
      </c>
      <c r="L200" s="27"/>
      <c r="M200" s="25">
        <f t="shared" si="6"/>
        <v>0</v>
      </c>
      <c r="N200" s="28"/>
      <c r="O200" s="26">
        <f t="shared" si="7"/>
        <v>0</v>
      </c>
      <c r="P200" s="28"/>
    </row>
    <row r="201" spans="1:16" ht="49.5">
      <c r="A201" s="26" t="s">
        <v>367</v>
      </c>
      <c r="B201" s="24" t="s">
        <v>4375</v>
      </c>
      <c r="C201" s="26" t="s">
        <v>4382</v>
      </c>
      <c r="D201" s="26" t="s">
        <v>4384</v>
      </c>
      <c r="E201" s="26" t="s">
        <v>5620</v>
      </c>
      <c r="F201" s="26" t="s">
        <v>4383</v>
      </c>
      <c r="G201" s="24">
        <v>9789862728420</v>
      </c>
      <c r="H201" s="26" t="s">
        <v>4649</v>
      </c>
      <c r="I201" s="26" t="s">
        <v>3413</v>
      </c>
      <c r="J201" s="31">
        <v>360</v>
      </c>
      <c r="K201" s="25">
        <v>234</v>
      </c>
      <c r="L201" s="27"/>
      <c r="M201" s="25">
        <f t="shared" si="6"/>
        <v>0</v>
      </c>
      <c r="N201" s="28"/>
      <c r="O201" s="26">
        <f t="shared" si="7"/>
        <v>0</v>
      </c>
      <c r="P201" s="28"/>
    </row>
    <row r="202" spans="1:16" ht="66">
      <c r="A202" s="26" t="s">
        <v>367</v>
      </c>
      <c r="B202" s="24" t="s">
        <v>4375</v>
      </c>
      <c r="C202" s="26" t="s">
        <v>5320</v>
      </c>
      <c r="D202" s="26" t="s">
        <v>5322</v>
      </c>
      <c r="E202" s="26" t="s">
        <v>5620</v>
      </c>
      <c r="F202" s="26" t="s">
        <v>5321</v>
      </c>
      <c r="G202" s="24">
        <v>9789866118883</v>
      </c>
      <c r="H202" s="26" t="s">
        <v>4238</v>
      </c>
      <c r="I202" s="26" t="s">
        <v>4239</v>
      </c>
      <c r="J202" s="31">
        <v>360</v>
      </c>
      <c r="K202" s="25">
        <v>234</v>
      </c>
      <c r="L202" s="27"/>
      <c r="M202" s="25">
        <f t="shared" si="6"/>
        <v>0</v>
      </c>
      <c r="N202" s="28"/>
      <c r="O202" s="26">
        <f t="shared" si="7"/>
        <v>0</v>
      </c>
      <c r="P202" s="28"/>
    </row>
    <row r="203" spans="1:16" ht="82.5">
      <c r="A203" s="26" t="s">
        <v>367</v>
      </c>
      <c r="B203" s="24" t="s">
        <v>4375</v>
      </c>
      <c r="C203" s="26" t="s">
        <v>4387</v>
      </c>
      <c r="D203" s="26" t="s">
        <v>4388</v>
      </c>
      <c r="E203" s="26" t="s">
        <v>4028</v>
      </c>
      <c r="F203" s="26" t="s">
        <v>5016</v>
      </c>
      <c r="G203" s="24">
        <v>9789573276081</v>
      </c>
      <c r="H203" s="26" t="s">
        <v>3416</v>
      </c>
      <c r="I203" s="26" t="s">
        <v>3417</v>
      </c>
      <c r="J203" s="31">
        <v>420</v>
      </c>
      <c r="K203" s="25">
        <v>273</v>
      </c>
      <c r="L203" s="27"/>
      <c r="M203" s="25">
        <f t="shared" si="6"/>
        <v>0</v>
      </c>
      <c r="N203" s="28"/>
      <c r="O203" s="26">
        <f t="shared" si="7"/>
        <v>0</v>
      </c>
      <c r="P203" s="28"/>
    </row>
    <row r="204" spans="1:16" ht="115.5">
      <c r="A204" s="26" t="s">
        <v>367</v>
      </c>
      <c r="B204" s="24" t="s">
        <v>4375</v>
      </c>
      <c r="C204" s="26" t="s">
        <v>4363</v>
      </c>
      <c r="D204" s="26" t="s">
        <v>4365</v>
      </c>
      <c r="E204" s="26" t="s">
        <v>4028</v>
      </c>
      <c r="F204" s="26" t="s">
        <v>4364</v>
      </c>
      <c r="G204" s="24">
        <v>9789868208834</v>
      </c>
      <c r="H204" s="26" t="s">
        <v>3404</v>
      </c>
      <c r="I204" s="26" t="s">
        <v>3405</v>
      </c>
      <c r="J204" s="31">
        <v>450</v>
      </c>
      <c r="K204" s="25">
        <v>292</v>
      </c>
      <c r="L204" s="27"/>
      <c r="M204" s="25">
        <f t="shared" si="6"/>
        <v>0</v>
      </c>
      <c r="N204" s="28"/>
      <c r="O204" s="26">
        <f t="shared" si="7"/>
        <v>0</v>
      </c>
      <c r="P204" s="28"/>
    </row>
    <row r="205" spans="1:16" ht="115.5">
      <c r="A205" s="26" t="s">
        <v>367</v>
      </c>
      <c r="B205" s="24" t="s">
        <v>4375</v>
      </c>
      <c r="C205" s="26" t="s">
        <v>4376</v>
      </c>
      <c r="D205" s="26" t="s">
        <v>4377</v>
      </c>
      <c r="E205" s="26" t="s">
        <v>5620</v>
      </c>
      <c r="F205" s="26" t="s">
        <v>5623</v>
      </c>
      <c r="G205" s="24">
        <v>9789862622346</v>
      </c>
      <c r="H205" s="26" t="s">
        <v>3412</v>
      </c>
      <c r="I205" s="26" t="s">
        <v>4378</v>
      </c>
      <c r="J205" s="31">
        <v>470</v>
      </c>
      <c r="K205" s="25">
        <v>305</v>
      </c>
      <c r="L205" s="27"/>
      <c r="M205" s="25">
        <f t="shared" si="6"/>
        <v>0</v>
      </c>
      <c r="N205" s="28"/>
      <c r="O205" s="26">
        <f t="shared" si="7"/>
        <v>0</v>
      </c>
      <c r="P205" s="28"/>
    </row>
    <row r="206" spans="1:16" ht="115.5">
      <c r="A206" s="26" t="s">
        <v>367</v>
      </c>
      <c r="B206" s="24" t="s">
        <v>4375</v>
      </c>
      <c r="C206" s="26" t="s">
        <v>5698</v>
      </c>
      <c r="D206" s="26" t="s">
        <v>5699</v>
      </c>
      <c r="E206" s="26" t="s">
        <v>5620</v>
      </c>
      <c r="F206" s="26" t="s">
        <v>5623</v>
      </c>
      <c r="G206" s="24">
        <v>9789862622636</v>
      </c>
      <c r="H206" s="26" t="s">
        <v>3691</v>
      </c>
      <c r="I206" s="26" t="s">
        <v>5700</v>
      </c>
      <c r="J206" s="31">
        <v>500</v>
      </c>
      <c r="K206" s="25">
        <v>325</v>
      </c>
      <c r="L206" s="27"/>
      <c r="M206" s="25">
        <f t="shared" si="6"/>
        <v>0</v>
      </c>
      <c r="N206" s="28"/>
      <c r="O206" s="26">
        <f t="shared" si="7"/>
        <v>0</v>
      </c>
      <c r="P206" s="28"/>
    </row>
    <row r="207" spans="1:16" ht="115.5">
      <c r="A207" s="26" t="s">
        <v>367</v>
      </c>
      <c r="B207" s="24" t="s">
        <v>4375</v>
      </c>
      <c r="C207" s="26" t="s">
        <v>5348</v>
      </c>
      <c r="D207" s="26" t="s">
        <v>5349</v>
      </c>
      <c r="E207" s="26" t="s">
        <v>5620</v>
      </c>
      <c r="F207" s="26" t="s">
        <v>5623</v>
      </c>
      <c r="G207" s="24">
        <v>9789862622339</v>
      </c>
      <c r="H207" s="26" t="s">
        <v>3601</v>
      </c>
      <c r="I207" s="26" t="s">
        <v>3602</v>
      </c>
      <c r="J207" s="31">
        <v>599</v>
      </c>
      <c r="K207" s="25">
        <v>389</v>
      </c>
      <c r="L207" s="27"/>
      <c r="M207" s="25">
        <f t="shared" si="6"/>
        <v>0</v>
      </c>
      <c r="N207" s="28"/>
      <c r="O207" s="26">
        <f t="shared" si="7"/>
        <v>0</v>
      </c>
      <c r="P207" s="28"/>
    </row>
    <row r="208" spans="1:16" ht="82.5">
      <c r="A208" s="26" t="s">
        <v>367</v>
      </c>
      <c r="B208" s="24" t="s">
        <v>4375</v>
      </c>
      <c r="C208" s="26" t="s">
        <v>4368</v>
      </c>
      <c r="D208" s="26" t="s">
        <v>4369</v>
      </c>
      <c r="E208" s="26" t="s">
        <v>5055</v>
      </c>
      <c r="F208" s="26" t="s">
        <v>3408</v>
      </c>
      <c r="G208" s="24">
        <v>9789865730185</v>
      </c>
      <c r="H208" s="26" t="s">
        <v>3406</v>
      </c>
      <c r="I208" s="26" t="s">
        <v>3409</v>
      </c>
      <c r="J208" s="31">
        <v>780</v>
      </c>
      <c r="K208" s="25">
        <v>507</v>
      </c>
      <c r="L208" s="27"/>
      <c r="M208" s="25">
        <f t="shared" si="6"/>
        <v>0</v>
      </c>
      <c r="N208" s="28"/>
      <c r="O208" s="26">
        <f t="shared" si="7"/>
        <v>0</v>
      </c>
      <c r="P208" s="28"/>
    </row>
    <row r="209" spans="1:16" ht="66">
      <c r="A209" s="26" t="s">
        <v>367</v>
      </c>
      <c r="B209" s="24" t="s">
        <v>4375</v>
      </c>
      <c r="C209" s="26" t="s">
        <v>4366</v>
      </c>
      <c r="D209" s="26" t="s">
        <v>4367</v>
      </c>
      <c r="E209" s="26" t="s">
        <v>5055</v>
      </c>
      <c r="F209" s="26" t="s">
        <v>5251</v>
      </c>
      <c r="G209" s="24">
        <v>9789865730147</v>
      </c>
      <c r="H209" s="26" t="s">
        <v>3406</v>
      </c>
      <c r="I209" s="26" t="s">
        <v>3407</v>
      </c>
      <c r="J209" s="31">
        <v>780</v>
      </c>
      <c r="K209" s="25">
        <v>507</v>
      </c>
      <c r="L209" s="27"/>
      <c r="M209" s="25">
        <f t="shared" si="6"/>
        <v>0</v>
      </c>
      <c r="N209" s="28"/>
      <c r="O209" s="26">
        <f t="shared" si="7"/>
        <v>0</v>
      </c>
      <c r="P209" s="28"/>
    </row>
    <row r="210" spans="1:16" ht="49.5">
      <c r="A210" s="26" t="s">
        <v>367</v>
      </c>
      <c r="B210" s="24" t="s">
        <v>4375</v>
      </c>
      <c r="C210" s="26" t="s">
        <v>5346</v>
      </c>
      <c r="D210" s="26" t="s">
        <v>5347</v>
      </c>
      <c r="E210" s="26" t="s">
        <v>4242</v>
      </c>
      <c r="F210" s="26" t="s">
        <v>5087</v>
      </c>
      <c r="G210" s="24">
        <v>9789863206545</v>
      </c>
      <c r="H210" s="26" t="s">
        <v>3599</v>
      </c>
      <c r="I210" s="26" t="s">
        <v>3600</v>
      </c>
      <c r="J210" s="31">
        <v>1200</v>
      </c>
      <c r="K210" s="25">
        <v>780</v>
      </c>
      <c r="L210" s="27"/>
      <c r="M210" s="25">
        <f t="shared" si="6"/>
        <v>0</v>
      </c>
      <c r="N210" s="28"/>
      <c r="O210" s="26">
        <f t="shared" si="7"/>
        <v>0</v>
      </c>
      <c r="P210" s="28"/>
    </row>
    <row r="211" spans="1:16" ht="99">
      <c r="A211" s="26" t="s">
        <v>367</v>
      </c>
      <c r="B211" s="24" t="s">
        <v>4375</v>
      </c>
      <c r="C211" s="26" t="s">
        <v>4261</v>
      </c>
      <c r="D211" s="26" t="s">
        <v>4262</v>
      </c>
      <c r="E211" s="26" t="s">
        <v>4242</v>
      </c>
      <c r="F211" s="26" t="s">
        <v>5343</v>
      </c>
      <c r="G211" s="24" t="s">
        <v>4263</v>
      </c>
      <c r="H211" s="26" t="s">
        <v>4264</v>
      </c>
      <c r="I211" s="26" t="s">
        <v>3165</v>
      </c>
      <c r="J211" s="31">
        <v>3000</v>
      </c>
      <c r="K211" s="25">
        <v>1950</v>
      </c>
      <c r="L211" s="27"/>
      <c r="M211" s="25">
        <f t="shared" si="6"/>
        <v>0</v>
      </c>
      <c r="N211" s="28"/>
      <c r="O211" s="26">
        <f t="shared" si="7"/>
        <v>0</v>
      </c>
      <c r="P211" s="28"/>
    </row>
    <row r="212" spans="1:16" ht="115.5">
      <c r="A212" s="26" t="s">
        <v>367</v>
      </c>
      <c r="B212" s="24" t="s">
        <v>4375</v>
      </c>
      <c r="C212" s="26" t="s">
        <v>5317</v>
      </c>
      <c r="D212" s="26" t="s">
        <v>5319</v>
      </c>
      <c r="E212" s="26" t="s">
        <v>5620</v>
      </c>
      <c r="F212" s="26" t="s">
        <v>5318</v>
      </c>
      <c r="G212" s="24">
        <v>9789573276814</v>
      </c>
      <c r="H212" s="26" t="s">
        <v>5731</v>
      </c>
      <c r="I212" s="26" t="s">
        <v>4237</v>
      </c>
      <c r="J212" s="31">
        <v>260</v>
      </c>
      <c r="K212" s="25">
        <v>169</v>
      </c>
      <c r="L212" s="27"/>
      <c r="M212" s="25">
        <f t="shared" si="6"/>
        <v>0</v>
      </c>
      <c r="N212" s="28"/>
      <c r="O212" s="26">
        <f t="shared" si="7"/>
        <v>0</v>
      </c>
      <c r="P212" s="28"/>
    </row>
    <row r="213" spans="1:16" ht="99">
      <c r="A213" s="26" t="s">
        <v>367</v>
      </c>
      <c r="B213" s="24" t="s">
        <v>4375</v>
      </c>
      <c r="C213" s="26" t="s">
        <v>5309</v>
      </c>
      <c r="D213" s="26" t="s">
        <v>5310</v>
      </c>
      <c r="E213" s="26" t="s">
        <v>4242</v>
      </c>
      <c r="F213" s="26" t="s">
        <v>5133</v>
      </c>
      <c r="G213" s="24">
        <v>9789571460253</v>
      </c>
      <c r="H213" s="26" t="s">
        <v>3428</v>
      </c>
      <c r="I213" s="26" t="s">
        <v>3430</v>
      </c>
      <c r="J213" s="31">
        <v>260</v>
      </c>
      <c r="K213" s="25">
        <v>169</v>
      </c>
      <c r="L213" s="27"/>
      <c r="M213" s="25">
        <f t="shared" si="6"/>
        <v>0</v>
      </c>
      <c r="N213" s="28"/>
      <c r="O213" s="26">
        <f t="shared" si="7"/>
        <v>0</v>
      </c>
      <c r="P213" s="28"/>
    </row>
    <row r="214" spans="1:16" ht="82.5">
      <c r="A214" s="26" t="s">
        <v>367</v>
      </c>
      <c r="B214" s="24" t="s">
        <v>4375</v>
      </c>
      <c r="C214" s="26" t="s">
        <v>5303</v>
      </c>
      <c r="D214" s="26" t="s">
        <v>5304</v>
      </c>
      <c r="E214" s="26" t="s">
        <v>5614</v>
      </c>
      <c r="F214" s="26" t="s">
        <v>4379</v>
      </c>
      <c r="G214" s="24">
        <v>9789865794415</v>
      </c>
      <c r="H214" s="26" t="s">
        <v>3423</v>
      </c>
      <c r="I214" s="26" t="s">
        <v>3424</v>
      </c>
      <c r="J214" s="31">
        <v>299</v>
      </c>
      <c r="K214" s="25">
        <v>194</v>
      </c>
      <c r="L214" s="27"/>
      <c r="M214" s="25">
        <f t="shared" si="6"/>
        <v>0</v>
      </c>
      <c r="N214" s="28"/>
      <c r="O214" s="26">
        <f t="shared" si="7"/>
        <v>0</v>
      </c>
      <c r="P214" s="28"/>
    </row>
    <row r="215" spans="1:16" ht="66">
      <c r="A215" s="26" t="s">
        <v>367</v>
      </c>
      <c r="B215" s="24" t="s">
        <v>4375</v>
      </c>
      <c r="C215" s="26" t="s">
        <v>5368</v>
      </c>
      <c r="D215" s="26" t="s">
        <v>5366</v>
      </c>
      <c r="E215" s="26" t="s">
        <v>3608</v>
      </c>
      <c r="F215" s="26" t="s">
        <v>5365</v>
      </c>
      <c r="G215" s="24" t="s">
        <v>3613</v>
      </c>
      <c r="H215" s="26" t="s">
        <v>3614</v>
      </c>
      <c r="I215" s="26" t="s">
        <v>3615</v>
      </c>
      <c r="J215" s="31">
        <v>300</v>
      </c>
      <c r="K215" s="25">
        <v>195</v>
      </c>
      <c r="L215" s="27"/>
      <c r="M215" s="25">
        <f t="shared" si="6"/>
        <v>0</v>
      </c>
      <c r="N215" s="28"/>
      <c r="O215" s="26">
        <f t="shared" si="7"/>
        <v>0</v>
      </c>
      <c r="P215" s="28"/>
    </row>
    <row r="216" spans="1:16" ht="115.5">
      <c r="A216" s="26" t="s">
        <v>367</v>
      </c>
      <c r="B216" s="24" t="s">
        <v>4375</v>
      </c>
      <c r="C216" s="26" t="s">
        <v>5386</v>
      </c>
      <c r="D216" s="26" t="s">
        <v>5387</v>
      </c>
      <c r="E216" s="26" t="s">
        <v>3774</v>
      </c>
      <c r="F216" s="26" t="s">
        <v>5336</v>
      </c>
      <c r="G216" s="24">
        <v>9789861794273</v>
      </c>
      <c r="H216" s="26" t="s">
        <v>3631</v>
      </c>
      <c r="I216" s="26" t="s">
        <v>3632</v>
      </c>
      <c r="J216" s="31">
        <v>300</v>
      </c>
      <c r="K216" s="25">
        <v>195</v>
      </c>
      <c r="L216" s="27"/>
      <c r="M216" s="25">
        <f t="shared" si="6"/>
        <v>0</v>
      </c>
      <c r="N216" s="28"/>
      <c r="O216" s="26">
        <f t="shared" si="7"/>
        <v>0</v>
      </c>
      <c r="P216" s="28"/>
    </row>
    <row r="217" spans="1:16" ht="99">
      <c r="A217" s="26" t="s">
        <v>367</v>
      </c>
      <c r="B217" s="24" t="s">
        <v>4375</v>
      </c>
      <c r="C217" s="26" t="s">
        <v>5338</v>
      </c>
      <c r="D217" s="26" t="s">
        <v>5340</v>
      </c>
      <c r="E217" s="26" t="s">
        <v>4255</v>
      </c>
      <c r="F217" s="26" t="s">
        <v>5339</v>
      </c>
      <c r="G217" s="24">
        <v>9789869247924</v>
      </c>
      <c r="H217" s="26" t="s">
        <v>4256</v>
      </c>
      <c r="I217" s="26" t="s">
        <v>4258</v>
      </c>
      <c r="J217" s="31">
        <v>300</v>
      </c>
      <c r="K217" s="25">
        <v>195</v>
      </c>
      <c r="L217" s="27"/>
      <c r="M217" s="25">
        <f t="shared" si="6"/>
        <v>0</v>
      </c>
      <c r="N217" s="28"/>
      <c r="O217" s="26">
        <f t="shared" si="7"/>
        <v>0</v>
      </c>
      <c r="P217" s="28"/>
    </row>
    <row r="218" spans="1:16" ht="66">
      <c r="A218" s="26" t="s">
        <v>367</v>
      </c>
      <c r="B218" s="24" t="s">
        <v>4375</v>
      </c>
      <c r="C218" s="26" t="s">
        <v>5364</v>
      </c>
      <c r="D218" s="26" t="s">
        <v>5366</v>
      </c>
      <c r="E218" s="26" t="s">
        <v>3608</v>
      </c>
      <c r="F218" s="26" t="s">
        <v>5365</v>
      </c>
      <c r="G218" s="24">
        <v>9789865837341</v>
      </c>
      <c r="H218" s="26" t="s">
        <v>3991</v>
      </c>
      <c r="I218" s="26" t="s">
        <v>3609</v>
      </c>
      <c r="J218" s="31">
        <v>300</v>
      </c>
      <c r="K218" s="25">
        <v>195</v>
      </c>
      <c r="L218" s="27"/>
      <c r="M218" s="25">
        <f t="shared" si="6"/>
        <v>0</v>
      </c>
      <c r="N218" s="28"/>
      <c r="O218" s="26">
        <f t="shared" si="7"/>
        <v>0</v>
      </c>
      <c r="P218" s="28"/>
    </row>
    <row r="219" spans="1:16" ht="66">
      <c r="A219" s="26" t="s">
        <v>367</v>
      </c>
      <c r="B219" s="24" t="s">
        <v>4375</v>
      </c>
      <c r="C219" s="26" t="s">
        <v>3692</v>
      </c>
      <c r="D219" s="26" t="s">
        <v>5701</v>
      </c>
      <c r="E219" s="26" t="s">
        <v>4242</v>
      </c>
      <c r="F219" s="26" t="s">
        <v>5365</v>
      </c>
      <c r="G219" s="24" t="s">
        <v>5702</v>
      </c>
      <c r="H219" s="26" t="s">
        <v>4101</v>
      </c>
      <c r="I219" s="26" t="s">
        <v>3693</v>
      </c>
      <c r="J219" s="31">
        <v>320</v>
      </c>
      <c r="K219" s="25">
        <v>208</v>
      </c>
      <c r="L219" s="27"/>
      <c r="M219" s="25">
        <f t="shared" si="6"/>
        <v>0</v>
      </c>
      <c r="N219" s="28"/>
      <c r="O219" s="26">
        <f t="shared" si="7"/>
        <v>0</v>
      </c>
      <c r="P219" s="28"/>
    </row>
    <row r="220" spans="1:16" ht="132">
      <c r="A220" s="26" t="s">
        <v>367</v>
      </c>
      <c r="B220" s="24" t="s">
        <v>4375</v>
      </c>
      <c r="C220" s="26" t="s">
        <v>5688</v>
      </c>
      <c r="D220" s="26" t="s">
        <v>5686</v>
      </c>
      <c r="E220" s="26" t="s">
        <v>5620</v>
      </c>
      <c r="F220" s="26" t="s">
        <v>5141</v>
      </c>
      <c r="G220" s="24">
        <v>9789571361697</v>
      </c>
      <c r="H220" s="26" t="s">
        <v>3681</v>
      </c>
      <c r="I220" s="26" t="s">
        <v>3682</v>
      </c>
      <c r="J220" s="31">
        <v>330</v>
      </c>
      <c r="K220" s="25">
        <v>214</v>
      </c>
      <c r="L220" s="27"/>
      <c r="M220" s="25">
        <f t="shared" si="6"/>
        <v>0</v>
      </c>
      <c r="N220" s="28"/>
      <c r="O220" s="26">
        <f t="shared" si="7"/>
        <v>0</v>
      </c>
      <c r="P220" s="28"/>
    </row>
    <row r="221" spans="1:16" ht="99">
      <c r="A221" s="26" t="s">
        <v>367</v>
      </c>
      <c r="B221" s="24" t="s">
        <v>4375</v>
      </c>
      <c r="C221" s="26" t="s">
        <v>4385</v>
      </c>
      <c r="D221" s="26" t="s">
        <v>4386</v>
      </c>
      <c r="E221" s="26" t="s">
        <v>5620</v>
      </c>
      <c r="F221" s="26" t="s">
        <v>5141</v>
      </c>
      <c r="G221" s="24">
        <v>9789571362014</v>
      </c>
      <c r="H221" s="26" t="s">
        <v>3414</v>
      </c>
      <c r="I221" s="26" t="s">
        <v>3415</v>
      </c>
      <c r="J221" s="31">
        <v>330</v>
      </c>
      <c r="K221" s="25">
        <v>214</v>
      </c>
      <c r="L221" s="27"/>
      <c r="M221" s="25">
        <f t="shared" si="6"/>
        <v>0</v>
      </c>
      <c r="N221" s="28"/>
      <c r="O221" s="26">
        <f t="shared" si="7"/>
        <v>0</v>
      </c>
      <c r="P221" s="28"/>
    </row>
    <row r="222" spans="1:16" ht="99">
      <c r="A222" s="26" t="s">
        <v>367</v>
      </c>
      <c r="B222" s="24" t="s">
        <v>4375</v>
      </c>
      <c r="C222" s="26" t="s">
        <v>5657</v>
      </c>
      <c r="D222" s="26" t="s">
        <v>5658</v>
      </c>
      <c r="E222" s="26" t="s">
        <v>5620</v>
      </c>
      <c r="F222" s="26" t="s">
        <v>5616</v>
      </c>
      <c r="G222" s="24">
        <v>9789865842468</v>
      </c>
      <c r="H222" s="26" t="s">
        <v>3798</v>
      </c>
      <c r="I222" s="26" t="s">
        <v>3649</v>
      </c>
      <c r="J222" s="31">
        <v>360</v>
      </c>
      <c r="K222" s="25">
        <v>234</v>
      </c>
      <c r="L222" s="27"/>
      <c r="M222" s="25">
        <f t="shared" si="6"/>
        <v>0</v>
      </c>
      <c r="N222" s="28"/>
      <c r="O222" s="26">
        <f t="shared" si="7"/>
        <v>0</v>
      </c>
      <c r="P222" s="28"/>
    </row>
    <row r="223" spans="1:16" ht="99">
      <c r="A223" s="26" t="s">
        <v>367</v>
      </c>
      <c r="B223" s="24" t="s">
        <v>4375</v>
      </c>
      <c r="C223" s="26" t="s">
        <v>5311</v>
      </c>
      <c r="D223" s="26" t="s">
        <v>5313</v>
      </c>
      <c r="E223" s="26" t="s">
        <v>4255</v>
      </c>
      <c r="F223" s="26" t="s">
        <v>5312</v>
      </c>
      <c r="G223" s="24">
        <v>9789866032950</v>
      </c>
      <c r="H223" s="26" t="s">
        <v>3431</v>
      </c>
      <c r="I223" s="26" t="s">
        <v>3432</v>
      </c>
      <c r="J223" s="31">
        <v>380</v>
      </c>
      <c r="K223" s="25">
        <v>247</v>
      </c>
      <c r="L223" s="27"/>
      <c r="M223" s="25">
        <f t="shared" si="6"/>
        <v>0</v>
      </c>
      <c r="N223" s="28"/>
      <c r="O223" s="26">
        <f t="shared" si="7"/>
        <v>0</v>
      </c>
      <c r="P223" s="28"/>
    </row>
    <row r="224" spans="1:16" ht="49.5">
      <c r="A224" s="26" t="s">
        <v>367</v>
      </c>
      <c r="B224" s="24" t="s">
        <v>4375</v>
      </c>
      <c r="C224" s="26" t="s">
        <v>3660</v>
      </c>
      <c r="D224" s="26" t="s">
        <v>5670</v>
      </c>
      <c r="E224" s="26" t="s">
        <v>5620</v>
      </c>
      <c r="F224" s="26" t="s">
        <v>5371</v>
      </c>
      <c r="G224" s="24">
        <v>4712931285932</v>
      </c>
      <c r="H224" s="26" t="s">
        <v>3661</v>
      </c>
      <c r="I224" s="26" t="s">
        <v>3662</v>
      </c>
      <c r="J224" s="31">
        <v>490</v>
      </c>
      <c r="K224" s="25">
        <v>318</v>
      </c>
      <c r="L224" s="27"/>
      <c r="M224" s="25">
        <f t="shared" si="6"/>
        <v>0</v>
      </c>
      <c r="N224" s="28"/>
      <c r="O224" s="26">
        <f t="shared" si="7"/>
        <v>0</v>
      </c>
      <c r="P224" s="28"/>
    </row>
    <row r="225" spans="1:16" ht="66">
      <c r="A225" s="26" t="s">
        <v>367</v>
      </c>
      <c r="B225" s="24" t="s">
        <v>4375</v>
      </c>
      <c r="C225" s="26" t="s">
        <v>5332</v>
      </c>
      <c r="D225" s="26" t="s">
        <v>5334</v>
      </c>
      <c r="E225" s="26" t="s">
        <v>5614</v>
      </c>
      <c r="F225" s="26" t="s">
        <v>5333</v>
      </c>
      <c r="G225" s="24">
        <v>9789869034388</v>
      </c>
      <c r="H225" s="26" t="s">
        <v>4251</v>
      </c>
      <c r="I225" s="26" t="s">
        <v>4252</v>
      </c>
      <c r="J225" s="31">
        <v>240</v>
      </c>
      <c r="K225" s="25">
        <v>156</v>
      </c>
      <c r="L225" s="27"/>
      <c r="M225" s="25">
        <f t="shared" si="6"/>
        <v>0</v>
      </c>
      <c r="N225" s="28"/>
      <c r="O225" s="26">
        <f t="shared" si="7"/>
        <v>0</v>
      </c>
      <c r="P225" s="28"/>
    </row>
    <row r="226" spans="1:16" ht="132">
      <c r="A226" s="26" t="s">
        <v>367</v>
      </c>
      <c r="B226" s="24" t="s">
        <v>4375</v>
      </c>
      <c r="C226" s="26" t="s">
        <v>5301</v>
      </c>
      <c r="D226" s="26" t="s">
        <v>5302</v>
      </c>
      <c r="E226" s="26" t="s">
        <v>5614</v>
      </c>
      <c r="F226" s="26" t="s">
        <v>5242</v>
      </c>
      <c r="G226" s="24" t="s">
        <v>3420</v>
      </c>
      <c r="H226" s="26" t="s">
        <v>3421</v>
      </c>
      <c r="I226" s="26" t="s">
        <v>3422</v>
      </c>
      <c r="J226" s="31">
        <v>250</v>
      </c>
      <c r="K226" s="25">
        <v>162</v>
      </c>
      <c r="L226" s="27"/>
      <c r="M226" s="25">
        <f t="shared" si="6"/>
        <v>0</v>
      </c>
      <c r="N226" s="28"/>
      <c r="O226" s="26">
        <f t="shared" si="7"/>
        <v>0</v>
      </c>
      <c r="P226" s="28"/>
    </row>
    <row r="227" spans="1:16" ht="99">
      <c r="A227" s="26" t="s">
        <v>367</v>
      </c>
      <c r="B227" s="24" t="s">
        <v>4375</v>
      </c>
      <c r="C227" s="26" t="s">
        <v>5307</v>
      </c>
      <c r="D227" s="26" t="s">
        <v>5308</v>
      </c>
      <c r="E227" s="26" t="s">
        <v>4242</v>
      </c>
      <c r="F227" s="26" t="s">
        <v>5133</v>
      </c>
      <c r="G227" s="24">
        <v>9789571460277</v>
      </c>
      <c r="H227" s="26" t="s">
        <v>3428</v>
      </c>
      <c r="I227" s="26" t="s">
        <v>3429</v>
      </c>
      <c r="J227" s="31">
        <v>260</v>
      </c>
      <c r="K227" s="25">
        <v>169</v>
      </c>
      <c r="L227" s="27"/>
      <c r="M227" s="25">
        <f t="shared" si="6"/>
        <v>0</v>
      </c>
      <c r="N227" s="28"/>
      <c r="O227" s="26">
        <f t="shared" si="7"/>
        <v>0</v>
      </c>
      <c r="P227" s="28"/>
    </row>
    <row r="228" spans="1:16" ht="99">
      <c r="A228" s="26" t="s">
        <v>367</v>
      </c>
      <c r="B228" s="24" t="s">
        <v>4375</v>
      </c>
      <c r="C228" s="26" t="s">
        <v>5335</v>
      </c>
      <c r="D228" s="26" t="s">
        <v>5337</v>
      </c>
      <c r="E228" s="26" t="s">
        <v>5614</v>
      </c>
      <c r="F228" s="26" t="s">
        <v>5336</v>
      </c>
      <c r="G228" s="24">
        <v>9789861794204</v>
      </c>
      <c r="H228" s="26" t="s">
        <v>4253</v>
      </c>
      <c r="I228" s="26" t="s">
        <v>4254</v>
      </c>
      <c r="J228" s="31">
        <v>280</v>
      </c>
      <c r="K228" s="25">
        <v>182</v>
      </c>
      <c r="L228" s="27"/>
      <c r="M228" s="25">
        <f t="shared" si="6"/>
        <v>0</v>
      </c>
      <c r="N228" s="28"/>
      <c r="O228" s="26">
        <f t="shared" si="7"/>
        <v>0</v>
      </c>
      <c r="P228" s="28"/>
    </row>
    <row r="229" spans="1:16" ht="99">
      <c r="A229" s="26" t="s">
        <v>367</v>
      </c>
      <c r="B229" s="24" t="s">
        <v>4375</v>
      </c>
      <c r="C229" s="26" t="s">
        <v>4359</v>
      </c>
      <c r="D229" s="26" t="s">
        <v>4360</v>
      </c>
      <c r="E229" s="26" t="s">
        <v>3755</v>
      </c>
      <c r="F229" s="26" t="s">
        <v>5242</v>
      </c>
      <c r="G229" s="24" t="s">
        <v>3399</v>
      </c>
      <c r="H229" s="26" t="s">
        <v>5760</v>
      </c>
      <c r="I229" s="26" t="s">
        <v>3400</v>
      </c>
      <c r="J229" s="31">
        <v>280</v>
      </c>
      <c r="K229" s="25">
        <v>182</v>
      </c>
      <c r="L229" s="27"/>
      <c r="M229" s="25">
        <f t="shared" si="6"/>
        <v>0</v>
      </c>
      <c r="N229" s="28"/>
      <c r="O229" s="26">
        <f t="shared" si="7"/>
        <v>0</v>
      </c>
      <c r="P229" s="28"/>
    </row>
    <row r="230" spans="1:16" ht="99">
      <c r="A230" s="26" t="s">
        <v>367</v>
      </c>
      <c r="B230" s="24" t="s">
        <v>4375</v>
      </c>
      <c r="C230" s="26" t="s">
        <v>5328</v>
      </c>
      <c r="D230" s="26" t="s">
        <v>5326</v>
      </c>
      <c r="E230" s="26" t="s">
        <v>4242</v>
      </c>
      <c r="F230" s="26" t="s">
        <v>5024</v>
      </c>
      <c r="G230" s="24">
        <v>9789869226158</v>
      </c>
      <c r="H230" s="26" t="s">
        <v>4244</v>
      </c>
      <c r="I230" s="26" t="s">
        <v>4246</v>
      </c>
      <c r="J230" s="31">
        <v>280</v>
      </c>
      <c r="K230" s="25">
        <v>182</v>
      </c>
      <c r="L230" s="27"/>
      <c r="M230" s="25">
        <f t="shared" si="6"/>
        <v>0</v>
      </c>
      <c r="N230" s="28"/>
      <c r="O230" s="26">
        <f t="shared" si="7"/>
        <v>0</v>
      </c>
      <c r="P230" s="28"/>
    </row>
    <row r="231" spans="1:16" ht="82.5">
      <c r="A231" s="26" t="s">
        <v>367</v>
      </c>
      <c r="B231" s="24" t="s">
        <v>4375</v>
      </c>
      <c r="C231" s="26" t="s">
        <v>5314</v>
      </c>
      <c r="D231" s="26" t="s">
        <v>5316</v>
      </c>
      <c r="E231" s="26" t="s">
        <v>5620</v>
      </c>
      <c r="F231" s="26" t="s">
        <v>5315</v>
      </c>
      <c r="G231" s="24">
        <v>9789863981244</v>
      </c>
      <c r="H231" s="26" t="s">
        <v>3433</v>
      </c>
      <c r="I231" s="26" t="s">
        <v>3434</v>
      </c>
      <c r="J231" s="31">
        <v>300</v>
      </c>
      <c r="K231" s="25">
        <v>195</v>
      </c>
      <c r="L231" s="27"/>
      <c r="M231" s="25">
        <f t="shared" si="6"/>
        <v>0</v>
      </c>
      <c r="N231" s="28"/>
      <c r="O231" s="26">
        <f t="shared" si="7"/>
        <v>0</v>
      </c>
      <c r="P231" s="28"/>
    </row>
    <row r="232" spans="1:16" ht="132">
      <c r="A232" s="26" t="s">
        <v>367</v>
      </c>
      <c r="B232" s="24" t="s">
        <v>4375</v>
      </c>
      <c r="C232" s="26" t="s">
        <v>5297</v>
      </c>
      <c r="D232" s="26" t="s">
        <v>5298</v>
      </c>
      <c r="E232" s="26" t="s">
        <v>4028</v>
      </c>
      <c r="F232" s="26" t="s">
        <v>5623</v>
      </c>
      <c r="G232" s="24">
        <v>9789862622551</v>
      </c>
      <c r="H232" s="26" t="s">
        <v>4402</v>
      </c>
      <c r="I232" s="26" t="s">
        <v>5299</v>
      </c>
      <c r="J232" s="31">
        <v>320</v>
      </c>
      <c r="K232" s="25">
        <v>208</v>
      </c>
      <c r="L232" s="27"/>
      <c r="M232" s="25">
        <f t="shared" si="6"/>
        <v>0</v>
      </c>
      <c r="N232" s="28"/>
      <c r="O232" s="26">
        <f t="shared" si="7"/>
        <v>0</v>
      </c>
      <c r="P232" s="28"/>
    </row>
    <row r="233" spans="1:16" ht="82.5">
      <c r="A233" s="26" t="s">
        <v>367</v>
      </c>
      <c r="B233" s="24" t="s">
        <v>4375</v>
      </c>
      <c r="C233" s="26" t="s">
        <v>4389</v>
      </c>
      <c r="D233" s="26" t="s">
        <v>4390</v>
      </c>
      <c r="E233" s="26" t="s">
        <v>5620</v>
      </c>
      <c r="F233" s="26" t="s">
        <v>5024</v>
      </c>
      <c r="G233" s="24">
        <v>9789863980575</v>
      </c>
      <c r="H233" s="26" t="s">
        <v>3418</v>
      </c>
      <c r="I233" s="26" t="s">
        <v>3419</v>
      </c>
      <c r="J233" s="31">
        <v>330</v>
      </c>
      <c r="K233" s="25">
        <v>214</v>
      </c>
      <c r="L233" s="27"/>
      <c r="M233" s="25">
        <f t="shared" si="6"/>
        <v>0</v>
      </c>
      <c r="N233" s="28"/>
      <c r="O233" s="26">
        <f t="shared" si="7"/>
        <v>0</v>
      </c>
      <c r="P233" s="28"/>
    </row>
    <row r="234" spans="1:16" ht="82.5">
      <c r="A234" s="26" t="s">
        <v>367</v>
      </c>
      <c r="B234" s="24" t="s">
        <v>4375</v>
      </c>
      <c r="C234" s="26" t="s">
        <v>5330</v>
      </c>
      <c r="D234" s="26" t="s">
        <v>5331</v>
      </c>
      <c r="E234" s="26" t="s">
        <v>5620</v>
      </c>
      <c r="F234" s="26" t="s">
        <v>4391</v>
      </c>
      <c r="G234" s="24">
        <v>9789863442042</v>
      </c>
      <c r="H234" s="26" t="s">
        <v>4249</v>
      </c>
      <c r="I234" s="26" t="s">
        <v>4250</v>
      </c>
      <c r="J234" s="31">
        <v>340</v>
      </c>
      <c r="K234" s="25">
        <v>221</v>
      </c>
      <c r="L234" s="27"/>
      <c r="M234" s="25">
        <f t="shared" si="6"/>
        <v>0</v>
      </c>
      <c r="N234" s="28"/>
      <c r="O234" s="26">
        <f t="shared" si="7"/>
        <v>0</v>
      </c>
      <c r="P234" s="28"/>
    </row>
    <row r="235" spans="1:16" ht="66">
      <c r="A235" s="26" t="s">
        <v>368</v>
      </c>
      <c r="B235" s="24" t="s">
        <v>5704</v>
      </c>
      <c r="C235" s="26" t="s">
        <v>1983</v>
      </c>
      <c r="D235" s="26" t="s">
        <v>1984</v>
      </c>
      <c r="E235" s="26" t="s">
        <v>3227</v>
      </c>
      <c r="F235" s="26" t="s">
        <v>3135</v>
      </c>
      <c r="G235" s="24" t="s">
        <v>1985</v>
      </c>
      <c r="H235" s="26" t="s">
        <v>4093</v>
      </c>
      <c r="I235" s="26" t="s">
        <v>4094</v>
      </c>
      <c r="J235" s="31">
        <v>180</v>
      </c>
      <c r="K235" s="25">
        <v>117</v>
      </c>
      <c r="L235" s="27"/>
      <c r="M235" s="25">
        <f t="shared" si="6"/>
        <v>0</v>
      </c>
      <c r="N235" s="28"/>
      <c r="O235" s="26">
        <f t="shared" si="7"/>
        <v>0</v>
      </c>
      <c r="P235" s="28"/>
    </row>
    <row r="236" spans="1:16" ht="99">
      <c r="A236" s="26" t="s">
        <v>369</v>
      </c>
      <c r="B236" s="24" t="s">
        <v>5704</v>
      </c>
      <c r="C236" s="26" t="s">
        <v>290</v>
      </c>
      <c r="D236" s="26" t="s">
        <v>291</v>
      </c>
      <c r="E236" s="26" t="s">
        <v>5649</v>
      </c>
      <c r="F236" s="26" t="s">
        <v>292</v>
      </c>
      <c r="G236" s="24" t="s">
        <v>293</v>
      </c>
      <c r="H236" s="26" t="s">
        <v>294</v>
      </c>
      <c r="I236" s="26" t="s">
        <v>295</v>
      </c>
      <c r="J236" s="31">
        <v>200</v>
      </c>
      <c r="K236" s="25">
        <v>130</v>
      </c>
      <c r="L236" s="27"/>
      <c r="M236" s="25">
        <f t="shared" si="6"/>
        <v>0</v>
      </c>
      <c r="N236" s="28"/>
      <c r="O236" s="26">
        <f t="shared" si="7"/>
        <v>0</v>
      </c>
      <c r="P236" s="28"/>
    </row>
    <row r="237" spans="1:16" ht="115.5">
      <c r="A237" s="26" t="s">
        <v>369</v>
      </c>
      <c r="B237" s="24" t="s">
        <v>5704</v>
      </c>
      <c r="C237" s="26" t="s">
        <v>319</v>
      </c>
      <c r="D237" s="26" t="s">
        <v>320</v>
      </c>
      <c r="E237" s="26" t="s">
        <v>4985</v>
      </c>
      <c r="F237" s="26" t="s">
        <v>321</v>
      </c>
      <c r="G237" s="24" t="s">
        <v>4188</v>
      </c>
      <c r="H237" s="26" t="s">
        <v>322</v>
      </c>
      <c r="I237" s="26" t="s">
        <v>323</v>
      </c>
      <c r="J237" s="31">
        <v>220</v>
      </c>
      <c r="K237" s="25">
        <v>143</v>
      </c>
      <c r="L237" s="27"/>
      <c r="M237" s="25">
        <f t="shared" si="6"/>
        <v>0</v>
      </c>
      <c r="N237" s="28"/>
      <c r="O237" s="26">
        <f t="shared" si="7"/>
        <v>0</v>
      </c>
      <c r="P237" s="28"/>
    </row>
    <row r="238" spans="1:16" ht="66">
      <c r="A238" s="26" t="s">
        <v>368</v>
      </c>
      <c r="B238" s="24" t="s">
        <v>5704</v>
      </c>
      <c r="C238" s="26" t="s">
        <v>1981</v>
      </c>
      <c r="D238" s="26" t="s">
        <v>1979</v>
      </c>
      <c r="E238" s="26" t="s">
        <v>3227</v>
      </c>
      <c r="F238" s="26" t="s">
        <v>3135</v>
      </c>
      <c r="G238" s="24" t="s">
        <v>1982</v>
      </c>
      <c r="H238" s="26" t="s">
        <v>4091</v>
      </c>
      <c r="I238" s="26" t="s">
        <v>4092</v>
      </c>
      <c r="J238" s="31">
        <v>230</v>
      </c>
      <c r="K238" s="25">
        <v>149</v>
      </c>
      <c r="L238" s="27"/>
      <c r="M238" s="25">
        <f t="shared" si="6"/>
        <v>0</v>
      </c>
      <c r="N238" s="28"/>
      <c r="O238" s="26">
        <f t="shared" si="7"/>
        <v>0</v>
      </c>
      <c r="P238" s="28"/>
    </row>
    <row r="239" spans="1:16" ht="82.5">
      <c r="A239" s="26" t="s">
        <v>368</v>
      </c>
      <c r="B239" s="24" t="s">
        <v>5704</v>
      </c>
      <c r="C239" s="26" t="s">
        <v>1920</v>
      </c>
      <c r="D239" s="26" t="s">
        <v>1921</v>
      </c>
      <c r="E239" s="26" t="s">
        <v>4060</v>
      </c>
      <c r="F239" s="26" t="s">
        <v>2576</v>
      </c>
      <c r="G239" s="24" t="s">
        <v>1922</v>
      </c>
      <c r="H239" s="26" t="s">
        <v>3758</v>
      </c>
      <c r="I239" s="26" t="s">
        <v>4008</v>
      </c>
      <c r="J239" s="31">
        <v>250</v>
      </c>
      <c r="K239" s="25">
        <v>162</v>
      </c>
      <c r="L239" s="27"/>
      <c r="M239" s="25">
        <f t="shared" si="6"/>
        <v>0</v>
      </c>
      <c r="N239" s="28"/>
      <c r="O239" s="26">
        <f t="shared" si="7"/>
        <v>0</v>
      </c>
      <c r="P239" s="28"/>
    </row>
    <row r="240" spans="1:16" ht="66">
      <c r="A240" s="26" t="s">
        <v>368</v>
      </c>
      <c r="B240" s="24" t="s">
        <v>5704</v>
      </c>
      <c r="C240" s="26" t="s">
        <v>1930</v>
      </c>
      <c r="D240" s="26" t="s">
        <v>1931</v>
      </c>
      <c r="E240" s="26" t="s">
        <v>3755</v>
      </c>
      <c r="F240" s="26" t="s">
        <v>2576</v>
      </c>
      <c r="G240" s="24" t="s">
        <v>1932</v>
      </c>
      <c r="H240" s="26" t="s">
        <v>5715</v>
      </c>
      <c r="I240" s="26" t="s">
        <v>4012</v>
      </c>
      <c r="J240" s="31">
        <v>250</v>
      </c>
      <c r="K240" s="25">
        <v>162</v>
      </c>
      <c r="L240" s="27"/>
      <c r="M240" s="25">
        <f t="shared" si="6"/>
        <v>0</v>
      </c>
      <c r="N240" s="28"/>
      <c r="O240" s="26">
        <f t="shared" si="7"/>
        <v>0</v>
      </c>
      <c r="P240" s="28"/>
    </row>
    <row r="241" spans="1:16" ht="49.5">
      <c r="A241" s="26" t="s">
        <v>368</v>
      </c>
      <c r="B241" s="24" t="s">
        <v>5704</v>
      </c>
      <c r="C241" s="26" t="s">
        <v>1947</v>
      </c>
      <c r="D241" s="26" t="s">
        <v>1948</v>
      </c>
      <c r="E241" s="26" t="s">
        <v>5178</v>
      </c>
      <c r="F241" s="26" t="s">
        <v>2615</v>
      </c>
      <c r="G241" s="24" t="s">
        <v>1949</v>
      </c>
      <c r="H241" s="26" t="s">
        <v>1950</v>
      </c>
      <c r="I241" s="26" t="s">
        <v>1951</v>
      </c>
      <c r="J241" s="31">
        <v>250</v>
      </c>
      <c r="K241" s="25">
        <v>162</v>
      </c>
      <c r="L241" s="27"/>
      <c r="M241" s="25">
        <f t="shared" si="6"/>
        <v>0</v>
      </c>
      <c r="N241" s="28"/>
      <c r="O241" s="26">
        <f t="shared" si="7"/>
        <v>0</v>
      </c>
      <c r="P241" s="28"/>
    </row>
    <row r="242" spans="1:16" ht="66">
      <c r="A242" s="26" t="s">
        <v>368</v>
      </c>
      <c r="B242" s="24" t="s">
        <v>5704</v>
      </c>
      <c r="C242" s="26" t="s">
        <v>1963</v>
      </c>
      <c r="D242" s="26" t="s">
        <v>2545</v>
      </c>
      <c r="E242" s="26" t="s">
        <v>5178</v>
      </c>
      <c r="F242" s="26" t="s">
        <v>1964</v>
      </c>
      <c r="G242" s="24" t="s">
        <v>1965</v>
      </c>
      <c r="H242" s="26" t="s">
        <v>4018</v>
      </c>
      <c r="I242" s="26" t="s">
        <v>4086</v>
      </c>
      <c r="J242" s="31">
        <v>250</v>
      </c>
      <c r="K242" s="25">
        <v>162</v>
      </c>
      <c r="L242" s="27"/>
      <c r="M242" s="25">
        <f t="shared" si="6"/>
        <v>0</v>
      </c>
      <c r="N242" s="28"/>
      <c r="O242" s="26">
        <f t="shared" si="7"/>
        <v>0</v>
      </c>
      <c r="P242" s="28"/>
    </row>
    <row r="243" spans="1:16" ht="49.5">
      <c r="A243" s="26" t="s">
        <v>368</v>
      </c>
      <c r="B243" s="24" t="s">
        <v>5704</v>
      </c>
      <c r="C243" s="26" t="s">
        <v>1944</v>
      </c>
      <c r="D243" s="26" t="s">
        <v>1945</v>
      </c>
      <c r="E243" s="26" t="s">
        <v>4674</v>
      </c>
      <c r="F243" s="26" t="s">
        <v>2615</v>
      </c>
      <c r="G243" s="24" t="s">
        <v>1946</v>
      </c>
      <c r="H243" s="26" t="s">
        <v>4016</v>
      </c>
      <c r="I243" s="26" t="s">
        <v>4017</v>
      </c>
      <c r="J243" s="31">
        <v>250</v>
      </c>
      <c r="K243" s="25">
        <v>162</v>
      </c>
      <c r="L243" s="27"/>
      <c r="M243" s="25">
        <f t="shared" si="6"/>
        <v>0</v>
      </c>
      <c r="N243" s="28"/>
      <c r="O243" s="26">
        <f t="shared" si="7"/>
        <v>0</v>
      </c>
      <c r="P243" s="28"/>
    </row>
    <row r="244" spans="1:16" ht="115.5">
      <c r="A244" s="26" t="s">
        <v>368</v>
      </c>
      <c r="B244" s="24" t="s">
        <v>5704</v>
      </c>
      <c r="C244" s="26" t="s">
        <v>2691</v>
      </c>
      <c r="D244" s="26" t="s">
        <v>2692</v>
      </c>
      <c r="E244" s="26" t="s">
        <v>4060</v>
      </c>
      <c r="F244" s="26" t="s">
        <v>2666</v>
      </c>
      <c r="G244" s="24" t="s">
        <v>2693</v>
      </c>
      <c r="H244" s="26" t="s">
        <v>2672</v>
      </c>
      <c r="I244" s="26" t="s">
        <v>2694</v>
      </c>
      <c r="J244" s="31">
        <v>250</v>
      </c>
      <c r="K244" s="25">
        <v>162</v>
      </c>
      <c r="L244" s="27"/>
      <c r="M244" s="25">
        <f t="shared" si="6"/>
        <v>0</v>
      </c>
      <c r="N244" s="28"/>
      <c r="O244" s="26">
        <f t="shared" si="7"/>
        <v>0</v>
      </c>
      <c r="P244" s="28"/>
    </row>
    <row r="245" spans="1:16" ht="148.5">
      <c r="A245" s="26" t="s">
        <v>368</v>
      </c>
      <c r="B245" s="24" t="s">
        <v>5704</v>
      </c>
      <c r="C245" s="26" t="s">
        <v>2695</v>
      </c>
      <c r="D245" s="26" t="s">
        <v>2674</v>
      </c>
      <c r="E245" s="26" t="s">
        <v>4060</v>
      </c>
      <c r="F245" s="26" t="s">
        <v>2666</v>
      </c>
      <c r="G245" s="24" t="s">
        <v>2696</v>
      </c>
      <c r="H245" s="26" t="s">
        <v>2672</v>
      </c>
      <c r="I245" s="26" t="s">
        <v>4112</v>
      </c>
      <c r="J245" s="31">
        <v>250</v>
      </c>
      <c r="K245" s="25">
        <v>162</v>
      </c>
      <c r="L245" s="27"/>
      <c r="M245" s="25">
        <f t="shared" si="6"/>
        <v>0</v>
      </c>
      <c r="N245" s="28"/>
      <c r="O245" s="26">
        <f t="shared" si="7"/>
        <v>0</v>
      </c>
      <c r="P245" s="28"/>
    </row>
    <row r="246" spans="1:16" ht="82.5">
      <c r="A246" s="26" t="s">
        <v>369</v>
      </c>
      <c r="B246" s="24" t="s">
        <v>5704</v>
      </c>
      <c r="C246" s="26" t="s">
        <v>280</v>
      </c>
      <c r="D246" s="26" t="s">
        <v>4423</v>
      </c>
      <c r="E246" s="26" t="s">
        <v>5614</v>
      </c>
      <c r="F246" s="26" t="s">
        <v>4422</v>
      </c>
      <c r="G246" s="24" t="s">
        <v>281</v>
      </c>
      <c r="H246" s="26" t="s">
        <v>282</v>
      </c>
      <c r="I246" s="26" t="s">
        <v>283</v>
      </c>
      <c r="J246" s="31">
        <v>250</v>
      </c>
      <c r="K246" s="25">
        <v>162</v>
      </c>
      <c r="L246" s="27"/>
      <c r="M246" s="25">
        <f t="shared" si="6"/>
        <v>0</v>
      </c>
      <c r="N246" s="28"/>
      <c r="O246" s="26">
        <f t="shared" si="7"/>
        <v>0</v>
      </c>
      <c r="P246" s="28"/>
    </row>
    <row r="247" spans="1:16" ht="181.5">
      <c r="A247" s="26" t="s">
        <v>369</v>
      </c>
      <c r="B247" s="24" t="s">
        <v>5704</v>
      </c>
      <c r="C247" s="26" t="s">
        <v>329</v>
      </c>
      <c r="D247" s="26" t="s">
        <v>330</v>
      </c>
      <c r="E247" s="26" t="s">
        <v>4995</v>
      </c>
      <c r="F247" s="26" t="s">
        <v>5060</v>
      </c>
      <c r="G247" s="24" t="s">
        <v>331</v>
      </c>
      <c r="H247" s="26" t="s">
        <v>332</v>
      </c>
      <c r="I247" s="26" t="s">
        <v>333</v>
      </c>
      <c r="J247" s="31">
        <v>250</v>
      </c>
      <c r="K247" s="25">
        <v>162</v>
      </c>
      <c r="L247" s="27"/>
      <c r="M247" s="25">
        <f t="shared" si="6"/>
        <v>0</v>
      </c>
      <c r="N247" s="28"/>
      <c r="O247" s="26">
        <f t="shared" si="7"/>
        <v>0</v>
      </c>
      <c r="P247" s="28"/>
    </row>
    <row r="248" spans="1:16" ht="82.5">
      <c r="A248" s="26" t="s">
        <v>368</v>
      </c>
      <c r="B248" s="24" t="s">
        <v>5704</v>
      </c>
      <c r="C248" s="26" t="s">
        <v>1923</v>
      </c>
      <c r="D248" s="26" t="s">
        <v>1924</v>
      </c>
      <c r="E248" s="26" t="s">
        <v>1925</v>
      </c>
      <c r="F248" s="26" t="s">
        <v>2576</v>
      </c>
      <c r="G248" s="24" t="s">
        <v>1926</v>
      </c>
      <c r="H248" s="26" t="s">
        <v>5715</v>
      </c>
      <c r="I248" s="26" t="s">
        <v>4009</v>
      </c>
      <c r="J248" s="31">
        <v>250</v>
      </c>
      <c r="K248" s="25">
        <v>162</v>
      </c>
      <c r="L248" s="27"/>
      <c r="M248" s="25">
        <f t="shared" si="6"/>
        <v>0</v>
      </c>
      <c r="N248" s="28"/>
      <c r="O248" s="26">
        <f t="shared" si="7"/>
        <v>0</v>
      </c>
      <c r="P248" s="28"/>
    </row>
    <row r="249" spans="1:16" ht="82.5">
      <c r="A249" s="26" t="s">
        <v>368</v>
      </c>
      <c r="B249" s="24" t="s">
        <v>5704</v>
      </c>
      <c r="C249" s="26" t="s">
        <v>1933</v>
      </c>
      <c r="D249" s="26" t="s">
        <v>1921</v>
      </c>
      <c r="E249" s="26" t="s">
        <v>4060</v>
      </c>
      <c r="F249" s="26" t="s">
        <v>2576</v>
      </c>
      <c r="G249" s="24" t="s">
        <v>1934</v>
      </c>
      <c r="H249" s="26" t="s">
        <v>3758</v>
      </c>
      <c r="I249" s="26" t="s">
        <v>4013</v>
      </c>
      <c r="J249" s="31">
        <v>250</v>
      </c>
      <c r="K249" s="25">
        <v>162</v>
      </c>
      <c r="L249" s="27"/>
      <c r="M249" s="25">
        <f t="shared" si="6"/>
        <v>0</v>
      </c>
      <c r="N249" s="28"/>
      <c r="O249" s="26">
        <f t="shared" si="7"/>
        <v>0</v>
      </c>
      <c r="P249" s="28"/>
    </row>
    <row r="250" spans="1:16" ht="148.5">
      <c r="A250" s="26" t="s">
        <v>368</v>
      </c>
      <c r="B250" s="24" t="s">
        <v>5704</v>
      </c>
      <c r="C250" s="26" t="s">
        <v>2761</v>
      </c>
      <c r="D250" s="26" t="s">
        <v>2762</v>
      </c>
      <c r="E250" s="26" t="s">
        <v>3755</v>
      </c>
      <c r="F250" s="26" t="s">
        <v>2763</v>
      </c>
      <c r="G250" s="24" t="s">
        <v>2764</v>
      </c>
      <c r="H250" s="26" t="s">
        <v>4314</v>
      </c>
      <c r="I250" s="26" t="s">
        <v>3910</v>
      </c>
      <c r="J250" s="31">
        <v>250</v>
      </c>
      <c r="K250" s="25">
        <v>162</v>
      </c>
      <c r="L250" s="27"/>
      <c r="M250" s="25">
        <f t="shared" si="6"/>
        <v>0</v>
      </c>
      <c r="N250" s="28"/>
      <c r="O250" s="26">
        <f t="shared" si="7"/>
        <v>0</v>
      </c>
      <c r="P250" s="28"/>
    </row>
    <row r="251" spans="1:16" ht="198">
      <c r="A251" s="26" t="s">
        <v>369</v>
      </c>
      <c r="B251" s="24" t="s">
        <v>5704</v>
      </c>
      <c r="C251" s="26" t="s">
        <v>207</v>
      </c>
      <c r="D251" s="26" t="s">
        <v>208</v>
      </c>
      <c r="E251" s="26" t="s">
        <v>2150</v>
      </c>
      <c r="F251" s="26" t="s">
        <v>209</v>
      </c>
      <c r="G251" s="24" t="s">
        <v>3194</v>
      </c>
      <c r="H251" s="26" t="s">
        <v>210</v>
      </c>
      <c r="I251" s="26" t="s">
        <v>211</v>
      </c>
      <c r="J251" s="31">
        <v>250</v>
      </c>
      <c r="K251" s="25">
        <v>162</v>
      </c>
      <c r="L251" s="27"/>
      <c r="M251" s="25">
        <f t="shared" si="6"/>
        <v>0</v>
      </c>
      <c r="N251" s="28"/>
      <c r="O251" s="26">
        <f t="shared" si="7"/>
        <v>0</v>
      </c>
      <c r="P251" s="28"/>
    </row>
    <row r="252" spans="1:16" ht="132">
      <c r="A252" s="26" t="s">
        <v>368</v>
      </c>
      <c r="B252" s="24" t="s">
        <v>5704</v>
      </c>
      <c r="C252" s="26" t="s">
        <v>2701</v>
      </c>
      <c r="D252" s="26" t="s">
        <v>2702</v>
      </c>
      <c r="E252" s="26" t="s">
        <v>4060</v>
      </c>
      <c r="F252" s="26" t="s">
        <v>2706</v>
      </c>
      <c r="G252" s="24" t="s">
        <v>2703</v>
      </c>
      <c r="H252" s="26" t="s">
        <v>4113</v>
      </c>
      <c r="I252" s="26" t="s">
        <v>4114</v>
      </c>
      <c r="J252" s="31">
        <v>260</v>
      </c>
      <c r="K252" s="25">
        <v>169</v>
      </c>
      <c r="L252" s="27"/>
      <c r="M252" s="25">
        <f t="shared" si="6"/>
        <v>0</v>
      </c>
      <c r="N252" s="28"/>
      <c r="O252" s="26">
        <f t="shared" si="7"/>
        <v>0</v>
      </c>
      <c r="P252" s="28"/>
    </row>
    <row r="253" spans="1:16" ht="132">
      <c r="A253" s="26" t="s">
        <v>368</v>
      </c>
      <c r="B253" s="24" t="s">
        <v>5704</v>
      </c>
      <c r="C253" s="26" t="s">
        <v>1958</v>
      </c>
      <c r="D253" s="26" t="s">
        <v>1959</v>
      </c>
      <c r="E253" s="26" t="s">
        <v>3774</v>
      </c>
      <c r="F253" s="26" t="s">
        <v>2429</v>
      </c>
      <c r="G253" s="24" t="s">
        <v>1960</v>
      </c>
      <c r="H253" s="26" t="s">
        <v>1961</v>
      </c>
      <c r="I253" s="26" t="s">
        <v>1962</v>
      </c>
      <c r="J253" s="31">
        <v>260</v>
      </c>
      <c r="K253" s="25">
        <v>169</v>
      </c>
      <c r="L253" s="27"/>
      <c r="M253" s="25">
        <f t="shared" si="6"/>
        <v>0</v>
      </c>
      <c r="N253" s="28"/>
      <c r="O253" s="26">
        <f t="shared" si="7"/>
        <v>0</v>
      </c>
      <c r="P253" s="28"/>
    </row>
    <row r="254" spans="1:16" ht="66">
      <c r="A254" s="26" t="s">
        <v>369</v>
      </c>
      <c r="B254" s="24" t="s">
        <v>5704</v>
      </c>
      <c r="C254" s="26" t="s">
        <v>212</v>
      </c>
      <c r="D254" s="26" t="s">
        <v>4405</v>
      </c>
      <c r="E254" s="26" t="s">
        <v>4995</v>
      </c>
      <c r="F254" s="26" t="s">
        <v>5242</v>
      </c>
      <c r="G254" s="24" t="s">
        <v>3195</v>
      </c>
      <c r="H254" s="26" t="s">
        <v>213</v>
      </c>
      <c r="I254" s="26" t="s">
        <v>214</v>
      </c>
      <c r="J254" s="31">
        <v>260</v>
      </c>
      <c r="K254" s="25">
        <v>169</v>
      </c>
      <c r="L254" s="27"/>
      <c r="M254" s="25">
        <f t="shared" si="6"/>
        <v>0</v>
      </c>
      <c r="N254" s="28"/>
      <c r="O254" s="26">
        <f t="shared" si="7"/>
        <v>0</v>
      </c>
      <c r="P254" s="28"/>
    </row>
    <row r="255" spans="1:16" ht="49.5">
      <c r="A255" s="26" t="s">
        <v>369</v>
      </c>
      <c r="B255" s="24" t="s">
        <v>5704</v>
      </c>
      <c r="C255" s="26" t="s">
        <v>324</v>
      </c>
      <c r="D255" s="26" t="s">
        <v>325</v>
      </c>
      <c r="E255" s="26" t="s">
        <v>1144</v>
      </c>
      <c r="F255" s="26" t="s">
        <v>326</v>
      </c>
      <c r="G255" s="24" t="s">
        <v>4189</v>
      </c>
      <c r="H255" s="26" t="s">
        <v>327</v>
      </c>
      <c r="I255" s="26" t="s">
        <v>328</v>
      </c>
      <c r="J255" s="31">
        <v>260</v>
      </c>
      <c r="K255" s="25">
        <v>169</v>
      </c>
      <c r="L255" s="27"/>
      <c r="M255" s="25">
        <f t="shared" si="6"/>
        <v>0</v>
      </c>
      <c r="N255" s="28"/>
      <c r="O255" s="26">
        <f t="shared" si="7"/>
        <v>0</v>
      </c>
      <c r="P255" s="28"/>
    </row>
    <row r="256" spans="1:16" ht="49.5">
      <c r="A256" s="26" t="s">
        <v>368</v>
      </c>
      <c r="B256" s="24" t="s">
        <v>5704</v>
      </c>
      <c r="C256" s="26" t="s">
        <v>1939</v>
      </c>
      <c r="D256" s="26" t="s">
        <v>1940</v>
      </c>
      <c r="E256" s="26" t="s">
        <v>3755</v>
      </c>
      <c r="F256" s="26" t="s">
        <v>1881</v>
      </c>
      <c r="G256" s="24" t="s">
        <v>1941</v>
      </c>
      <c r="H256" s="26" t="s">
        <v>1942</v>
      </c>
      <c r="I256" s="26" t="s">
        <v>4015</v>
      </c>
      <c r="J256" s="31">
        <v>260</v>
      </c>
      <c r="K256" s="25">
        <v>169</v>
      </c>
      <c r="L256" s="27"/>
      <c r="M256" s="25">
        <f t="shared" si="6"/>
        <v>0</v>
      </c>
      <c r="N256" s="28"/>
      <c r="O256" s="26">
        <f t="shared" si="7"/>
        <v>0</v>
      </c>
      <c r="P256" s="28"/>
    </row>
    <row r="257" spans="1:16" ht="82.5">
      <c r="A257" s="26" t="s">
        <v>369</v>
      </c>
      <c r="B257" s="24" t="s">
        <v>5704</v>
      </c>
      <c r="C257" s="26" t="s">
        <v>266</v>
      </c>
      <c r="D257" s="26" t="s">
        <v>267</v>
      </c>
      <c r="E257" s="26" t="s">
        <v>5614</v>
      </c>
      <c r="F257" s="26" t="s">
        <v>1418</v>
      </c>
      <c r="G257" s="24" t="s">
        <v>268</v>
      </c>
      <c r="H257" s="26" t="s">
        <v>269</v>
      </c>
      <c r="I257" s="26" t="s">
        <v>270</v>
      </c>
      <c r="J257" s="31">
        <v>260</v>
      </c>
      <c r="K257" s="25">
        <v>169</v>
      </c>
      <c r="L257" s="27"/>
      <c r="M257" s="25">
        <f t="shared" si="6"/>
        <v>0</v>
      </c>
      <c r="N257" s="28"/>
      <c r="O257" s="26">
        <f t="shared" si="7"/>
        <v>0</v>
      </c>
      <c r="P257" s="28"/>
    </row>
    <row r="258" spans="1:16" ht="115.5">
      <c r="A258" s="26" t="s">
        <v>368</v>
      </c>
      <c r="B258" s="24" t="s">
        <v>5704</v>
      </c>
      <c r="C258" s="26" t="s">
        <v>1927</v>
      </c>
      <c r="D258" s="26" t="s">
        <v>1928</v>
      </c>
      <c r="E258" s="26" t="s">
        <v>4060</v>
      </c>
      <c r="F258" s="26" t="s">
        <v>2576</v>
      </c>
      <c r="G258" s="24" t="s">
        <v>1929</v>
      </c>
      <c r="H258" s="26" t="s">
        <v>4010</v>
      </c>
      <c r="I258" s="26" t="s">
        <v>4011</v>
      </c>
      <c r="J258" s="31">
        <v>280</v>
      </c>
      <c r="K258" s="25">
        <v>182</v>
      </c>
      <c r="L258" s="27"/>
      <c r="M258" s="25">
        <f t="shared" si="6"/>
        <v>0</v>
      </c>
      <c r="N258" s="28"/>
      <c r="O258" s="26">
        <f t="shared" si="7"/>
        <v>0</v>
      </c>
      <c r="P258" s="28"/>
    </row>
    <row r="259" spans="1:16" ht="66">
      <c r="A259" s="26" t="s">
        <v>368</v>
      </c>
      <c r="B259" s="24" t="s">
        <v>5704</v>
      </c>
      <c r="C259" s="26" t="s">
        <v>1978</v>
      </c>
      <c r="D259" s="26" t="s">
        <v>1979</v>
      </c>
      <c r="E259" s="26" t="s">
        <v>3387</v>
      </c>
      <c r="F259" s="26" t="s">
        <v>3135</v>
      </c>
      <c r="G259" s="24" t="s">
        <v>1980</v>
      </c>
      <c r="H259" s="26" t="s">
        <v>4089</v>
      </c>
      <c r="I259" s="26" t="s">
        <v>4090</v>
      </c>
      <c r="J259" s="31">
        <v>280</v>
      </c>
      <c r="K259" s="25">
        <v>182</v>
      </c>
      <c r="L259" s="27"/>
      <c r="M259" s="25">
        <f t="shared" si="6"/>
        <v>0</v>
      </c>
      <c r="N259" s="28"/>
      <c r="O259" s="26">
        <f t="shared" si="7"/>
        <v>0</v>
      </c>
      <c r="P259" s="28"/>
    </row>
    <row r="260" spans="1:16" ht="115.5">
      <c r="A260" s="26" t="s">
        <v>368</v>
      </c>
      <c r="B260" s="24" t="s">
        <v>5704</v>
      </c>
      <c r="C260" s="26" t="s">
        <v>1952</v>
      </c>
      <c r="D260" s="26" t="s">
        <v>1953</v>
      </c>
      <c r="E260" s="26" t="s">
        <v>4019</v>
      </c>
      <c r="F260" s="26" t="s">
        <v>1954</v>
      </c>
      <c r="G260" s="24" t="s">
        <v>1955</v>
      </c>
      <c r="H260" s="26" t="s">
        <v>1956</v>
      </c>
      <c r="I260" s="26" t="s">
        <v>1957</v>
      </c>
      <c r="J260" s="31">
        <v>280</v>
      </c>
      <c r="K260" s="25">
        <v>182</v>
      </c>
      <c r="L260" s="27"/>
      <c r="M260" s="25">
        <f t="shared" si="6"/>
        <v>0</v>
      </c>
      <c r="N260" s="28"/>
      <c r="O260" s="26">
        <f t="shared" si="7"/>
        <v>0</v>
      </c>
      <c r="P260" s="28"/>
    </row>
    <row r="261" spans="1:16" ht="165">
      <c r="A261" s="26" t="s">
        <v>368</v>
      </c>
      <c r="B261" s="24" t="s">
        <v>5704</v>
      </c>
      <c r="C261" s="26" t="s">
        <v>2728</v>
      </c>
      <c r="D261" s="26" t="s">
        <v>2726</v>
      </c>
      <c r="E261" s="26" t="s">
        <v>4019</v>
      </c>
      <c r="F261" s="26" t="s">
        <v>2722</v>
      </c>
      <c r="G261" s="24" t="s">
        <v>2729</v>
      </c>
      <c r="H261" s="26" t="s">
        <v>5744</v>
      </c>
      <c r="I261" s="26" t="s">
        <v>2730</v>
      </c>
      <c r="J261" s="31">
        <v>280</v>
      </c>
      <c r="K261" s="25">
        <v>182</v>
      </c>
      <c r="L261" s="27"/>
      <c r="M261" s="25">
        <f t="shared" si="6"/>
        <v>0</v>
      </c>
      <c r="N261" s="28"/>
      <c r="O261" s="26">
        <f t="shared" si="7"/>
        <v>0</v>
      </c>
      <c r="P261" s="28"/>
    </row>
    <row r="262" spans="1:16" ht="66">
      <c r="A262" s="26" t="s">
        <v>368</v>
      </c>
      <c r="B262" s="24" t="s">
        <v>5704</v>
      </c>
      <c r="C262" s="26" t="s">
        <v>1974</v>
      </c>
      <c r="D262" s="26" t="s">
        <v>1975</v>
      </c>
      <c r="E262" s="26" t="s">
        <v>3227</v>
      </c>
      <c r="F262" s="26" t="s">
        <v>1976</v>
      </c>
      <c r="G262" s="24" t="s">
        <v>1977</v>
      </c>
      <c r="H262" s="26" t="s">
        <v>5744</v>
      </c>
      <c r="I262" s="26" t="s">
        <v>4088</v>
      </c>
      <c r="J262" s="31">
        <v>280</v>
      </c>
      <c r="K262" s="25">
        <v>182</v>
      </c>
      <c r="L262" s="27"/>
      <c r="M262" s="25">
        <f t="shared" si="6"/>
        <v>0</v>
      </c>
      <c r="N262" s="28"/>
      <c r="O262" s="26">
        <f t="shared" si="7"/>
        <v>0</v>
      </c>
      <c r="P262" s="28"/>
    </row>
    <row r="263" spans="1:16" ht="66">
      <c r="A263" s="26" t="s">
        <v>368</v>
      </c>
      <c r="B263" s="24" t="s">
        <v>5704</v>
      </c>
      <c r="C263" s="26" t="s">
        <v>1935</v>
      </c>
      <c r="D263" s="26" t="s">
        <v>1936</v>
      </c>
      <c r="E263" s="26" t="s">
        <v>3755</v>
      </c>
      <c r="F263" s="26" t="s">
        <v>2374</v>
      </c>
      <c r="G263" s="24" t="s">
        <v>1937</v>
      </c>
      <c r="H263" s="26" t="s">
        <v>1938</v>
      </c>
      <c r="I263" s="26" t="s">
        <v>4014</v>
      </c>
      <c r="J263" s="31">
        <v>280</v>
      </c>
      <c r="K263" s="25">
        <v>182</v>
      </c>
      <c r="L263" s="27"/>
      <c r="M263" s="25">
        <f t="shared" ref="M263:M326" si="8">K263*L263</f>
        <v>0</v>
      </c>
      <c r="N263" s="28"/>
      <c r="O263" s="26">
        <f t="shared" ref="O263:O326" si="9">K263*N263</f>
        <v>0</v>
      </c>
      <c r="P263" s="28"/>
    </row>
    <row r="264" spans="1:16" ht="49.5">
      <c r="A264" s="26" t="s">
        <v>369</v>
      </c>
      <c r="B264" s="24" t="s">
        <v>5704</v>
      </c>
      <c r="C264" s="26" t="s">
        <v>316</v>
      </c>
      <c r="D264" s="26" t="s">
        <v>317</v>
      </c>
      <c r="E264" s="26" t="s">
        <v>1069</v>
      </c>
      <c r="F264" s="26" t="s">
        <v>312</v>
      </c>
      <c r="G264" s="24" t="s">
        <v>4187</v>
      </c>
      <c r="H264" s="26" t="s">
        <v>205</v>
      </c>
      <c r="I264" s="26" t="s">
        <v>318</v>
      </c>
      <c r="J264" s="31">
        <v>280</v>
      </c>
      <c r="K264" s="25">
        <v>182</v>
      </c>
      <c r="L264" s="27"/>
      <c r="M264" s="25">
        <f t="shared" si="8"/>
        <v>0</v>
      </c>
      <c r="N264" s="28"/>
      <c r="O264" s="26">
        <f t="shared" si="9"/>
        <v>0</v>
      </c>
      <c r="P264" s="28"/>
    </row>
    <row r="265" spans="1:16" ht="115.5">
      <c r="A265" s="26" t="s">
        <v>368</v>
      </c>
      <c r="B265" s="24" t="s">
        <v>5704</v>
      </c>
      <c r="C265" s="26" t="s">
        <v>2697</v>
      </c>
      <c r="D265" s="26" t="s">
        <v>2665</v>
      </c>
      <c r="E265" s="26" t="s">
        <v>4060</v>
      </c>
      <c r="F265" s="26" t="s">
        <v>2666</v>
      </c>
      <c r="G265" s="24" t="s">
        <v>2698</v>
      </c>
      <c r="H265" s="26" t="s">
        <v>2699</v>
      </c>
      <c r="I265" s="26" t="s">
        <v>2700</v>
      </c>
      <c r="J265" s="31">
        <v>280</v>
      </c>
      <c r="K265" s="25">
        <v>182</v>
      </c>
      <c r="L265" s="27"/>
      <c r="M265" s="25">
        <f t="shared" si="8"/>
        <v>0</v>
      </c>
      <c r="N265" s="28"/>
      <c r="O265" s="26">
        <f t="shared" si="9"/>
        <v>0</v>
      </c>
      <c r="P265" s="28"/>
    </row>
    <row r="266" spans="1:16" ht="66">
      <c r="A266" s="26" t="s">
        <v>369</v>
      </c>
      <c r="B266" s="24" t="s">
        <v>5704</v>
      </c>
      <c r="C266" s="26" t="s">
        <v>251</v>
      </c>
      <c r="D266" s="26" t="s">
        <v>252</v>
      </c>
      <c r="E266" s="26" t="s">
        <v>4995</v>
      </c>
      <c r="F266" s="26" t="s">
        <v>5256</v>
      </c>
      <c r="G266" s="24" t="s">
        <v>253</v>
      </c>
      <c r="H266" s="26" t="s">
        <v>254</v>
      </c>
      <c r="I266" s="26" t="s">
        <v>255</v>
      </c>
      <c r="J266" s="31">
        <v>280</v>
      </c>
      <c r="K266" s="25">
        <v>182</v>
      </c>
      <c r="L266" s="27"/>
      <c r="M266" s="25">
        <f t="shared" si="8"/>
        <v>0</v>
      </c>
      <c r="N266" s="28"/>
      <c r="O266" s="26">
        <f t="shared" si="9"/>
        <v>0</v>
      </c>
      <c r="P266" s="28"/>
    </row>
    <row r="267" spans="1:16" ht="181.5">
      <c r="A267" s="26" t="s">
        <v>368</v>
      </c>
      <c r="B267" s="24" t="s">
        <v>5704</v>
      </c>
      <c r="C267" s="26" t="s">
        <v>2682</v>
      </c>
      <c r="D267" s="26" t="s">
        <v>2683</v>
      </c>
      <c r="E267" s="26" t="s">
        <v>2684</v>
      </c>
      <c r="F267" s="26" t="s">
        <v>2666</v>
      </c>
      <c r="G267" s="24" t="s">
        <v>2685</v>
      </c>
      <c r="H267" s="26" t="s">
        <v>2686</v>
      </c>
      <c r="I267" s="26" t="s">
        <v>2687</v>
      </c>
      <c r="J267" s="31">
        <v>280</v>
      </c>
      <c r="K267" s="25">
        <v>182</v>
      </c>
      <c r="L267" s="27"/>
      <c r="M267" s="25">
        <f t="shared" si="8"/>
        <v>0</v>
      </c>
      <c r="N267" s="28"/>
      <c r="O267" s="26">
        <f t="shared" si="9"/>
        <v>0</v>
      </c>
      <c r="P267" s="28"/>
    </row>
    <row r="268" spans="1:16" ht="148.5">
      <c r="A268" s="26" t="s">
        <v>368</v>
      </c>
      <c r="B268" s="24" t="s">
        <v>5704</v>
      </c>
      <c r="C268" s="26" t="s">
        <v>2677</v>
      </c>
      <c r="D268" s="26" t="s">
        <v>2678</v>
      </c>
      <c r="E268" s="26" t="s">
        <v>4060</v>
      </c>
      <c r="F268" s="26" t="s">
        <v>2666</v>
      </c>
      <c r="G268" s="24" t="s">
        <v>2679</v>
      </c>
      <c r="H268" s="26" t="s">
        <v>2680</v>
      </c>
      <c r="I268" s="26" t="s">
        <v>2681</v>
      </c>
      <c r="J268" s="31">
        <v>280</v>
      </c>
      <c r="K268" s="25">
        <v>182</v>
      </c>
      <c r="L268" s="27"/>
      <c r="M268" s="25">
        <f t="shared" si="8"/>
        <v>0</v>
      </c>
      <c r="N268" s="28"/>
      <c r="O268" s="26">
        <f t="shared" si="9"/>
        <v>0</v>
      </c>
      <c r="P268" s="28"/>
    </row>
    <row r="269" spans="1:16" ht="148.5">
      <c r="A269" s="26" t="s">
        <v>368</v>
      </c>
      <c r="B269" s="24" t="s">
        <v>5704</v>
      </c>
      <c r="C269" s="26" t="s">
        <v>2725</v>
      </c>
      <c r="D269" s="26" t="s">
        <v>2726</v>
      </c>
      <c r="E269" s="26" t="s">
        <v>4019</v>
      </c>
      <c r="F269" s="26" t="s">
        <v>2722</v>
      </c>
      <c r="G269" s="24" t="s">
        <v>2727</v>
      </c>
      <c r="H269" s="26" t="s">
        <v>3901</v>
      </c>
      <c r="I269" s="26" t="s">
        <v>3902</v>
      </c>
      <c r="J269" s="31">
        <v>299</v>
      </c>
      <c r="K269" s="25">
        <v>194</v>
      </c>
      <c r="L269" s="27"/>
      <c r="M269" s="25">
        <f t="shared" si="8"/>
        <v>0</v>
      </c>
      <c r="N269" s="28"/>
      <c r="O269" s="26">
        <f t="shared" si="9"/>
        <v>0</v>
      </c>
      <c r="P269" s="28"/>
    </row>
    <row r="270" spans="1:16" ht="165">
      <c r="A270" s="26" t="s">
        <v>368</v>
      </c>
      <c r="B270" s="24" t="s">
        <v>5704</v>
      </c>
      <c r="C270" s="26" t="s">
        <v>2731</v>
      </c>
      <c r="D270" s="26" t="s">
        <v>2726</v>
      </c>
      <c r="E270" s="26" t="s">
        <v>4019</v>
      </c>
      <c r="F270" s="26" t="s">
        <v>2722</v>
      </c>
      <c r="G270" s="24" t="s">
        <v>2732</v>
      </c>
      <c r="H270" s="26" t="s">
        <v>3903</v>
      </c>
      <c r="I270" s="26" t="s">
        <v>2733</v>
      </c>
      <c r="J270" s="31">
        <v>299</v>
      </c>
      <c r="K270" s="25">
        <v>194</v>
      </c>
      <c r="L270" s="27"/>
      <c r="M270" s="25">
        <f t="shared" si="8"/>
        <v>0</v>
      </c>
      <c r="N270" s="28"/>
      <c r="O270" s="26">
        <f t="shared" si="9"/>
        <v>0</v>
      </c>
      <c r="P270" s="28"/>
    </row>
    <row r="271" spans="1:16" ht="280.5">
      <c r="A271" s="26" t="s">
        <v>369</v>
      </c>
      <c r="B271" s="24" t="s">
        <v>5704</v>
      </c>
      <c r="C271" s="26" t="s">
        <v>284</v>
      </c>
      <c r="D271" s="26" t="s">
        <v>285</v>
      </c>
      <c r="E271" s="26" t="s">
        <v>1086</v>
      </c>
      <c r="F271" s="26" t="s">
        <v>286</v>
      </c>
      <c r="G271" s="24" t="s">
        <v>287</v>
      </c>
      <c r="H271" s="26" t="s">
        <v>288</v>
      </c>
      <c r="I271" s="26" t="s">
        <v>289</v>
      </c>
      <c r="J271" s="31">
        <v>299</v>
      </c>
      <c r="K271" s="25">
        <v>194</v>
      </c>
      <c r="L271" s="27"/>
      <c r="M271" s="25">
        <f t="shared" si="8"/>
        <v>0</v>
      </c>
      <c r="N271" s="28"/>
      <c r="O271" s="26">
        <f t="shared" si="9"/>
        <v>0</v>
      </c>
      <c r="P271" s="28"/>
    </row>
    <row r="272" spans="1:16" ht="82.5">
      <c r="A272" s="26" t="s">
        <v>369</v>
      </c>
      <c r="B272" s="24" t="s">
        <v>5704</v>
      </c>
      <c r="C272" s="26" t="s">
        <v>256</v>
      </c>
      <c r="D272" s="26" t="s">
        <v>257</v>
      </c>
      <c r="E272" s="26" t="s">
        <v>5055</v>
      </c>
      <c r="F272" s="26" t="s">
        <v>5256</v>
      </c>
      <c r="G272" s="24" t="s">
        <v>258</v>
      </c>
      <c r="H272" s="26" t="s">
        <v>259</v>
      </c>
      <c r="I272" s="26" t="s">
        <v>260</v>
      </c>
      <c r="J272" s="31">
        <v>300</v>
      </c>
      <c r="K272" s="25">
        <v>195</v>
      </c>
      <c r="L272" s="27"/>
      <c r="M272" s="25">
        <f t="shared" si="8"/>
        <v>0</v>
      </c>
      <c r="N272" s="28"/>
      <c r="O272" s="26">
        <f t="shared" si="9"/>
        <v>0</v>
      </c>
      <c r="P272" s="28"/>
    </row>
    <row r="273" spans="1:16" ht="115.5">
      <c r="A273" s="26" t="s">
        <v>368</v>
      </c>
      <c r="B273" s="24" t="s">
        <v>5704</v>
      </c>
      <c r="C273" s="26" t="s">
        <v>2734</v>
      </c>
      <c r="D273" s="26" t="s">
        <v>2735</v>
      </c>
      <c r="E273" s="26" t="s">
        <v>3964</v>
      </c>
      <c r="F273" s="26" t="s">
        <v>2736</v>
      </c>
      <c r="G273" s="24" t="s">
        <v>2737</v>
      </c>
      <c r="H273" s="26" t="s">
        <v>4666</v>
      </c>
      <c r="I273" s="26" t="s">
        <v>2738</v>
      </c>
      <c r="J273" s="31">
        <v>320</v>
      </c>
      <c r="K273" s="25">
        <v>208</v>
      </c>
      <c r="L273" s="27"/>
      <c r="M273" s="25">
        <f t="shared" si="8"/>
        <v>0</v>
      </c>
      <c r="N273" s="28"/>
      <c r="O273" s="26">
        <f t="shared" si="9"/>
        <v>0</v>
      </c>
      <c r="P273" s="28"/>
    </row>
    <row r="274" spans="1:16" ht="148.5">
      <c r="A274" s="26" t="s">
        <v>368</v>
      </c>
      <c r="B274" s="24" t="s">
        <v>5704</v>
      </c>
      <c r="C274" s="26" t="s">
        <v>2765</v>
      </c>
      <c r="D274" s="26" t="s">
        <v>2766</v>
      </c>
      <c r="E274" s="26" t="s">
        <v>4765</v>
      </c>
      <c r="F274" s="26" t="s">
        <v>2666</v>
      </c>
      <c r="G274" s="24" t="s">
        <v>2767</v>
      </c>
      <c r="H274" s="26" t="s">
        <v>2768</v>
      </c>
      <c r="I274" s="26" t="s">
        <v>2769</v>
      </c>
      <c r="J274" s="31">
        <v>320</v>
      </c>
      <c r="K274" s="25">
        <v>208</v>
      </c>
      <c r="L274" s="27"/>
      <c r="M274" s="25">
        <f t="shared" si="8"/>
        <v>0</v>
      </c>
      <c r="N274" s="28"/>
      <c r="O274" s="26">
        <f t="shared" si="9"/>
        <v>0</v>
      </c>
      <c r="P274" s="28"/>
    </row>
    <row r="275" spans="1:16" ht="99">
      <c r="A275" s="26" t="s">
        <v>368</v>
      </c>
      <c r="B275" s="24" t="s">
        <v>5704</v>
      </c>
      <c r="C275" s="26" t="s">
        <v>1991</v>
      </c>
      <c r="D275" s="26" t="s">
        <v>1992</v>
      </c>
      <c r="E275" s="26" t="s">
        <v>3774</v>
      </c>
      <c r="F275" s="26" t="s">
        <v>3137</v>
      </c>
      <c r="G275" s="24" t="s">
        <v>1993</v>
      </c>
      <c r="H275" s="26" t="s">
        <v>4099</v>
      </c>
      <c r="I275" s="26" t="s">
        <v>4100</v>
      </c>
      <c r="J275" s="31">
        <v>320</v>
      </c>
      <c r="K275" s="25">
        <v>208</v>
      </c>
      <c r="L275" s="27"/>
      <c r="M275" s="25">
        <f t="shared" si="8"/>
        <v>0</v>
      </c>
      <c r="N275" s="28"/>
      <c r="O275" s="26">
        <f t="shared" si="9"/>
        <v>0</v>
      </c>
      <c r="P275" s="28"/>
    </row>
    <row r="276" spans="1:16" ht="66">
      <c r="A276" s="26" t="s">
        <v>369</v>
      </c>
      <c r="B276" s="24" t="s">
        <v>5704</v>
      </c>
      <c r="C276" s="26" t="s">
        <v>296</v>
      </c>
      <c r="D276" s="26" t="s">
        <v>297</v>
      </c>
      <c r="E276" s="26" t="s">
        <v>5649</v>
      </c>
      <c r="F276" s="26" t="s">
        <v>5767</v>
      </c>
      <c r="G276" s="24" t="s">
        <v>298</v>
      </c>
      <c r="H276" s="26" t="s">
        <v>299</v>
      </c>
      <c r="I276" s="26" t="s">
        <v>300</v>
      </c>
      <c r="J276" s="31">
        <v>350</v>
      </c>
      <c r="K276" s="25">
        <v>227</v>
      </c>
      <c r="L276" s="27"/>
      <c r="M276" s="25">
        <f t="shared" si="8"/>
        <v>0</v>
      </c>
      <c r="N276" s="28"/>
      <c r="O276" s="26">
        <f t="shared" si="9"/>
        <v>0</v>
      </c>
      <c r="P276" s="28"/>
    </row>
    <row r="277" spans="1:16" ht="99">
      <c r="A277" s="26" t="s">
        <v>368</v>
      </c>
      <c r="B277" s="24" t="s">
        <v>5704</v>
      </c>
      <c r="C277" s="26" t="s">
        <v>1966</v>
      </c>
      <c r="D277" s="26" t="s">
        <v>1967</v>
      </c>
      <c r="E277" s="26" t="s">
        <v>3774</v>
      </c>
      <c r="F277" s="26" t="s">
        <v>2451</v>
      </c>
      <c r="G277" s="24" t="s">
        <v>1968</v>
      </c>
      <c r="H277" s="26" t="s">
        <v>1969</v>
      </c>
      <c r="I277" s="26" t="s">
        <v>1970</v>
      </c>
      <c r="J277" s="31">
        <v>360</v>
      </c>
      <c r="K277" s="25">
        <v>234</v>
      </c>
      <c r="L277" s="27"/>
      <c r="M277" s="25">
        <f t="shared" si="8"/>
        <v>0</v>
      </c>
      <c r="N277" s="28"/>
      <c r="O277" s="26">
        <f t="shared" si="9"/>
        <v>0</v>
      </c>
      <c r="P277" s="28"/>
    </row>
    <row r="278" spans="1:16" ht="99">
      <c r="A278" s="26" t="s">
        <v>368</v>
      </c>
      <c r="B278" s="24" t="s">
        <v>5704</v>
      </c>
      <c r="C278" s="26" t="s">
        <v>1883</v>
      </c>
      <c r="D278" s="26" t="s">
        <v>1884</v>
      </c>
      <c r="E278" s="26" t="s">
        <v>3755</v>
      </c>
      <c r="F278" s="26" t="s">
        <v>1882</v>
      </c>
      <c r="G278" s="24" t="s">
        <v>1885</v>
      </c>
      <c r="H278" s="26" t="s">
        <v>3992</v>
      </c>
      <c r="I278" s="26" t="s">
        <v>1886</v>
      </c>
      <c r="J278" s="31">
        <v>360</v>
      </c>
      <c r="K278" s="25">
        <v>234</v>
      </c>
      <c r="L278" s="27"/>
      <c r="M278" s="25">
        <f t="shared" si="8"/>
        <v>0</v>
      </c>
      <c r="N278" s="28"/>
      <c r="O278" s="26">
        <f t="shared" si="9"/>
        <v>0</v>
      </c>
      <c r="P278" s="28"/>
    </row>
    <row r="279" spans="1:16" ht="66">
      <c r="A279" s="26" t="s">
        <v>369</v>
      </c>
      <c r="B279" s="24" t="s">
        <v>5704</v>
      </c>
      <c r="C279" s="26" t="s">
        <v>275</v>
      </c>
      <c r="D279" s="26" t="s">
        <v>276</v>
      </c>
      <c r="E279" s="26" t="s">
        <v>1069</v>
      </c>
      <c r="F279" s="26" t="s">
        <v>3917</v>
      </c>
      <c r="G279" s="24" t="s">
        <v>277</v>
      </c>
      <c r="H279" s="26" t="s">
        <v>278</v>
      </c>
      <c r="I279" s="26" t="s">
        <v>279</v>
      </c>
      <c r="J279" s="31">
        <v>399</v>
      </c>
      <c r="K279" s="25">
        <v>259</v>
      </c>
      <c r="L279" s="27"/>
      <c r="M279" s="25">
        <f t="shared" si="8"/>
        <v>0</v>
      </c>
      <c r="N279" s="28"/>
      <c r="O279" s="26">
        <f t="shared" si="9"/>
        <v>0</v>
      </c>
      <c r="P279" s="28"/>
    </row>
    <row r="280" spans="1:16" ht="99">
      <c r="A280" s="26" t="s">
        <v>368</v>
      </c>
      <c r="B280" s="24" t="s">
        <v>5704</v>
      </c>
      <c r="C280" s="26" t="s">
        <v>2688</v>
      </c>
      <c r="D280" s="26" t="s">
        <v>2689</v>
      </c>
      <c r="E280" s="26" t="s">
        <v>4060</v>
      </c>
      <c r="F280" s="26" t="s">
        <v>2666</v>
      </c>
      <c r="G280" s="24" t="s">
        <v>2690</v>
      </c>
      <c r="H280" s="26" t="s">
        <v>2672</v>
      </c>
      <c r="I280" s="26" t="s">
        <v>4111</v>
      </c>
      <c r="J280" s="31">
        <v>250</v>
      </c>
      <c r="K280" s="25">
        <v>162</v>
      </c>
      <c r="L280" s="27"/>
      <c r="M280" s="25">
        <f t="shared" si="8"/>
        <v>0</v>
      </c>
      <c r="N280" s="28"/>
      <c r="O280" s="26">
        <f t="shared" si="9"/>
        <v>0</v>
      </c>
      <c r="P280" s="28"/>
    </row>
    <row r="281" spans="1:16" ht="99">
      <c r="A281" s="26" t="s">
        <v>368</v>
      </c>
      <c r="B281" s="24" t="s">
        <v>5704</v>
      </c>
      <c r="C281" s="26" t="s">
        <v>2670</v>
      </c>
      <c r="D281" s="26" t="s">
        <v>2545</v>
      </c>
      <c r="E281" s="26" t="s">
        <v>4060</v>
      </c>
      <c r="F281" s="26" t="s">
        <v>2666</v>
      </c>
      <c r="G281" s="24" t="s">
        <v>2671</v>
      </c>
      <c r="H281" s="26" t="s">
        <v>2672</v>
      </c>
      <c r="I281" s="26" t="s">
        <v>4110</v>
      </c>
      <c r="J281" s="31">
        <v>250</v>
      </c>
      <c r="K281" s="25">
        <v>162</v>
      </c>
      <c r="L281" s="27"/>
      <c r="M281" s="25">
        <f t="shared" si="8"/>
        <v>0</v>
      </c>
      <c r="N281" s="28"/>
      <c r="O281" s="26">
        <f t="shared" si="9"/>
        <v>0</v>
      </c>
      <c r="P281" s="28"/>
    </row>
    <row r="282" spans="1:16" ht="66">
      <c r="A282" s="26" t="s">
        <v>367</v>
      </c>
      <c r="B282" s="24" t="s">
        <v>5704</v>
      </c>
      <c r="C282" s="26" t="s">
        <v>5713</v>
      </c>
      <c r="D282" s="26" t="s">
        <v>5714</v>
      </c>
      <c r="E282" s="26" t="s">
        <v>5614</v>
      </c>
      <c r="F282" s="26" t="s">
        <v>5242</v>
      </c>
      <c r="G282" s="24" t="s">
        <v>3712</v>
      </c>
      <c r="H282" s="26" t="s">
        <v>5715</v>
      </c>
      <c r="I282" s="26" t="s">
        <v>5716</v>
      </c>
      <c r="J282" s="31">
        <v>250</v>
      </c>
      <c r="K282" s="25">
        <v>162</v>
      </c>
      <c r="L282" s="27"/>
      <c r="M282" s="25">
        <f t="shared" si="8"/>
        <v>0</v>
      </c>
      <c r="N282" s="28"/>
      <c r="O282" s="26">
        <f t="shared" si="9"/>
        <v>0</v>
      </c>
      <c r="P282" s="28"/>
    </row>
    <row r="283" spans="1:16" ht="49.5">
      <c r="A283" s="26" t="s">
        <v>369</v>
      </c>
      <c r="B283" s="24" t="s">
        <v>5704</v>
      </c>
      <c r="C283" s="26" t="s">
        <v>241</v>
      </c>
      <c r="D283" s="26" t="s">
        <v>242</v>
      </c>
      <c r="E283" s="26" t="s">
        <v>5649</v>
      </c>
      <c r="F283" s="26" t="s">
        <v>5256</v>
      </c>
      <c r="G283" s="24" t="s">
        <v>243</v>
      </c>
      <c r="H283" s="26" t="s">
        <v>244</v>
      </c>
      <c r="I283" s="26" t="s">
        <v>245</v>
      </c>
      <c r="J283" s="31">
        <v>260</v>
      </c>
      <c r="K283" s="25">
        <v>169</v>
      </c>
      <c r="L283" s="27"/>
      <c r="M283" s="25">
        <f t="shared" si="8"/>
        <v>0</v>
      </c>
      <c r="N283" s="28"/>
      <c r="O283" s="26">
        <f t="shared" si="9"/>
        <v>0</v>
      </c>
      <c r="P283" s="28"/>
    </row>
    <row r="284" spans="1:16" ht="82.5">
      <c r="A284" s="26" t="s">
        <v>368</v>
      </c>
      <c r="B284" s="24" t="s">
        <v>5704</v>
      </c>
      <c r="C284" s="26" t="s">
        <v>2024</v>
      </c>
      <c r="D284" s="26" t="s">
        <v>2683</v>
      </c>
      <c r="E284" s="26" t="s">
        <v>4060</v>
      </c>
      <c r="F284" s="26" t="s">
        <v>2666</v>
      </c>
      <c r="G284" s="24" t="s">
        <v>2025</v>
      </c>
      <c r="H284" s="26" t="s">
        <v>2026</v>
      </c>
      <c r="I284" s="26" t="s">
        <v>2663</v>
      </c>
      <c r="J284" s="31">
        <v>260</v>
      </c>
      <c r="K284" s="25">
        <v>169</v>
      </c>
      <c r="L284" s="27"/>
      <c r="M284" s="25">
        <f t="shared" si="8"/>
        <v>0</v>
      </c>
      <c r="N284" s="28"/>
      <c r="O284" s="26">
        <f t="shared" si="9"/>
        <v>0</v>
      </c>
      <c r="P284" s="28"/>
    </row>
    <row r="285" spans="1:16" ht="165">
      <c r="A285" s="26" t="s">
        <v>369</v>
      </c>
      <c r="B285" s="24" t="s">
        <v>5704</v>
      </c>
      <c r="C285" s="26" t="s">
        <v>334</v>
      </c>
      <c r="D285" s="26" t="s">
        <v>335</v>
      </c>
      <c r="E285" s="26" t="s">
        <v>4995</v>
      </c>
      <c r="F285" s="26" t="s">
        <v>5060</v>
      </c>
      <c r="G285" s="24" t="s">
        <v>4190</v>
      </c>
      <c r="H285" s="26" t="s">
        <v>336</v>
      </c>
      <c r="I285" s="26" t="s">
        <v>337</v>
      </c>
      <c r="J285" s="31">
        <v>270</v>
      </c>
      <c r="K285" s="25">
        <v>175</v>
      </c>
      <c r="L285" s="27"/>
      <c r="M285" s="25">
        <f t="shared" si="8"/>
        <v>0</v>
      </c>
      <c r="N285" s="28"/>
      <c r="O285" s="26">
        <f t="shared" si="9"/>
        <v>0</v>
      </c>
      <c r="P285" s="28"/>
    </row>
    <row r="286" spans="1:16" ht="115.5">
      <c r="A286" s="26" t="s">
        <v>368</v>
      </c>
      <c r="B286" s="24" t="s">
        <v>5704</v>
      </c>
      <c r="C286" s="26" t="s">
        <v>1986</v>
      </c>
      <c r="D286" s="26" t="s">
        <v>1987</v>
      </c>
      <c r="E286" s="26" t="s">
        <v>3774</v>
      </c>
      <c r="F286" s="26" t="s">
        <v>3137</v>
      </c>
      <c r="G286" s="24" t="s">
        <v>1988</v>
      </c>
      <c r="H286" s="26" t="s">
        <v>4095</v>
      </c>
      <c r="I286" s="26" t="s">
        <v>4096</v>
      </c>
      <c r="J286" s="31">
        <v>280</v>
      </c>
      <c r="K286" s="25">
        <v>182</v>
      </c>
      <c r="L286" s="27"/>
      <c r="M286" s="25">
        <f t="shared" si="8"/>
        <v>0</v>
      </c>
      <c r="N286" s="28"/>
      <c r="O286" s="26">
        <f t="shared" si="9"/>
        <v>0</v>
      </c>
      <c r="P286" s="28"/>
    </row>
    <row r="287" spans="1:16" ht="82.5">
      <c r="A287" s="26" t="s">
        <v>369</v>
      </c>
      <c r="B287" s="24" t="s">
        <v>5704</v>
      </c>
      <c r="C287" s="26" t="s">
        <v>261</v>
      </c>
      <c r="D287" s="26" t="s">
        <v>262</v>
      </c>
      <c r="E287" s="26" t="s">
        <v>5614</v>
      </c>
      <c r="F287" s="26" t="s">
        <v>4379</v>
      </c>
      <c r="G287" s="24" t="s">
        <v>263</v>
      </c>
      <c r="H287" s="26" t="s">
        <v>264</v>
      </c>
      <c r="I287" s="26" t="s">
        <v>265</v>
      </c>
      <c r="J287" s="31">
        <v>280</v>
      </c>
      <c r="K287" s="25">
        <v>182</v>
      </c>
      <c r="L287" s="27"/>
      <c r="M287" s="25">
        <f t="shared" si="8"/>
        <v>0</v>
      </c>
      <c r="N287" s="28"/>
      <c r="O287" s="26">
        <f t="shared" si="9"/>
        <v>0</v>
      </c>
      <c r="P287" s="28"/>
    </row>
    <row r="288" spans="1:16" ht="99">
      <c r="A288" s="26" t="s">
        <v>369</v>
      </c>
      <c r="B288" s="24" t="s">
        <v>5704</v>
      </c>
      <c r="C288" s="26" t="s">
        <v>271</v>
      </c>
      <c r="D288" s="26" t="s">
        <v>272</v>
      </c>
      <c r="E288" s="26" t="s">
        <v>2110</v>
      </c>
      <c r="F288" s="26" t="s">
        <v>5315</v>
      </c>
      <c r="G288" s="24" t="s">
        <v>4184</v>
      </c>
      <c r="H288" s="26" t="s">
        <v>273</v>
      </c>
      <c r="I288" s="26" t="s">
        <v>274</v>
      </c>
      <c r="J288" s="31">
        <v>300</v>
      </c>
      <c r="K288" s="25">
        <v>195</v>
      </c>
      <c r="L288" s="27"/>
      <c r="M288" s="25">
        <f t="shared" si="8"/>
        <v>0</v>
      </c>
      <c r="N288" s="28"/>
      <c r="O288" s="26">
        <f t="shared" si="9"/>
        <v>0</v>
      </c>
      <c r="P288" s="28"/>
    </row>
    <row r="289" spans="1:16" ht="82.5">
      <c r="A289" s="26" t="s">
        <v>368</v>
      </c>
      <c r="B289" s="24" t="s">
        <v>5704</v>
      </c>
      <c r="C289" s="26" t="s">
        <v>2717</v>
      </c>
      <c r="D289" s="26" t="s">
        <v>2545</v>
      </c>
      <c r="E289" s="26" t="s">
        <v>3447</v>
      </c>
      <c r="F289" s="26" t="s">
        <v>2714</v>
      </c>
      <c r="G289" s="24" t="s">
        <v>2718</v>
      </c>
      <c r="H289" s="26" t="s">
        <v>2719</v>
      </c>
      <c r="I289" s="26" t="s">
        <v>3899</v>
      </c>
      <c r="J289" s="31">
        <v>320</v>
      </c>
      <c r="K289" s="25">
        <v>208</v>
      </c>
      <c r="L289" s="27"/>
      <c r="M289" s="25">
        <f t="shared" si="8"/>
        <v>0</v>
      </c>
      <c r="N289" s="28"/>
      <c r="O289" s="26">
        <f t="shared" si="9"/>
        <v>0</v>
      </c>
      <c r="P289" s="28"/>
    </row>
    <row r="290" spans="1:16" ht="49.5">
      <c r="A290" s="26" t="s">
        <v>369</v>
      </c>
      <c r="B290" s="24" t="s">
        <v>5704</v>
      </c>
      <c r="C290" s="26" t="s">
        <v>223</v>
      </c>
      <c r="D290" s="26" t="s">
        <v>224</v>
      </c>
      <c r="E290" s="26" t="s">
        <v>1144</v>
      </c>
      <c r="F290" s="26" t="s">
        <v>1070</v>
      </c>
      <c r="G290" s="24" t="s">
        <v>3198</v>
      </c>
      <c r="H290" s="26" t="s">
        <v>225</v>
      </c>
      <c r="I290" s="26" t="s">
        <v>226</v>
      </c>
      <c r="J290" s="31">
        <v>640</v>
      </c>
      <c r="K290" s="25">
        <v>416</v>
      </c>
      <c r="L290" s="27"/>
      <c r="M290" s="25">
        <f t="shared" si="8"/>
        <v>0</v>
      </c>
      <c r="N290" s="28"/>
      <c r="O290" s="26">
        <f t="shared" si="9"/>
        <v>0</v>
      </c>
      <c r="P290" s="28"/>
    </row>
    <row r="291" spans="1:16" ht="165">
      <c r="A291" s="26" t="s">
        <v>367</v>
      </c>
      <c r="B291" s="24" t="s">
        <v>5704</v>
      </c>
      <c r="C291" s="26" t="s">
        <v>5749</v>
      </c>
      <c r="D291" s="26" t="s">
        <v>5750</v>
      </c>
      <c r="E291" s="26" t="s">
        <v>3774</v>
      </c>
      <c r="F291" s="26" t="s">
        <v>4380</v>
      </c>
      <c r="G291" s="24" t="s">
        <v>3726</v>
      </c>
      <c r="H291" s="26" t="s">
        <v>5732</v>
      </c>
      <c r="I291" s="26" t="s">
        <v>3727</v>
      </c>
      <c r="J291" s="31">
        <v>280</v>
      </c>
      <c r="K291" s="25">
        <v>182</v>
      </c>
      <c r="L291" s="27"/>
      <c r="M291" s="25">
        <f t="shared" si="8"/>
        <v>0</v>
      </c>
      <c r="N291" s="28"/>
      <c r="O291" s="26">
        <f t="shared" si="9"/>
        <v>0</v>
      </c>
      <c r="P291" s="28"/>
    </row>
    <row r="292" spans="1:16" ht="99">
      <c r="A292" s="26" t="s">
        <v>369</v>
      </c>
      <c r="B292" s="24" t="s">
        <v>5704</v>
      </c>
      <c r="C292" s="26" t="s">
        <v>215</v>
      </c>
      <c r="D292" s="26" t="s">
        <v>216</v>
      </c>
      <c r="E292" s="26" t="s">
        <v>5614</v>
      </c>
      <c r="F292" s="26" t="s">
        <v>5242</v>
      </c>
      <c r="G292" s="24" t="s">
        <v>3196</v>
      </c>
      <c r="H292" s="26" t="s">
        <v>217</v>
      </c>
      <c r="I292" s="26" t="s">
        <v>218</v>
      </c>
      <c r="J292" s="31">
        <v>230</v>
      </c>
      <c r="K292" s="25">
        <v>149</v>
      </c>
      <c r="L292" s="27"/>
      <c r="M292" s="25">
        <f t="shared" si="8"/>
        <v>0</v>
      </c>
      <c r="N292" s="28"/>
      <c r="O292" s="26">
        <f t="shared" si="9"/>
        <v>0</v>
      </c>
      <c r="P292" s="28"/>
    </row>
    <row r="293" spans="1:16" ht="49.5">
      <c r="A293" s="26" t="s">
        <v>368</v>
      </c>
      <c r="B293" s="24" t="s">
        <v>5704</v>
      </c>
      <c r="C293" s="26" t="s">
        <v>2750</v>
      </c>
      <c r="D293" s="26" t="s">
        <v>2749</v>
      </c>
      <c r="E293" s="26" t="s">
        <v>3447</v>
      </c>
      <c r="F293" s="26" t="s">
        <v>2714</v>
      </c>
      <c r="G293" s="24" t="s">
        <v>2751</v>
      </c>
      <c r="H293" s="26" t="s">
        <v>2752</v>
      </c>
      <c r="I293" s="26" t="s">
        <v>3905</v>
      </c>
      <c r="J293" s="31">
        <v>260</v>
      </c>
      <c r="K293" s="25">
        <v>169</v>
      </c>
      <c r="L293" s="27"/>
      <c r="M293" s="25">
        <f t="shared" si="8"/>
        <v>0</v>
      </c>
      <c r="N293" s="28"/>
      <c r="O293" s="26">
        <f t="shared" si="9"/>
        <v>0</v>
      </c>
      <c r="P293" s="28"/>
    </row>
    <row r="294" spans="1:16" ht="115.5">
      <c r="A294" s="26" t="s">
        <v>368</v>
      </c>
      <c r="B294" s="24" t="s">
        <v>5704</v>
      </c>
      <c r="C294" s="26" t="s">
        <v>1911</v>
      </c>
      <c r="D294" s="26" t="s">
        <v>2766</v>
      </c>
      <c r="E294" s="26" t="s">
        <v>4060</v>
      </c>
      <c r="F294" s="26" t="s">
        <v>3226</v>
      </c>
      <c r="G294" s="24" t="s">
        <v>1912</v>
      </c>
      <c r="H294" s="26" t="s">
        <v>4005</v>
      </c>
      <c r="I294" s="26" t="s">
        <v>1913</v>
      </c>
      <c r="J294" s="31">
        <v>280</v>
      </c>
      <c r="K294" s="25">
        <v>182</v>
      </c>
      <c r="L294" s="27"/>
      <c r="M294" s="25">
        <f t="shared" si="8"/>
        <v>0</v>
      </c>
      <c r="N294" s="28"/>
      <c r="O294" s="26">
        <f t="shared" si="9"/>
        <v>0</v>
      </c>
      <c r="P294" s="28"/>
    </row>
    <row r="295" spans="1:16" ht="148.5">
      <c r="A295" s="26" t="s">
        <v>367</v>
      </c>
      <c r="B295" s="24" t="s">
        <v>5704</v>
      </c>
      <c r="C295" s="26" t="s">
        <v>5705</v>
      </c>
      <c r="D295" s="26" t="s">
        <v>5707</v>
      </c>
      <c r="E295" s="26" t="s">
        <v>4019</v>
      </c>
      <c r="F295" s="26" t="s">
        <v>5706</v>
      </c>
      <c r="G295" s="24" t="s">
        <v>3709</v>
      </c>
      <c r="H295" s="26" t="s">
        <v>5708</v>
      </c>
      <c r="I295" s="26" t="s">
        <v>3710</v>
      </c>
      <c r="J295" s="31">
        <v>290</v>
      </c>
      <c r="K295" s="25">
        <v>188</v>
      </c>
      <c r="L295" s="27"/>
      <c r="M295" s="25">
        <f t="shared" si="8"/>
        <v>0</v>
      </c>
      <c r="N295" s="28"/>
      <c r="O295" s="26">
        <f t="shared" si="9"/>
        <v>0</v>
      </c>
      <c r="P295" s="28"/>
    </row>
    <row r="296" spans="1:16" ht="66">
      <c r="A296" s="26" t="s">
        <v>369</v>
      </c>
      <c r="B296" s="24" t="s">
        <v>5704</v>
      </c>
      <c r="C296" s="26" t="s">
        <v>301</v>
      </c>
      <c r="D296" s="26" t="s">
        <v>302</v>
      </c>
      <c r="E296" s="26" t="s">
        <v>1069</v>
      </c>
      <c r="F296" s="26" t="s">
        <v>5141</v>
      </c>
      <c r="G296" s="24" t="s">
        <v>4185</v>
      </c>
      <c r="H296" s="26" t="s">
        <v>303</v>
      </c>
      <c r="I296" s="26" t="s">
        <v>304</v>
      </c>
      <c r="J296" s="31">
        <v>300</v>
      </c>
      <c r="K296" s="25">
        <v>195</v>
      </c>
      <c r="L296" s="27"/>
      <c r="M296" s="25">
        <f t="shared" si="8"/>
        <v>0</v>
      </c>
      <c r="N296" s="28"/>
      <c r="O296" s="26">
        <f t="shared" si="9"/>
        <v>0</v>
      </c>
      <c r="P296" s="28"/>
    </row>
    <row r="297" spans="1:16" ht="66">
      <c r="A297" s="26" t="s">
        <v>368</v>
      </c>
      <c r="B297" s="24" t="s">
        <v>5704</v>
      </c>
      <c r="C297" s="26" t="s">
        <v>2753</v>
      </c>
      <c r="D297" s="26" t="s">
        <v>2754</v>
      </c>
      <c r="E297" s="26" t="s">
        <v>3755</v>
      </c>
      <c r="F297" s="26" t="s">
        <v>2755</v>
      </c>
      <c r="G297" s="24" t="s">
        <v>2756</v>
      </c>
      <c r="H297" s="26" t="s">
        <v>3906</v>
      </c>
      <c r="I297" s="26" t="s">
        <v>3907</v>
      </c>
      <c r="J297" s="31">
        <v>320</v>
      </c>
      <c r="K297" s="25">
        <v>208</v>
      </c>
      <c r="L297" s="27"/>
      <c r="M297" s="25">
        <f t="shared" si="8"/>
        <v>0</v>
      </c>
      <c r="N297" s="28"/>
      <c r="O297" s="26">
        <f t="shared" si="9"/>
        <v>0</v>
      </c>
      <c r="P297" s="28"/>
    </row>
    <row r="298" spans="1:16" ht="49.5">
      <c r="A298" s="26" t="s">
        <v>369</v>
      </c>
      <c r="B298" s="24" t="s">
        <v>5704</v>
      </c>
      <c r="C298" s="26" t="s">
        <v>310</v>
      </c>
      <c r="D298" s="26" t="s">
        <v>311</v>
      </c>
      <c r="E298" s="26" t="s">
        <v>4995</v>
      </c>
      <c r="F298" s="26" t="s">
        <v>312</v>
      </c>
      <c r="G298" s="24" t="s">
        <v>4186</v>
      </c>
      <c r="H298" s="26" t="s">
        <v>313</v>
      </c>
      <c r="I298" s="26" t="s">
        <v>314</v>
      </c>
      <c r="J298" s="31">
        <v>320</v>
      </c>
      <c r="K298" s="25">
        <v>208</v>
      </c>
      <c r="L298" s="27"/>
      <c r="M298" s="25">
        <f t="shared" si="8"/>
        <v>0</v>
      </c>
      <c r="N298" s="28"/>
      <c r="O298" s="26">
        <f t="shared" si="9"/>
        <v>0</v>
      </c>
      <c r="P298" s="28"/>
    </row>
    <row r="299" spans="1:16" ht="66">
      <c r="A299" s="26" t="s">
        <v>369</v>
      </c>
      <c r="B299" s="24" t="s">
        <v>5704</v>
      </c>
      <c r="C299" s="26" t="s">
        <v>305</v>
      </c>
      <c r="D299" s="26" t="s">
        <v>306</v>
      </c>
      <c r="E299" s="26" t="s">
        <v>5614</v>
      </c>
      <c r="F299" s="26" t="s">
        <v>5012</v>
      </c>
      <c r="G299" s="24" t="s">
        <v>307</v>
      </c>
      <c r="H299" s="26" t="s">
        <v>308</v>
      </c>
      <c r="I299" s="26" t="s">
        <v>309</v>
      </c>
      <c r="J299" s="31">
        <v>330</v>
      </c>
      <c r="K299" s="25">
        <v>214</v>
      </c>
      <c r="L299" s="27"/>
      <c r="M299" s="25">
        <f t="shared" si="8"/>
        <v>0</v>
      </c>
      <c r="N299" s="28"/>
      <c r="O299" s="26">
        <f t="shared" si="9"/>
        <v>0</v>
      </c>
      <c r="P299" s="28"/>
    </row>
    <row r="300" spans="1:16" ht="165">
      <c r="A300" s="26" t="s">
        <v>369</v>
      </c>
      <c r="B300" s="24" t="s">
        <v>5704</v>
      </c>
      <c r="C300" s="26" t="s">
        <v>227</v>
      </c>
      <c r="D300" s="26" t="s">
        <v>228</v>
      </c>
      <c r="E300" s="26" t="s">
        <v>1144</v>
      </c>
      <c r="F300" s="26" t="s">
        <v>1070</v>
      </c>
      <c r="G300" s="24" t="s">
        <v>229</v>
      </c>
      <c r="H300" s="26" t="s">
        <v>230</v>
      </c>
      <c r="I300" s="26" t="s">
        <v>231</v>
      </c>
      <c r="J300" s="31">
        <v>640</v>
      </c>
      <c r="K300" s="25">
        <v>416</v>
      </c>
      <c r="L300" s="27"/>
      <c r="M300" s="25">
        <f t="shared" si="8"/>
        <v>0</v>
      </c>
      <c r="N300" s="28"/>
      <c r="O300" s="26">
        <f t="shared" si="9"/>
        <v>0</v>
      </c>
      <c r="P300" s="28"/>
    </row>
    <row r="301" spans="1:16" ht="66">
      <c r="A301" s="26" t="s">
        <v>368</v>
      </c>
      <c r="B301" s="24" t="s">
        <v>5704</v>
      </c>
      <c r="C301" s="26" t="s">
        <v>2010</v>
      </c>
      <c r="D301" s="26" t="s">
        <v>2011</v>
      </c>
      <c r="E301" s="26" t="s">
        <v>4674</v>
      </c>
      <c r="F301" s="26" t="s">
        <v>2974</v>
      </c>
      <c r="G301" s="24" t="s">
        <v>2012</v>
      </c>
      <c r="H301" s="26" t="s">
        <v>4102</v>
      </c>
      <c r="I301" s="26" t="s">
        <v>4103</v>
      </c>
      <c r="J301" s="31">
        <v>230</v>
      </c>
      <c r="K301" s="25">
        <v>149</v>
      </c>
      <c r="L301" s="27"/>
      <c r="M301" s="25">
        <f t="shared" si="8"/>
        <v>0</v>
      </c>
      <c r="N301" s="28"/>
      <c r="O301" s="26">
        <f t="shared" si="9"/>
        <v>0</v>
      </c>
      <c r="P301" s="28"/>
    </row>
    <row r="302" spans="1:16" ht="49.5">
      <c r="A302" s="26" t="s">
        <v>368</v>
      </c>
      <c r="B302" s="24" t="s">
        <v>5704</v>
      </c>
      <c r="C302" s="26" t="s">
        <v>2013</v>
      </c>
      <c r="D302" s="26" t="s">
        <v>2011</v>
      </c>
      <c r="E302" s="26" t="s">
        <v>4674</v>
      </c>
      <c r="F302" s="26" t="s">
        <v>2974</v>
      </c>
      <c r="G302" s="24" t="s">
        <v>2014</v>
      </c>
      <c r="H302" s="26" t="s">
        <v>4104</v>
      </c>
      <c r="I302" s="26" t="s">
        <v>4105</v>
      </c>
      <c r="J302" s="31">
        <v>230</v>
      </c>
      <c r="K302" s="25">
        <v>149</v>
      </c>
      <c r="L302" s="27"/>
      <c r="M302" s="25">
        <f t="shared" si="8"/>
        <v>0</v>
      </c>
      <c r="N302" s="28"/>
      <c r="O302" s="26">
        <f t="shared" si="9"/>
        <v>0</v>
      </c>
      <c r="P302" s="28"/>
    </row>
    <row r="303" spans="1:16" ht="66">
      <c r="A303" s="26" t="s">
        <v>368</v>
      </c>
      <c r="B303" s="24" t="s">
        <v>5704</v>
      </c>
      <c r="C303" s="26" t="s">
        <v>1994</v>
      </c>
      <c r="D303" s="26" t="s">
        <v>1995</v>
      </c>
      <c r="E303" s="26" t="s">
        <v>3227</v>
      </c>
      <c r="F303" s="26" t="s">
        <v>1699</v>
      </c>
      <c r="G303" s="24" t="s">
        <v>1996</v>
      </c>
      <c r="H303" s="26" t="s">
        <v>3937</v>
      </c>
      <c r="I303" s="26" t="s">
        <v>1997</v>
      </c>
      <c r="J303" s="31">
        <v>240</v>
      </c>
      <c r="K303" s="25">
        <v>156</v>
      </c>
      <c r="L303" s="27"/>
      <c r="M303" s="25">
        <f t="shared" si="8"/>
        <v>0</v>
      </c>
      <c r="N303" s="28"/>
      <c r="O303" s="26">
        <f t="shared" si="9"/>
        <v>0</v>
      </c>
      <c r="P303" s="28"/>
    </row>
    <row r="304" spans="1:16" ht="66">
      <c r="A304" s="26" t="s">
        <v>369</v>
      </c>
      <c r="B304" s="24" t="s">
        <v>5704</v>
      </c>
      <c r="C304" s="26" t="s">
        <v>219</v>
      </c>
      <c r="D304" s="26" t="s">
        <v>220</v>
      </c>
      <c r="E304" s="26" t="s">
        <v>5614</v>
      </c>
      <c r="F304" s="26" t="s">
        <v>5242</v>
      </c>
      <c r="G304" s="24" t="s">
        <v>3197</v>
      </c>
      <c r="H304" s="26" t="s">
        <v>221</v>
      </c>
      <c r="I304" s="26" t="s">
        <v>222</v>
      </c>
      <c r="J304" s="31">
        <v>250</v>
      </c>
      <c r="K304" s="25">
        <v>162</v>
      </c>
      <c r="L304" s="27"/>
      <c r="M304" s="25">
        <f t="shared" si="8"/>
        <v>0</v>
      </c>
      <c r="N304" s="28"/>
      <c r="O304" s="26">
        <f t="shared" si="9"/>
        <v>0</v>
      </c>
      <c r="P304" s="28"/>
    </row>
    <row r="305" spans="1:16" ht="148.5">
      <c r="A305" s="26" t="s">
        <v>368</v>
      </c>
      <c r="B305" s="24" t="s">
        <v>5704</v>
      </c>
      <c r="C305" s="26" t="s">
        <v>2673</v>
      </c>
      <c r="D305" s="26" t="s">
        <v>2674</v>
      </c>
      <c r="E305" s="26" t="s">
        <v>4060</v>
      </c>
      <c r="F305" s="26" t="s">
        <v>2666</v>
      </c>
      <c r="G305" s="24" t="s">
        <v>2675</v>
      </c>
      <c r="H305" s="26" t="s">
        <v>2672</v>
      </c>
      <c r="I305" s="26" t="s">
        <v>2676</v>
      </c>
      <c r="J305" s="31">
        <v>250</v>
      </c>
      <c r="K305" s="25">
        <v>162</v>
      </c>
      <c r="L305" s="27"/>
      <c r="M305" s="25">
        <f t="shared" si="8"/>
        <v>0</v>
      </c>
      <c r="N305" s="28"/>
      <c r="O305" s="26">
        <f t="shared" si="9"/>
        <v>0</v>
      </c>
      <c r="P305" s="28"/>
    </row>
    <row r="306" spans="1:16" ht="132">
      <c r="A306" s="26" t="s">
        <v>367</v>
      </c>
      <c r="B306" s="24" t="s">
        <v>5704</v>
      </c>
      <c r="C306" s="26" t="s">
        <v>4303</v>
      </c>
      <c r="D306" s="26" t="s">
        <v>4304</v>
      </c>
      <c r="E306" s="26" t="s">
        <v>5576</v>
      </c>
      <c r="F306" s="26" t="s">
        <v>4374</v>
      </c>
      <c r="G306" s="24">
        <v>9789864500109</v>
      </c>
      <c r="H306" s="26" t="s">
        <v>4305</v>
      </c>
      <c r="I306" s="26" t="s">
        <v>3736</v>
      </c>
      <c r="J306" s="31">
        <v>260</v>
      </c>
      <c r="K306" s="25">
        <v>169</v>
      </c>
      <c r="L306" s="27"/>
      <c r="M306" s="25">
        <f t="shared" si="8"/>
        <v>0</v>
      </c>
      <c r="N306" s="28"/>
      <c r="O306" s="26">
        <f t="shared" si="9"/>
        <v>0</v>
      </c>
      <c r="P306" s="28"/>
    </row>
    <row r="307" spans="1:16" ht="49.5">
      <c r="A307" s="26" t="s">
        <v>368</v>
      </c>
      <c r="B307" s="24" t="s">
        <v>5704</v>
      </c>
      <c r="C307" s="26" t="s">
        <v>2757</v>
      </c>
      <c r="D307" s="26" t="s">
        <v>2758</v>
      </c>
      <c r="E307" s="26" t="s">
        <v>3774</v>
      </c>
      <c r="F307" s="26" t="s">
        <v>2759</v>
      </c>
      <c r="G307" s="24" t="s">
        <v>2760</v>
      </c>
      <c r="H307" s="26" t="s">
        <v>3908</v>
      </c>
      <c r="I307" s="26" t="s">
        <v>3909</v>
      </c>
      <c r="J307" s="31">
        <v>280</v>
      </c>
      <c r="K307" s="25">
        <v>182</v>
      </c>
      <c r="L307" s="27"/>
      <c r="M307" s="25">
        <f t="shared" si="8"/>
        <v>0</v>
      </c>
      <c r="N307" s="28"/>
      <c r="O307" s="26">
        <f t="shared" si="9"/>
        <v>0</v>
      </c>
      <c r="P307" s="28"/>
    </row>
    <row r="308" spans="1:16" ht="148.5">
      <c r="A308" s="26" t="s">
        <v>368</v>
      </c>
      <c r="B308" s="24" t="s">
        <v>5704</v>
      </c>
      <c r="C308" s="26" t="s">
        <v>2664</v>
      </c>
      <c r="D308" s="26" t="s">
        <v>2665</v>
      </c>
      <c r="E308" s="26" t="s">
        <v>4765</v>
      </c>
      <c r="F308" s="26" t="s">
        <v>2666</v>
      </c>
      <c r="G308" s="24" t="s">
        <v>2667</v>
      </c>
      <c r="H308" s="26" t="s">
        <v>2668</v>
      </c>
      <c r="I308" s="26" t="s">
        <v>2669</v>
      </c>
      <c r="J308" s="31">
        <v>280</v>
      </c>
      <c r="K308" s="25">
        <v>182</v>
      </c>
      <c r="L308" s="27"/>
      <c r="M308" s="25">
        <f t="shared" si="8"/>
        <v>0</v>
      </c>
      <c r="N308" s="28"/>
      <c r="O308" s="26">
        <f t="shared" si="9"/>
        <v>0</v>
      </c>
      <c r="P308" s="28"/>
    </row>
    <row r="309" spans="1:16" ht="148.5">
      <c r="A309" s="26" t="s">
        <v>367</v>
      </c>
      <c r="B309" s="24" t="s">
        <v>5704</v>
      </c>
      <c r="C309" s="26" t="s">
        <v>5742</v>
      </c>
      <c r="D309" s="26" t="s">
        <v>5743</v>
      </c>
      <c r="E309" s="26" t="s">
        <v>5261</v>
      </c>
      <c r="F309" s="26" t="s">
        <v>4975</v>
      </c>
      <c r="G309" s="24" t="s">
        <v>3723</v>
      </c>
      <c r="H309" s="26" t="s">
        <v>5744</v>
      </c>
      <c r="I309" s="26" t="s">
        <v>3724</v>
      </c>
      <c r="J309" s="31">
        <v>280</v>
      </c>
      <c r="K309" s="25">
        <v>182</v>
      </c>
      <c r="L309" s="27"/>
      <c r="M309" s="25">
        <f t="shared" si="8"/>
        <v>0</v>
      </c>
      <c r="N309" s="28"/>
      <c r="O309" s="26">
        <f t="shared" si="9"/>
        <v>0</v>
      </c>
      <c r="P309" s="28"/>
    </row>
    <row r="310" spans="1:16" ht="49.5">
      <c r="A310" s="26" t="s">
        <v>368</v>
      </c>
      <c r="B310" s="24" t="s">
        <v>5704</v>
      </c>
      <c r="C310" s="26" t="s">
        <v>2745</v>
      </c>
      <c r="D310" s="26" t="s">
        <v>2746</v>
      </c>
      <c r="E310" s="26" t="s">
        <v>3774</v>
      </c>
      <c r="F310" s="26" t="s">
        <v>2714</v>
      </c>
      <c r="G310" s="24" t="s">
        <v>2747</v>
      </c>
      <c r="H310" s="26" t="s">
        <v>2748</v>
      </c>
      <c r="I310" s="26" t="s">
        <v>3904</v>
      </c>
      <c r="J310" s="31">
        <v>300</v>
      </c>
      <c r="K310" s="25">
        <v>195</v>
      </c>
      <c r="L310" s="27"/>
      <c r="M310" s="25">
        <f t="shared" si="8"/>
        <v>0</v>
      </c>
      <c r="N310" s="28"/>
      <c r="O310" s="26">
        <f t="shared" si="9"/>
        <v>0</v>
      </c>
      <c r="P310" s="28"/>
    </row>
    <row r="311" spans="1:16" ht="99">
      <c r="A311" s="26" t="s">
        <v>369</v>
      </c>
      <c r="B311" s="24" t="s">
        <v>5704</v>
      </c>
      <c r="C311" s="26" t="s">
        <v>246</v>
      </c>
      <c r="D311" s="26" t="s">
        <v>247</v>
      </c>
      <c r="E311" s="26" t="s">
        <v>4995</v>
      </c>
      <c r="F311" s="26" t="s">
        <v>5256</v>
      </c>
      <c r="G311" s="24" t="s">
        <v>248</v>
      </c>
      <c r="H311" s="26" t="s">
        <v>249</v>
      </c>
      <c r="I311" s="26" t="s">
        <v>250</v>
      </c>
      <c r="J311" s="31">
        <v>300</v>
      </c>
      <c r="K311" s="25">
        <v>195</v>
      </c>
      <c r="L311" s="27"/>
      <c r="M311" s="25">
        <f t="shared" si="8"/>
        <v>0</v>
      </c>
      <c r="N311" s="28"/>
      <c r="O311" s="26">
        <f t="shared" si="9"/>
        <v>0</v>
      </c>
      <c r="P311" s="28"/>
    </row>
    <row r="312" spans="1:16" ht="99">
      <c r="A312" s="26" t="s">
        <v>368</v>
      </c>
      <c r="B312" s="24" t="s">
        <v>5704</v>
      </c>
      <c r="C312" s="26" t="s">
        <v>2739</v>
      </c>
      <c r="D312" s="26" t="s">
        <v>2740</v>
      </c>
      <c r="E312" s="26" t="s">
        <v>3774</v>
      </c>
      <c r="F312" s="26" t="s">
        <v>2741</v>
      </c>
      <c r="G312" s="24" t="s">
        <v>2742</v>
      </c>
      <c r="H312" s="26" t="s">
        <v>2743</v>
      </c>
      <c r="I312" s="26" t="s">
        <v>2744</v>
      </c>
      <c r="J312" s="31">
        <v>320</v>
      </c>
      <c r="K312" s="25">
        <v>208</v>
      </c>
      <c r="L312" s="27"/>
      <c r="M312" s="25">
        <f t="shared" si="8"/>
        <v>0</v>
      </c>
      <c r="N312" s="28"/>
      <c r="O312" s="26">
        <f t="shared" si="9"/>
        <v>0</v>
      </c>
      <c r="P312" s="28"/>
    </row>
    <row r="313" spans="1:16" ht="66">
      <c r="A313" s="26" t="s">
        <v>368</v>
      </c>
      <c r="B313" s="24" t="s">
        <v>5704</v>
      </c>
      <c r="C313" s="26" t="s">
        <v>1989</v>
      </c>
      <c r="D313" s="26" t="s">
        <v>5177</v>
      </c>
      <c r="E313" s="26" t="s">
        <v>3774</v>
      </c>
      <c r="F313" s="26" t="s">
        <v>3137</v>
      </c>
      <c r="G313" s="24" t="s">
        <v>1990</v>
      </c>
      <c r="H313" s="26" t="s">
        <v>4097</v>
      </c>
      <c r="I313" s="26" t="s">
        <v>4098</v>
      </c>
      <c r="J313" s="31">
        <v>380</v>
      </c>
      <c r="K313" s="25">
        <v>247</v>
      </c>
      <c r="L313" s="27"/>
      <c r="M313" s="25">
        <f t="shared" si="8"/>
        <v>0</v>
      </c>
      <c r="N313" s="28"/>
      <c r="O313" s="26">
        <f t="shared" si="9"/>
        <v>0</v>
      </c>
      <c r="P313" s="28"/>
    </row>
    <row r="314" spans="1:16" ht="82.5">
      <c r="A314" s="26" t="s">
        <v>368</v>
      </c>
      <c r="B314" s="24" t="s">
        <v>5704</v>
      </c>
      <c r="C314" s="26" t="s">
        <v>1904</v>
      </c>
      <c r="D314" s="26" t="s">
        <v>1905</v>
      </c>
      <c r="E314" s="26" t="s">
        <v>4060</v>
      </c>
      <c r="F314" s="26" t="s">
        <v>3226</v>
      </c>
      <c r="G314" s="24" t="s">
        <v>1906</v>
      </c>
      <c r="H314" s="26" t="s">
        <v>4000</v>
      </c>
      <c r="I314" s="26" t="s">
        <v>4001</v>
      </c>
      <c r="J314" s="31">
        <v>250</v>
      </c>
      <c r="K314" s="25">
        <v>162</v>
      </c>
      <c r="L314" s="27"/>
      <c r="M314" s="25">
        <f t="shared" si="8"/>
        <v>0</v>
      </c>
      <c r="N314" s="28"/>
      <c r="O314" s="26">
        <f t="shared" si="9"/>
        <v>0</v>
      </c>
      <c r="P314" s="28"/>
    </row>
    <row r="315" spans="1:16" ht="115.5">
      <c r="A315" s="26" t="s">
        <v>368</v>
      </c>
      <c r="B315" s="24" t="s">
        <v>5704</v>
      </c>
      <c r="C315" s="26" t="s">
        <v>1891</v>
      </c>
      <c r="D315" s="26" t="s">
        <v>1892</v>
      </c>
      <c r="E315" s="26" t="s">
        <v>4674</v>
      </c>
      <c r="F315" s="26" t="s">
        <v>2546</v>
      </c>
      <c r="G315" s="24" t="s">
        <v>1893</v>
      </c>
      <c r="H315" s="26" t="s">
        <v>3995</v>
      </c>
      <c r="I315" s="26" t="s">
        <v>3996</v>
      </c>
      <c r="J315" s="31">
        <v>280</v>
      </c>
      <c r="K315" s="25">
        <v>182</v>
      </c>
      <c r="L315" s="27"/>
      <c r="M315" s="25">
        <f t="shared" si="8"/>
        <v>0</v>
      </c>
      <c r="N315" s="28"/>
      <c r="O315" s="26">
        <f t="shared" si="9"/>
        <v>0</v>
      </c>
      <c r="P315" s="28"/>
    </row>
    <row r="316" spans="1:16" ht="66">
      <c r="A316" s="26" t="s">
        <v>368</v>
      </c>
      <c r="B316" s="24" t="s">
        <v>5704</v>
      </c>
      <c r="C316" s="26" t="s">
        <v>1888</v>
      </c>
      <c r="D316" s="26" t="s">
        <v>1889</v>
      </c>
      <c r="E316" s="26" t="s">
        <v>3774</v>
      </c>
      <c r="F316" s="26" t="s">
        <v>1887</v>
      </c>
      <c r="G316" s="24" t="s">
        <v>1890</v>
      </c>
      <c r="H316" s="26" t="s">
        <v>3993</v>
      </c>
      <c r="I316" s="26" t="s">
        <v>3994</v>
      </c>
      <c r="J316" s="31">
        <v>300</v>
      </c>
      <c r="K316" s="25">
        <v>195</v>
      </c>
      <c r="L316" s="27"/>
      <c r="M316" s="25">
        <f t="shared" si="8"/>
        <v>0</v>
      </c>
      <c r="N316" s="28"/>
      <c r="O316" s="26">
        <f t="shared" si="9"/>
        <v>0</v>
      </c>
      <c r="P316" s="28"/>
    </row>
    <row r="317" spans="1:16" ht="99">
      <c r="A317" s="26" t="s">
        <v>368</v>
      </c>
      <c r="B317" s="24" t="s">
        <v>5704</v>
      </c>
      <c r="C317" s="26" t="s">
        <v>1909</v>
      </c>
      <c r="D317" s="26" t="s">
        <v>2545</v>
      </c>
      <c r="E317" s="26" t="s">
        <v>4060</v>
      </c>
      <c r="F317" s="26" t="s">
        <v>3226</v>
      </c>
      <c r="G317" s="24" t="s">
        <v>1910</v>
      </c>
      <c r="H317" s="26" t="s">
        <v>5621</v>
      </c>
      <c r="I317" s="26" t="s">
        <v>4004</v>
      </c>
      <c r="J317" s="31">
        <v>260</v>
      </c>
      <c r="K317" s="25">
        <v>169</v>
      </c>
      <c r="L317" s="27"/>
      <c r="M317" s="25">
        <f t="shared" si="8"/>
        <v>0</v>
      </c>
      <c r="N317" s="28"/>
      <c r="O317" s="26">
        <f t="shared" si="9"/>
        <v>0</v>
      </c>
      <c r="P317" s="28"/>
    </row>
    <row r="318" spans="1:16" ht="66">
      <c r="A318" s="26" t="s">
        <v>368</v>
      </c>
      <c r="B318" s="24" t="s">
        <v>5704</v>
      </c>
      <c r="C318" s="26" t="s">
        <v>2015</v>
      </c>
      <c r="D318" s="26" t="s">
        <v>2016</v>
      </c>
      <c r="E318" s="26" t="s">
        <v>4019</v>
      </c>
      <c r="F318" s="26" t="s">
        <v>2974</v>
      </c>
      <c r="G318" s="24" t="s">
        <v>2017</v>
      </c>
      <c r="H318" s="26" t="s">
        <v>5744</v>
      </c>
      <c r="I318" s="26" t="s">
        <v>4106</v>
      </c>
      <c r="J318" s="31">
        <v>280</v>
      </c>
      <c r="K318" s="25">
        <v>182</v>
      </c>
      <c r="L318" s="27"/>
      <c r="M318" s="25">
        <f t="shared" si="8"/>
        <v>0</v>
      </c>
      <c r="N318" s="28"/>
      <c r="O318" s="26">
        <f t="shared" si="9"/>
        <v>0</v>
      </c>
      <c r="P318" s="28"/>
    </row>
    <row r="319" spans="1:16" ht="66">
      <c r="A319" s="26" t="s">
        <v>369</v>
      </c>
      <c r="B319" s="24" t="s">
        <v>5704</v>
      </c>
      <c r="C319" s="26" t="s">
        <v>237</v>
      </c>
      <c r="D319" s="26" t="s">
        <v>238</v>
      </c>
      <c r="E319" s="26" t="s">
        <v>5649</v>
      </c>
      <c r="F319" s="26" t="s">
        <v>5274</v>
      </c>
      <c r="G319" s="24" t="s">
        <v>239</v>
      </c>
      <c r="H319" s="26" t="s">
        <v>1118</v>
      </c>
      <c r="I319" s="26" t="s">
        <v>240</v>
      </c>
      <c r="J319" s="31">
        <v>250</v>
      </c>
      <c r="K319" s="25">
        <v>162</v>
      </c>
      <c r="L319" s="27"/>
      <c r="M319" s="25">
        <f t="shared" si="8"/>
        <v>0</v>
      </c>
      <c r="N319" s="28"/>
      <c r="O319" s="26">
        <f t="shared" si="9"/>
        <v>0</v>
      </c>
      <c r="P319" s="28"/>
    </row>
    <row r="320" spans="1:16" ht="99">
      <c r="A320" s="26" t="s">
        <v>367</v>
      </c>
      <c r="B320" s="24" t="s">
        <v>5704</v>
      </c>
      <c r="C320" s="26" t="s">
        <v>4417</v>
      </c>
      <c r="D320" s="26" t="s">
        <v>4418</v>
      </c>
      <c r="E320" s="26" t="s">
        <v>5614</v>
      </c>
      <c r="F320" s="26" t="s">
        <v>4364</v>
      </c>
      <c r="G320" s="24" t="s">
        <v>2347</v>
      </c>
      <c r="H320" s="26" t="s">
        <v>4419</v>
      </c>
      <c r="I320" s="26" t="s">
        <v>4420</v>
      </c>
      <c r="J320" s="31">
        <v>280</v>
      </c>
      <c r="K320" s="25">
        <v>182</v>
      </c>
      <c r="L320" s="27"/>
      <c r="M320" s="25">
        <f t="shared" si="8"/>
        <v>0</v>
      </c>
      <c r="N320" s="28"/>
      <c r="O320" s="26">
        <f t="shared" si="9"/>
        <v>0</v>
      </c>
      <c r="P320" s="28"/>
    </row>
    <row r="321" spans="1:16" ht="82.5">
      <c r="A321" s="26" t="s">
        <v>368</v>
      </c>
      <c r="B321" s="24" t="s">
        <v>5704</v>
      </c>
      <c r="C321" s="26" t="s">
        <v>1894</v>
      </c>
      <c r="D321" s="26" t="s">
        <v>1892</v>
      </c>
      <c r="E321" s="26" t="s">
        <v>1895</v>
      </c>
      <c r="F321" s="26" t="s">
        <v>2546</v>
      </c>
      <c r="G321" s="24" t="s">
        <v>1896</v>
      </c>
      <c r="H321" s="26" t="s">
        <v>1897</v>
      </c>
      <c r="I321" s="26" t="s">
        <v>1898</v>
      </c>
      <c r="J321" s="31">
        <v>280</v>
      </c>
      <c r="K321" s="25">
        <v>182</v>
      </c>
      <c r="L321" s="27"/>
      <c r="M321" s="25">
        <f t="shared" si="8"/>
        <v>0</v>
      </c>
      <c r="N321" s="28"/>
      <c r="O321" s="26">
        <f t="shared" si="9"/>
        <v>0</v>
      </c>
      <c r="P321" s="28"/>
    </row>
    <row r="322" spans="1:16" ht="115.5">
      <c r="A322" s="26" t="s">
        <v>367</v>
      </c>
      <c r="B322" s="24" t="s">
        <v>5704</v>
      </c>
      <c r="C322" s="26" t="s">
        <v>3733</v>
      </c>
      <c r="D322" s="26" t="s">
        <v>5734</v>
      </c>
      <c r="E322" s="26" t="s">
        <v>5576</v>
      </c>
      <c r="F322" s="26" t="s">
        <v>5024</v>
      </c>
      <c r="G322" s="24">
        <v>9789869188111</v>
      </c>
      <c r="H322" s="26" t="s">
        <v>4282</v>
      </c>
      <c r="I322" s="26" t="s">
        <v>4283</v>
      </c>
      <c r="J322" s="31">
        <v>300</v>
      </c>
      <c r="K322" s="25">
        <v>195</v>
      </c>
      <c r="L322" s="27"/>
      <c r="M322" s="25">
        <f t="shared" si="8"/>
        <v>0</v>
      </c>
      <c r="N322" s="28"/>
      <c r="O322" s="26">
        <f t="shared" si="9"/>
        <v>0</v>
      </c>
      <c r="P322" s="28"/>
    </row>
    <row r="323" spans="1:16" ht="82.5">
      <c r="A323" s="26" t="s">
        <v>367</v>
      </c>
      <c r="B323" s="24" t="s">
        <v>5704</v>
      </c>
      <c r="C323" s="26" t="s">
        <v>4400</v>
      </c>
      <c r="D323" s="26" t="s">
        <v>4401</v>
      </c>
      <c r="E323" s="26" t="s">
        <v>5620</v>
      </c>
      <c r="F323" s="26" t="s">
        <v>4380</v>
      </c>
      <c r="G323" s="24" t="s">
        <v>2345</v>
      </c>
      <c r="H323" s="26" t="s">
        <v>4402</v>
      </c>
      <c r="I323" s="26" t="s">
        <v>4403</v>
      </c>
      <c r="J323" s="31">
        <v>320</v>
      </c>
      <c r="K323" s="25">
        <v>208</v>
      </c>
      <c r="L323" s="27"/>
      <c r="M323" s="25">
        <f t="shared" si="8"/>
        <v>0</v>
      </c>
      <c r="N323" s="28"/>
      <c r="O323" s="26">
        <f t="shared" si="9"/>
        <v>0</v>
      </c>
      <c r="P323" s="28"/>
    </row>
    <row r="324" spans="1:16" ht="82.5">
      <c r="A324" s="26" t="s">
        <v>367</v>
      </c>
      <c r="B324" s="24" t="s">
        <v>5704</v>
      </c>
      <c r="C324" s="26" t="s">
        <v>5709</v>
      </c>
      <c r="D324" s="26" t="s">
        <v>5710</v>
      </c>
      <c r="E324" s="26" t="s">
        <v>4995</v>
      </c>
      <c r="F324" s="26" t="s">
        <v>5242</v>
      </c>
      <c r="G324" s="24" t="s">
        <v>3711</v>
      </c>
      <c r="H324" s="26" t="s">
        <v>5711</v>
      </c>
      <c r="I324" s="26" t="s">
        <v>5712</v>
      </c>
      <c r="J324" s="31">
        <v>300</v>
      </c>
      <c r="K324" s="25">
        <v>195</v>
      </c>
      <c r="L324" s="27"/>
      <c r="M324" s="25">
        <f t="shared" si="8"/>
        <v>0</v>
      </c>
      <c r="N324" s="28"/>
      <c r="O324" s="26">
        <f t="shared" si="9"/>
        <v>0</v>
      </c>
      <c r="P324" s="28"/>
    </row>
    <row r="325" spans="1:16" ht="132">
      <c r="A325" s="26" t="s">
        <v>368</v>
      </c>
      <c r="B325" s="24" t="s">
        <v>5704</v>
      </c>
      <c r="C325" s="26" t="s">
        <v>1971</v>
      </c>
      <c r="D325" s="26" t="s">
        <v>1972</v>
      </c>
      <c r="E325" s="26" t="s">
        <v>3447</v>
      </c>
      <c r="F325" s="26" t="s">
        <v>2456</v>
      </c>
      <c r="G325" s="24" t="s">
        <v>1973</v>
      </c>
      <c r="H325" s="26" t="s">
        <v>4784</v>
      </c>
      <c r="I325" s="26" t="s">
        <v>4087</v>
      </c>
      <c r="J325" s="31">
        <v>250</v>
      </c>
      <c r="K325" s="25">
        <v>162</v>
      </c>
      <c r="L325" s="27"/>
      <c r="M325" s="25">
        <f t="shared" si="8"/>
        <v>0</v>
      </c>
      <c r="N325" s="28"/>
      <c r="O325" s="26">
        <f t="shared" si="9"/>
        <v>0</v>
      </c>
      <c r="P325" s="28"/>
    </row>
    <row r="326" spans="1:16" ht="66">
      <c r="A326" s="26" t="s">
        <v>367</v>
      </c>
      <c r="B326" s="24" t="s">
        <v>5704</v>
      </c>
      <c r="C326" s="26" t="s">
        <v>5751</v>
      </c>
      <c r="D326" s="26" t="s">
        <v>5752</v>
      </c>
      <c r="E326" s="26" t="s">
        <v>5649</v>
      </c>
      <c r="F326" s="26" t="s">
        <v>5256</v>
      </c>
      <c r="G326" s="24" t="s">
        <v>3728</v>
      </c>
      <c r="H326" s="26" t="s">
        <v>5753</v>
      </c>
      <c r="I326" s="26" t="s">
        <v>5754</v>
      </c>
      <c r="J326" s="31">
        <v>250</v>
      </c>
      <c r="K326" s="25">
        <v>162</v>
      </c>
      <c r="L326" s="27"/>
      <c r="M326" s="25">
        <f t="shared" si="8"/>
        <v>0</v>
      </c>
      <c r="N326" s="28"/>
      <c r="O326" s="26">
        <f t="shared" si="9"/>
        <v>0</v>
      </c>
      <c r="P326" s="28"/>
    </row>
    <row r="327" spans="1:16" ht="148.5">
      <c r="A327" s="26" t="s">
        <v>367</v>
      </c>
      <c r="B327" s="24" t="s">
        <v>5704</v>
      </c>
      <c r="C327" s="26" t="s">
        <v>4395</v>
      </c>
      <c r="D327" s="26" t="s">
        <v>4397</v>
      </c>
      <c r="E327" s="26" t="s">
        <v>5572</v>
      </c>
      <c r="F327" s="26" t="s">
        <v>4396</v>
      </c>
      <c r="G327" s="24">
        <v>9789865863463</v>
      </c>
      <c r="H327" s="26" t="s">
        <v>4314</v>
      </c>
      <c r="I327" s="26" t="s">
        <v>2342</v>
      </c>
      <c r="J327" s="31">
        <v>250</v>
      </c>
      <c r="K327" s="25">
        <v>162</v>
      </c>
      <c r="L327" s="27"/>
      <c r="M327" s="25">
        <f t="shared" ref="M327:M390" si="10">K327*L327</f>
        <v>0</v>
      </c>
      <c r="N327" s="28"/>
      <c r="O327" s="26">
        <f t="shared" ref="O327:O390" si="11">K327*N327</f>
        <v>0</v>
      </c>
      <c r="P327" s="28"/>
    </row>
    <row r="328" spans="1:16" ht="66">
      <c r="A328" s="26" t="s">
        <v>367</v>
      </c>
      <c r="B328" s="24" t="s">
        <v>5704</v>
      </c>
      <c r="C328" s="26" t="s">
        <v>4392</v>
      </c>
      <c r="D328" s="26" t="s">
        <v>4393</v>
      </c>
      <c r="E328" s="26" t="s">
        <v>5261</v>
      </c>
      <c r="F328" s="26" t="s">
        <v>5087</v>
      </c>
      <c r="G328" s="24">
        <v>9789863207528</v>
      </c>
      <c r="H328" s="26" t="s">
        <v>4394</v>
      </c>
      <c r="I328" s="26" t="s">
        <v>2341</v>
      </c>
      <c r="J328" s="31">
        <v>260</v>
      </c>
      <c r="K328" s="25">
        <v>169</v>
      </c>
      <c r="L328" s="27"/>
      <c r="M328" s="25">
        <f t="shared" si="10"/>
        <v>0</v>
      </c>
      <c r="N328" s="28"/>
      <c r="O328" s="26">
        <f t="shared" si="11"/>
        <v>0</v>
      </c>
      <c r="P328" s="28"/>
    </row>
    <row r="329" spans="1:16" ht="66">
      <c r="A329" s="26" t="s">
        <v>367</v>
      </c>
      <c r="B329" s="24" t="s">
        <v>5704</v>
      </c>
      <c r="C329" s="26" t="s">
        <v>4404</v>
      </c>
      <c r="D329" s="26" t="s">
        <v>4405</v>
      </c>
      <c r="E329" s="26" t="s">
        <v>4995</v>
      </c>
      <c r="F329" s="26" t="s">
        <v>5256</v>
      </c>
      <c r="G329" s="24" t="s">
        <v>2346</v>
      </c>
      <c r="H329" s="26" t="s">
        <v>5756</v>
      </c>
      <c r="I329" s="26" t="s">
        <v>4406</v>
      </c>
      <c r="J329" s="31">
        <v>260</v>
      </c>
      <c r="K329" s="25">
        <v>169</v>
      </c>
      <c r="L329" s="27"/>
      <c r="M329" s="25">
        <f t="shared" si="10"/>
        <v>0</v>
      </c>
      <c r="N329" s="28"/>
      <c r="O329" s="26">
        <f t="shared" si="11"/>
        <v>0</v>
      </c>
      <c r="P329" s="28"/>
    </row>
    <row r="330" spans="1:16" ht="132">
      <c r="A330" s="26" t="s">
        <v>367</v>
      </c>
      <c r="B330" s="24" t="s">
        <v>5704</v>
      </c>
      <c r="C330" s="26" t="s">
        <v>4306</v>
      </c>
      <c r="D330" s="26" t="s">
        <v>4307</v>
      </c>
      <c r="E330" s="26" t="s">
        <v>5620</v>
      </c>
      <c r="F330" s="26" t="s">
        <v>4374</v>
      </c>
      <c r="G330" s="24">
        <v>9789574449811</v>
      </c>
      <c r="H330" s="26" t="s">
        <v>4305</v>
      </c>
      <c r="I330" s="26" t="s">
        <v>3737</v>
      </c>
      <c r="J330" s="31">
        <v>260</v>
      </c>
      <c r="K330" s="25">
        <v>169</v>
      </c>
      <c r="L330" s="27"/>
      <c r="M330" s="25">
        <f t="shared" si="10"/>
        <v>0</v>
      </c>
      <c r="N330" s="28"/>
      <c r="O330" s="26">
        <f t="shared" si="11"/>
        <v>0</v>
      </c>
      <c r="P330" s="28"/>
    </row>
    <row r="331" spans="1:16" ht="66">
      <c r="A331" s="26" t="s">
        <v>367</v>
      </c>
      <c r="B331" s="24" t="s">
        <v>5704</v>
      </c>
      <c r="C331" s="26" t="s">
        <v>5762</v>
      </c>
      <c r="D331" s="26" t="s">
        <v>5763</v>
      </c>
      <c r="E331" s="26" t="s">
        <v>5576</v>
      </c>
      <c r="F331" s="26" t="s">
        <v>5274</v>
      </c>
      <c r="G331" s="24" t="s">
        <v>3731</v>
      </c>
      <c r="H331" s="26" t="s">
        <v>5764</v>
      </c>
      <c r="I331" s="26" t="s">
        <v>5765</v>
      </c>
      <c r="J331" s="31">
        <v>260</v>
      </c>
      <c r="K331" s="25">
        <v>169</v>
      </c>
      <c r="L331" s="27"/>
      <c r="M331" s="25">
        <f t="shared" si="10"/>
        <v>0</v>
      </c>
      <c r="N331" s="28"/>
      <c r="O331" s="26">
        <f t="shared" si="11"/>
        <v>0</v>
      </c>
      <c r="P331" s="28"/>
    </row>
    <row r="332" spans="1:16" ht="66">
      <c r="A332" s="26" t="s">
        <v>367</v>
      </c>
      <c r="B332" s="24" t="s">
        <v>5704</v>
      </c>
      <c r="C332" s="26" t="s">
        <v>5755</v>
      </c>
      <c r="D332" s="26" t="s">
        <v>5707</v>
      </c>
      <c r="E332" s="26" t="s">
        <v>5649</v>
      </c>
      <c r="F332" s="26" t="s">
        <v>5256</v>
      </c>
      <c r="G332" s="24" t="s">
        <v>3729</v>
      </c>
      <c r="H332" s="26" t="s">
        <v>5756</v>
      </c>
      <c r="I332" s="26" t="s">
        <v>5757</v>
      </c>
      <c r="J332" s="31">
        <v>260</v>
      </c>
      <c r="K332" s="25">
        <v>169</v>
      </c>
      <c r="L332" s="27"/>
      <c r="M332" s="25">
        <f t="shared" si="10"/>
        <v>0</v>
      </c>
      <c r="N332" s="28"/>
      <c r="O332" s="26">
        <f t="shared" si="11"/>
        <v>0</v>
      </c>
      <c r="P332" s="28"/>
    </row>
    <row r="333" spans="1:16" ht="132">
      <c r="A333" s="26" t="s">
        <v>368</v>
      </c>
      <c r="B333" s="24" t="s">
        <v>5704</v>
      </c>
      <c r="C333" s="26" t="s">
        <v>2704</v>
      </c>
      <c r="D333" s="26" t="s">
        <v>2705</v>
      </c>
      <c r="E333" s="26" t="s">
        <v>4765</v>
      </c>
      <c r="F333" s="26" t="s">
        <v>2706</v>
      </c>
      <c r="G333" s="24" t="s">
        <v>2707</v>
      </c>
      <c r="H333" s="26" t="s">
        <v>4115</v>
      </c>
      <c r="I333" s="26" t="s">
        <v>2708</v>
      </c>
      <c r="J333" s="31">
        <v>270</v>
      </c>
      <c r="K333" s="25">
        <v>175</v>
      </c>
      <c r="L333" s="27"/>
      <c r="M333" s="25">
        <f t="shared" si="10"/>
        <v>0</v>
      </c>
      <c r="N333" s="28"/>
      <c r="O333" s="26">
        <f t="shared" si="11"/>
        <v>0</v>
      </c>
      <c r="P333" s="28"/>
    </row>
    <row r="334" spans="1:16" ht="99">
      <c r="A334" s="26" t="s">
        <v>368</v>
      </c>
      <c r="B334" s="24" t="s">
        <v>5704</v>
      </c>
      <c r="C334" s="26" t="s">
        <v>1917</v>
      </c>
      <c r="D334" s="26" t="s">
        <v>1918</v>
      </c>
      <c r="E334" s="26" t="s">
        <v>3755</v>
      </c>
      <c r="F334" s="26" t="s">
        <v>2576</v>
      </c>
      <c r="G334" s="24" t="s">
        <v>1919</v>
      </c>
      <c r="H334" s="26" t="s">
        <v>4006</v>
      </c>
      <c r="I334" s="26" t="s">
        <v>4007</v>
      </c>
      <c r="J334" s="31">
        <v>280</v>
      </c>
      <c r="K334" s="25">
        <v>182</v>
      </c>
      <c r="L334" s="27"/>
      <c r="M334" s="25">
        <f t="shared" si="10"/>
        <v>0</v>
      </c>
      <c r="N334" s="28"/>
      <c r="O334" s="26">
        <f t="shared" si="11"/>
        <v>0</v>
      </c>
      <c r="P334" s="28"/>
    </row>
    <row r="335" spans="1:16" ht="49.5">
      <c r="A335" s="26" t="s">
        <v>367</v>
      </c>
      <c r="B335" s="24" t="s">
        <v>5704</v>
      </c>
      <c r="C335" s="26" t="s">
        <v>5774</v>
      </c>
      <c r="D335" s="26" t="s">
        <v>5775</v>
      </c>
      <c r="E335" s="26" t="s">
        <v>5266</v>
      </c>
      <c r="F335" s="26" t="s">
        <v>5087</v>
      </c>
      <c r="G335" s="24">
        <v>9789863208617</v>
      </c>
      <c r="H335" s="26" t="s">
        <v>5776</v>
      </c>
      <c r="I335" s="26" t="s">
        <v>4265</v>
      </c>
      <c r="J335" s="31">
        <v>280</v>
      </c>
      <c r="K335" s="25">
        <v>182</v>
      </c>
      <c r="L335" s="27"/>
      <c r="M335" s="25">
        <f t="shared" si="10"/>
        <v>0</v>
      </c>
      <c r="N335" s="28"/>
      <c r="O335" s="26">
        <f t="shared" si="11"/>
        <v>0</v>
      </c>
      <c r="P335" s="28"/>
    </row>
    <row r="336" spans="1:16" ht="132">
      <c r="A336" s="26" t="s">
        <v>368</v>
      </c>
      <c r="B336" s="24" t="s">
        <v>5704</v>
      </c>
      <c r="C336" s="26" t="s">
        <v>1998</v>
      </c>
      <c r="D336" s="26" t="s">
        <v>1999</v>
      </c>
      <c r="E336" s="26" t="s">
        <v>3774</v>
      </c>
      <c r="F336" s="26" t="s">
        <v>4766</v>
      </c>
      <c r="G336" s="24" t="s">
        <v>2000</v>
      </c>
      <c r="H336" s="26" t="s">
        <v>4310</v>
      </c>
      <c r="I336" s="26" t="s">
        <v>2001</v>
      </c>
      <c r="J336" s="31">
        <v>280</v>
      </c>
      <c r="K336" s="25">
        <v>182</v>
      </c>
      <c r="L336" s="27"/>
      <c r="M336" s="25">
        <f t="shared" si="10"/>
        <v>0</v>
      </c>
      <c r="N336" s="28"/>
      <c r="O336" s="26">
        <f t="shared" si="11"/>
        <v>0</v>
      </c>
      <c r="P336" s="28"/>
    </row>
    <row r="337" spans="1:16" ht="165">
      <c r="A337" s="26" t="s">
        <v>367</v>
      </c>
      <c r="B337" s="24" t="s">
        <v>5704</v>
      </c>
      <c r="C337" s="26" t="s">
        <v>2343</v>
      </c>
      <c r="D337" s="26" t="s">
        <v>4398</v>
      </c>
      <c r="E337" s="26" t="s">
        <v>5261</v>
      </c>
      <c r="F337" s="26" t="s">
        <v>4975</v>
      </c>
      <c r="G337" s="24" t="s">
        <v>2344</v>
      </c>
      <c r="H337" s="26" t="s">
        <v>5741</v>
      </c>
      <c r="I337" s="26" t="s">
        <v>4399</v>
      </c>
      <c r="J337" s="31">
        <v>280</v>
      </c>
      <c r="K337" s="25">
        <v>182</v>
      </c>
      <c r="L337" s="27"/>
      <c r="M337" s="25">
        <f t="shared" si="10"/>
        <v>0</v>
      </c>
      <c r="N337" s="28"/>
      <c r="O337" s="26">
        <f t="shared" si="11"/>
        <v>0</v>
      </c>
      <c r="P337" s="28"/>
    </row>
    <row r="338" spans="1:16" ht="148.5">
      <c r="A338" s="26" t="s">
        <v>368</v>
      </c>
      <c r="B338" s="24" t="s">
        <v>5704</v>
      </c>
      <c r="C338" s="26" t="s">
        <v>2720</v>
      </c>
      <c r="D338" s="26" t="s">
        <v>2721</v>
      </c>
      <c r="E338" s="26" t="s">
        <v>4019</v>
      </c>
      <c r="F338" s="26" t="s">
        <v>2722</v>
      </c>
      <c r="G338" s="24" t="s">
        <v>2723</v>
      </c>
      <c r="H338" s="26" t="s">
        <v>3900</v>
      </c>
      <c r="I338" s="26" t="s">
        <v>2724</v>
      </c>
      <c r="J338" s="31">
        <v>290</v>
      </c>
      <c r="K338" s="25">
        <v>188</v>
      </c>
      <c r="L338" s="27"/>
      <c r="M338" s="25">
        <f t="shared" si="10"/>
        <v>0</v>
      </c>
      <c r="N338" s="28"/>
      <c r="O338" s="26">
        <f t="shared" si="11"/>
        <v>0</v>
      </c>
      <c r="P338" s="28"/>
    </row>
    <row r="339" spans="1:16" ht="49.5">
      <c r="A339" s="26" t="s">
        <v>367</v>
      </c>
      <c r="B339" s="24" t="s">
        <v>5704</v>
      </c>
      <c r="C339" s="26" t="s">
        <v>4421</v>
      </c>
      <c r="D339" s="26" t="s">
        <v>4423</v>
      </c>
      <c r="E339" s="26" t="s">
        <v>3774</v>
      </c>
      <c r="F339" s="26" t="s">
        <v>4422</v>
      </c>
      <c r="G339" s="24">
        <v>9789869183116</v>
      </c>
      <c r="H339" s="26" t="s">
        <v>4424</v>
      </c>
      <c r="I339" s="26" t="s">
        <v>4425</v>
      </c>
      <c r="J339" s="31">
        <v>300</v>
      </c>
      <c r="K339" s="25">
        <v>195</v>
      </c>
      <c r="L339" s="27"/>
      <c r="M339" s="25">
        <f t="shared" si="10"/>
        <v>0</v>
      </c>
      <c r="N339" s="28"/>
      <c r="O339" s="26">
        <f t="shared" si="11"/>
        <v>0</v>
      </c>
      <c r="P339" s="28"/>
    </row>
    <row r="340" spans="1:16" ht="99">
      <c r="A340" s="26" t="s">
        <v>368</v>
      </c>
      <c r="B340" s="24" t="s">
        <v>5704</v>
      </c>
      <c r="C340" s="26" t="s">
        <v>2018</v>
      </c>
      <c r="D340" s="26" t="s">
        <v>2019</v>
      </c>
      <c r="E340" s="26" t="s">
        <v>4019</v>
      </c>
      <c r="F340" s="26" t="s">
        <v>2974</v>
      </c>
      <c r="G340" s="24" t="s">
        <v>2020</v>
      </c>
      <c r="H340" s="26" t="s">
        <v>4411</v>
      </c>
      <c r="I340" s="26" t="s">
        <v>4107</v>
      </c>
      <c r="J340" s="31">
        <v>300</v>
      </c>
      <c r="K340" s="25">
        <v>195</v>
      </c>
      <c r="L340" s="27"/>
      <c r="M340" s="25">
        <f t="shared" si="10"/>
        <v>0</v>
      </c>
      <c r="N340" s="28"/>
      <c r="O340" s="26">
        <f t="shared" si="11"/>
        <v>0</v>
      </c>
      <c r="P340" s="28"/>
    </row>
    <row r="341" spans="1:16" ht="148.5">
      <c r="A341" s="26" t="s">
        <v>368</v>
      </c>
      <c r="B341" s="24" t="s">
        <v>5704</v>
      </c>
      <c r="C341" s="26" t="s">
        <v>1914</v>
      </c>
      <c r="D341" s="26" t="s">
        <v>2721</v>
      </c>
      <c r="E341" s="26" t="s">
        <v>4019</v>
      </c>
      <c r="F341" s="26" t="s">
        <v>2546</v>
      </c>
      <c r="G341" s="24" t="s">
        <v>1915</v>
      </c>
      <c r="H341" s="26" t="s">
        <v>5720</v>
      </c>
      <c r="I341" s="26" t="s">
        <v>1916</v>
      </c>
      <c r="J341" s="31">
        <v>300</v>
      </c>
      <c r="K341" s="25">
        <v>195</v>
      </c>
      <c r="L341" s="27"/>
      <c r="M341" s="25">
        <f t="shared" si="10"/>
        <v>0</v>
      </c>
      <c r="N341" s="28"/>
      <c r="O341" s="26">
        <f t="shared" si="11"/>
        <v>0</v>
      </c>
      <c r="P341" s="28"/>
    </row>
    <row r="342" spans="1:16" ht="115.5">
      <c r="A342" s="26" t="s">
        <v>367</v>
      </c>
      <c r="B342" s="24" t="s">
        <v>5704</v>
      </c>
      <c r="C342" s="26" t="s">
        <v>4434</v>
      </c>
      <c r="D342" s="26" t="s">
        <v>4435</v>
      </c>
      <c r="E342" s="26" t="s">
        <v>5620</v>
      </c>
      <c r="F342" s="26" t="s">
        <v>4374</v>
      </c>
      <c r="G342" s="24">
        <v>9789864500178</v>
      </c>
      <c r="H342" s="26" t="s">
        <v>4411</v>
      </c>
      <c r="I342" s="26" t="s">
        <v>2349</v>
      </c>
      <c r="J342" s="31">
        <v>300</v>
      </c>
      <c r="K342" s="25">
        <v>195</v>
      </c>
      <c r="L342" s="27"/>
      <c r="M342" s="25">
        <f t="shared" si="10"/>
        <v>0</v>
      </c>
      <c r="N342" s="28"/>
      <c r="O342" s="26">
        <f t="shared" si="11"/>
        <v>0</v>
      </c>
      <c r="P342" s="28"/>
    </row>
    <row r="343" spans="1:16" ht="165">
      <c r="A343" s="26" t="s">
        <v>368</v>
      </c>
      <c r="B343" s="24" t="s">
        <v>5704</v>
      </c>
      <c r="C343" s="26" t="s">
        <v>2002</v>
      </c>
      <c r="D343" s="26" t="s">
        <v>2003</v>
      </c>
      <c r="E343" s="26" t="s">
        <v>3774</v>
      </c>
      <c r="F343" s="26" t="s">
        <v>4766</v>
      </c>
      <c r="G343" s="24" t="s">
        <v>2004</v>
      </c>
      <c r="H343" s="26" t="s">
        <v>4101</v>
      </c>
      <c r="I343" s="26" t="s">
        <v>2005</v>
      </c>
      <c r="J343" s="31">
        <v>320</v>
      </c>
      <c r="K343" s="25">
        <v>208</v>
      </c>
      <c r="L343" s="27"/>
      <c r="M343" s="25">
        <f t="shared" si="10"/>
        <v>0</v>
      </c>
      <c r="N343" s="28"/>
      <c r="O343" s="26">
        <f t="shared" si="11"/>
        <v>0</v>
      </c>
      <c r="P343" s="28"/>
    </row>
    <row r="344" spans="1:16" ht="66">
      <c r="A344" s="26" t="s">
        <v>368</v>
      </c>
      <c r="B344" s="24" t="s">
        <v>5704</v>
      </c>
      <c r="C344" s="26" t="s">
        <v>2021</v>
      </c>
      <c r="D344" s="26" t="s">
        <v>2022</v>
      </c>
      <c r="E344" s="26" t="s">
        <v>3774</v>
      </c>
      <c r="F344" s="26" t="s">
        <v>2974</v>
      </c>
      <c r="G344" s="24" t="s">
        <v>2023</v>
      </c>
      <c r="H344" s="26" t="s">
        <v>4108</v>
      </c>
      <c r="I344" s="26" t="s">
        <v>4109</v>
      </c>
      <c r="J344" s="31">
        <v>350</v>
      </c>
      <c r="K344" s="25">
        <v>227</v>
      </c>
      <c r="L344" s="27"/>
      <c r="M344" s="25">
        <f t="shared" si="10"/>
        <v>0</v>
      </c>
      <c r="N344" s="28"/>
      <c r="O344" s="26">
        <f t="shared" si="11"/>
        <v>0</v>
      </c>
      <c r="P344" s="28"/>
    </row>
    <row r="345" spans="1:16" ht="49.5">
      <c r="A345" s="26" t="s">
        <v>368</v>
      </c>
      <c r="B345" s="24" t="s">
        <v>5704</v>
      </c>
      <c r="C345" s="26" t="s">
        <v>2712</v>
      </c>
      <c r="D345" s="26" t="s">
        <v>2713</v>
      </c>
      <c r="E345" s="26" t="s">
        <v>3447</v>
      </c>
      <c r="F345" s="26" t="s">
        <v>2714</v>
      </c>
      <c r="G345" s="24" t="s">
        <v>2715</v>
      </c>
      <c r="H345" s="26" t="s">
        <v>2716</v>
      </c>
      <c r="I345" s="26" t="s">
        <v>3898</v>
      </c>
      <c r="J345" s="31">
        <v>260</v>
      </c>
      <c r="K345" s="25">
        <v>169</v>
      </c>
      <c r="L345" s="27"/>
      <c r="M345" s="25">
        <f t="shared" si="10"/>
        <v>0</v>
      </c>
      <c r="N345" s="28"/>
      <c r="O345" s="26">
        <f t="shared" si="11"/>
        <v>0</v>
      </c>
      <c r="P345" s="28"/>
    </row>
    <row r="346" spans="1:16" ht="82.5">
      <c r="A346" s="26" t="s">
        <v>368</v>
      </c>
      <c r="B346" s="24" t="s">
        <v>5704</v>
      </c>
      <c r="C346" s="26" t="s">
        <v>1901</v>
      </c>
      <c r="D346" s="26" t="s">
        <v>1902</v>
      </c>
      <c r="E346" s="26" t="s">
        <v>4674</v>
      </c>
      <c r="F346" s="26" t="s">
        <v>3226</v>
      </c>
      <c r="G346" s="24" t="s">
        <v>1903</v>
      </c>
      <c r="H346" s="26" t="s">
        <v>3998</v>
      </c>
      <c r="I346" s="26" t="s">
        <v>3999</v>
      </c>
      <c r="J346" s="31">
        <v>260</v>
      </c>
      <c r="K346" s="25">
        <v>169</v>
      </c>
      <c r="L346" s="27"/>
      <c r="M346" s="25">
        <f t="shared" si="10"/>
        <v>0</v>
      </c>
      <c r="N346" s="28"/>
      <c r="O346" s="26">
        <f t="shared" si="11"/>
        <v>0</v>
      </c>
      <c r="P346" s="28"/>
    </row>
    <row r="347" spans="1:16" ht="66">
      <c r="A347" s="26" t="s">
        <v>368</v>
      </c>
      <c r="B347" s="24" t="s">
        <v>5704</v>
      </c>
      <c r="C347" s="26" t="s">
        <v>1907</v>
      </c>
      <c r="D347" s="26" t="s">
        <v>2726</v>
      </c>
      <c r="E347" s="26" t="s">
        <v>4060</v>
      </c>
      <c r="F347" s="26" t="s">
        <v>3226</v>
      </c>
      <c r="G347" s="24" t="s">
        <v>1908</v>
      </c>
      <c r="H347" s="26" t="s">
        <v>4002</v>
      </c>
      <c r="I347" s="26" t="s">
        <v>4003</v>
      </c>
      <c r="J347" s="31">
        <v>280</v>
      </c>
      <c r="K347" s="25">
        <v>182</v>
      </c>
      <c r="L347" s="27"/>
      <c r="M347" s="25">
        <f t="shared" si="10"/>
        <v>0</v>
      </c>
      <c r="N347" s="28"/>
      <c r="O347" s="26">
        <f t="shared" si="11"/>
        <v>0</v>
      </c>
      <c r="P347" s="28"/>
    </row>
    <row r="348" spans="1:16" ht="115.5">
      <c r="A348" s="26" t="s">
        <v>367</v>
      </c>
      <c r="B348" s="24" t="s">
        <v>5704</v>
      </c>
      <c r="C348" s="26" t="s">
        <v>4278</v>
      </c>
      <c r="D348" s="26" t="s">
        <v>4279</v>
      </c>
      <c r="E348" s="26" t="s">
        <v>5576</v>
      </c>
      <c r="F348" s="26" t="s">
        <v>5024</v>
      </c>
      <c r="G348" s="24">
        <v>9789869191043</v>
      </c>
      <c r="H348" s="26" t="s">
        <v>4280</v>
      </c>
      <c r="I348" s="26" t="s">
        <v>4281</v>
      </c>
      <c r="J348" s="31">
        <v>320</v>
      </c>
      <c r="K348" s="25">
        <v>208</v>
      </c>
      <c r="L348" s="27"/>
      <c r="M348" s="25">
        <f t="shared" si="10"/>
        <v>0</v>
      </c>
      <c r="N348" s="28"/>
      <c r="O348" s="26">
        <f t="shared" si="11"/>
        <v>0</v>
      </c>
      <c r="P348" s="28"/>
    </row>
    <row r="349" spans="1:16" ht="165">
      <c r="A349" s="26" t="s">
        <v>367</v>
      </c>
      <c r="B349" s="24" t="s">
        <v>5704</v>
      </c>
      <c r="C349" s="26" t="s">
        <v>5728</v>
      </c>
      <c r="D349" s="26" t="s">
        <v>5729</v>
      </c>
      <c r="E349" s="26" t="s">
        <v>5620</v>
      </c>
      <c r="F349" s="26" t="s">
        <v>4374</v>
      </c>
      <c r="G349" s="24">
        <v>9789574449897</v>
      </c>
      <c r="H349" s="26" t="s">
        <v>5730</v>
      </c>
      <c r="I349" s="26" t="s">
        <v>3716</v>
      </c>
      <c r="J349" s="31">
        <v>380</v>
      </c>
      <c r="K349" s="25">
        <v>247</v>
      </c>
      <c r="L349" s="27"/>
      <c r="M349" s="25">
        <f t="shared" si="10"/>
        <v>0</v>
      </c>
      <c r="N349" s="28"/>
      <c r="O349" s="26">
        <f t="shared" si="11"/>
        <v>0</v>
      </c>
      <c r="P349" s="28"/>
    </row>
    <row r="350" spans="1:16" ht="99">
      <c r="A350" s="26" t="s">
        <v>369</v>
      </c>
      <c r="B350" s="24" t="s">
        <v>5704</v>
      </c>
      <c r="C350" s="26" t="s">
        <v>232</v>
      </c>
      <c r="D350" s="26" t="s">
        <v>233</v>
      </c>
      <c r="E350" s="26" t="s">
        <v>5649</v>
      </c>
      <c r="F350" s="26" t="s">
        <v>3922</v>
      </c>
      <c r="G350" s="24" t="s">
        <v>234</v>
      </c>
      <c r="H350" s="26" t="s">
        <v>235</v>
      </c>
      <c r="I350" s="26" t="s">
        <v>236</v>
      </c>
      <c r="J350" s="31">
        <v>888</v>
      </c>
      <c r="K350" s="25">
        <v>577</v>
      </c>
      <c r="L350" s="27"/>
      <c r="M350" s="25">
        <f t="shared" si="10"/>
        <v>0</v>
      </c>
      <c r="N350" s="28"/>
      <c r="O350" s="26">
        <f t="shared" si="11"/>
        <v>0</v>
      </c>
      <c r="P350" s="28"/>
    </row>
    <row r="351" spans="1:16" ht="66">
      <c r="A351" s="26" t="s">
        <v>368</v>
      </c>
      <c r="B351" s="24" t="s">
        <v>5704</v>
      </c>
      <c r="C351" s="26" t="s">
        <v>2709</v>
      </c>
      <c r="D351" s="26" t="s">
        <v>2710</v>
      </c>
      <c r="E351" s="26" t="s">
        <v>4028</v>
      </c>
      <c r="F351" s="26" t="s">
        <v>2494</v>
      </c>
      <c r="G351" s="24" t="s">
        <v>2711</v>
      </c>
      <c r="H351" s="26" t="s">
        <v>4116</v>
      </c>
      <c r="I351" s="26" t="s">
        <v>4117</v>
      </c>
      <c r="J351" s="31">
        <v>1245</v>
      </c>
      <c r="K351" s="25">
        <v>809</v>
      </c>
      <c r="L351" s="27"/>
      <c r="M351" s="25">
        <f t="shared" si="10"/>
        <v>0</v>
      </c>
      <c r="N351" s="28"/>
      <c r="O351" s="26">
        <f t="shared" si="11"/>
        <v>0</v>
      </c>
      <c r="P351" s="28"/>
    </row>
    <row r="352" spans="1:16" ht="148.5">
      <c r="A352" s="26" t="s">
        <v>367</v>
      </c>
      <c r="B352" s="24" t="s">
        <v>5704</v>
      </c>
      <c r="C352" s="26" t="s">
        <v>4301</v>
      </c>
      <c r="D352" s="26" t="s">
        <v>4302</v>
      </c>
      <c r="E352" s="26" t="s">
        <v>5614</v>
      </c>
      <c r="F352" s="26" t="s">
        <v>4374</v>
      </c>
      <c r="G352" s="24">
        <v>9789864500079</v>
      </c>
      <c r="H352" s="26" t="s">
        <v>5731</v>
      </c>
      <c r="I352" s="26" t="s">
        <v>3735</v>
      </c>
      <c r="J352" s="31">
        <v>260</v>
      </c>
      <c r="K352" s="25">
        <v>169</v>
      </c>
      <c r="L352" s="27"/>
      <c r="M352" s="25">
        <f t="shared" si="10"/>
        <v>0</v>
      </c>
      <c r="N352" s="28"/>
      <c r="O352" s="26">
        <f t="shared" si="11"/>
        <v>0</v>
      </c>
      <c r="P352" s="28"/>
    </row>
    <row r="353" spans="1:16" ht="132">
      <c r="A353" s="26" t="s">
        <v>369</v>
      </c>
      <c r="B353" s="24" t="s">
        <v>5704</v>
      </c>
      <c r="C353" s="26" t="s">
        <v>203</v>
      </c>
      <c r="D353" s="26" t="s">
        <v>204</v>
      </c>
      <c r="E353" s="26" t="s">
        <v>5649</v>
      </c>
      <c r="F353" s="26" t="s">
        <v>4975</v>
      </c>
      <c r="G353" s="24" t="s">
        <v>3193</v>
      </c>
      <c r="H353" s="26" t="s">
        <v>205</v>
      </c>
      <c r="I353" s="26" t="s">
        <v>206</v>
      </c>
      <c r="J353" s="31">
        <v>280</v>
      </c>
      <c r="K353" s="25">
        <v>182</v>
      </c>
      <c r="L353" s="27"/>
      <c r="M353" s="25">
        <f t="shared" si="10"/>
        <v>0</v>
      </c>
      <c r="N353" s="28"/>
      <c r="O353" s="26">
        <f t="shared" si="11"/>
        <v>0</v>
      </c>
      <c r="P353" s="28"/>
    </row>
    <row r="354" spans="1:16" ht="66">
      <c r="A354" s="26" t="s">
        <v>367</v>
      </c>
      <c r="B354" s="24" t="s">
        <v>5704</v>
      </c>
      <c r="C354" s="26" t="s">
        <v>5771</v>
      </c>
      <c r="D354" s="26" t="s">
        <v>5772</v>
      </c>
      <c r="E354" s="26" t="s">
        <v>5261</v>
      </c>
      <c r="F354" s="26" t="s">
        <v>5137</v>
      </c>
      <c r="G354" s="24">
        <v>9789863380771</v>
      </c>
      <c r="H354" s="26" t="s">
        <v>5773</v>
      </c>
      <c r="I354" s="26" t="s">
        <v>4257</v>
      </c>
      <c r="J354" s="31">
        <v>280</v>
      </c>
      <c r="K354" s="25">
        <v>182</v>
      </c>
      <c r="L354" s="27"/>
      <c r="M354" s="25">
        <f t="shared" si="10"/>
        <v>0</v>
      </c>
      <c r="N354" s="28"/>
      <c r="O354" s="26">
        <f t="shared" si="11"/>
        <v>0</v>
      </c>
      <c r="P354" s="28"/>
    </row>
    <row r="355" spans="1:16" ht="132">
      <c r="A355" s="26" t="s">
        <v>367</v>
      </c>
      <c r="B355" s="24" t="s">
        <v>5704</v>
      </c>
      <c r="C355" s="26" t="s">
        <v>4436</v>
      </c>
      <c r="D355" s="26" t="s">
        <v>4437</v>
      </c>
      <c r="E355" s="26" t="s">
        <v>5620</v>
      </c>
      <c r="F355" s="26" t="s">
        <v>4374</v>
      </c>
      <c r="G355" s="24">
        <v>9789574449842</v>
      </c>
      <c r="H355" s="26" t="s">
        <v>4310</v>
      </c>
      <c r="I355" s="26" t="s">
        <v>2350</v>
      </c>
      <c r="J355" s="31">
        <v>280</v>
      </c>
      <c r="K355" s="25">
        <v>182</v>
      </c>
      <c r="L355" s="27"/>
      <c r="M355" s="25">
        <f t="shared" si="10"/>
        <v>0</v>
      </c>
      <c r="N355" s="28"/>
      <c r="O355" s="26">
        <f t="shared" si="11"/>
        <v>0</v>
      </c>
      <c r="P355" s="28"/>
    </row>
    <row r="356" spans="1:16" ht="132">
      <c r="A356" s="26" t="s">
        <v>367</v>
      </c>
      <c r="B356" s="24" t="s">
        <v>5704</v>
      </c>
      <c r="C356" s="26" t="s">
        <v>5739</v>
      </c>
      <c r="D356" s="26" t="s">
        <v>5740</v>
      </c>
      <c r="E356" s="26" t="s">
        <v>3774</v>
      </c>
      <c r="F356" s="26" t="s">
        <v>5706</v>
      </c>
      <c r="G356" s="24" t="s">
        <v>3721</v>
      </c>
      <c r="H356" s="26" t="s">
        <v>5741</v>
      </c>
      <c r="I356" s="26" t="s">
        <v>3722</v>
      </c>
      <c r="J356" s="31">
        <v>280</v>
      </c>
      <c r="K356" s="25">
        <v>182</v>
      </c>
      <c r="L356" s="27"/>
      <c r="M356" s="25">
        <f t="shared" si="10"/>
        <v>0</v>
      </c>
      <c r="N356" s="28"/>
      <c r="O356" s="26">
        <f t="shared" si="11"/>
        <v>0</v>
      </c>
      <c r="P356" s="28"/>
    </row>
    <row r="357" spans="1:16" ht="49.5">
      <c r="A357" s="26" t="s">
        <v>367</v>
      </c>
      <c r="B357" s="24" t="s">
        <v>5704</v>
      </c>
      <c r="C357" s="26" t="s">
        <v>5766</v>
      </c>
      <c r="D357" s="26" t="s">
        <v>5768</v>
      </c>
      <c r="E357" s="26" t="s">
        <v>5614</v>
      </c>
      <c r="F357" s="26" t="s">
        <v>5767</v>
      </c>
      <c r="G357" s="24" t="s">
        <v>3732</v>
      </c>
      <c r="H357" s="26" t="s">
        <v>5769</v>
      </c>
      <c r="I357" s="26" t="s">
        <v>5770</v>
      </c>
      <c r="J357" s="31">
        <v>280</v>
      </c>
      <c r="K357" s="25">
        <v>182</v>
      </c>
      <c r="L357" s="27"/>
      <c r="M357" s="25">
        <f t="shared" si="10"/>
        <v>0</v>
      </c>
      <c r="N357" s="28"/>
      <c r="O357" s="26">
        <f t="shared" si="11"/>
        <v>0</v>
      </c>
      <c r="P357" s="28"/>
    </row>
    <row r="358" spans="1:16" ht="165">
      <c r="A358" s="26" t="s">
        <v>367</v>
      </c>
      <c r="B358" s="24" t="s">
        <v>5704</v>
      </c>
      <c r="C358" s="26" t="s">
        <v>5733</v>
      </c>
      <c r="D358" s="26" t="s">
        <v>5734</v>
      </c>
      <c r="E358" s="26" t="s">
        <v>3447</v>
      </c>
      <c r="F358" s="26" t="s">
        <v>5706</v>
      </c>
      <c r="G358" s="24" t="s">
        <v>3717</v>
      </c>
      <c r="H358" s="26" t="s">
        <v>5735</v>
      </c>
      <c r="I358" s="26" t="s">
        <v>3718</v>
      </c>
      <c r="J358" s="31">
        <v>290</v>
      </c>
      <c r="K358" s="25">
        <v>188</v>
      </c>
      <c r="L358" s="27"/>
      <c r="M358" s="25">
        <f t="shared" si="10"/>
        <v>0</v>
      </c>
      <c r="N358" s="28"/>
      <c r="O358" s="26">
        <f t="shared" si="11"/>
        <v>0</v>
      </c>
      <c r="P358" s="28"/>
    </row>
    <row r="359" spans="1:16" ht="115.5">
      <c r="A359" s="26" t="s">
        <v>368</v>
      </c>
      <c r="B359" s="24" t="s">
        <v>5704</v>
      </c>
      <c r="C359" s="26" t="s">
        <v>2006</v>
      </c>
      <c r="D359" s="26" t="s">
        <v>2007</v>
      </c>
      <c r="E359" s="26" t="s">
        <v>3774</v>
      </c>
      <c r="F359" s="26" t="s">
        <v>4766</v>
      </c>
      <c r="G359" s="24" t="s">
        <v>2008</v>
      </c>
      <c r="H359" s="26" t="s">
        <v>5724</v>
      </c>
      <c r="I359" s="26" t="s">
        <v>2009</v>
      </c>
      <c r="J359" s="31">
        <v>300</v>
      </c>
      <c r="K359" s="25">
        <v>195</v>
      </c>
      <c r="L359" s="27"/>
      <c r="M359" s="25">
        <f t="shared" si="10"/>
        <v>0</v>
      </c>
      <c r="N359" s="28"/>
      <c r="O359" s="26">
        <f t="shared" si="11"/>
        <v>0</v>
      </c>
      <c r="P359" s="28"/>
    </row>
    <row r="360" spans="1:16" ht="115.5">
      <c r="A360" s="26" t="s">
        <v>367</v>
      </c>
      <c r="B360" s="24" t="s">
        <v>5704</v>
      </c>
      <c r="C360" s="26" t="s">
        <v>5736</v>
      </c>
      <c r="D360" s="26" t="s">
        <v>5737</v>
      </c>
      <c r="E360" s="26" t="s">
        <v>3774</v>
      </c>
      <c r="F360" s="26" t="s">
        <v>5706</v>
      </c>
      <c r="G360" s="24" t="s">
        <v>3719</v>
      </c>
      <c r="H360" s="26" t="s">
        <v>5738</v>
      </c>
      <c r="I360" s="26" t="s">
        <v>3720</v>
      </c>
      <c r="J360" s="31">
        <v>320</v>
      </c>
      <c r="K360" s="25">
        <v>208</v>
      </c>
      <c r="L360" s="27"/>
      <c r="M360" s="25">
        <f t="shared" si="10"/>
        <v>0</v>
      </c>
      <c r="N360" s="28"/>
      <c r="O360" s="26">
        <f t="shared" si="11"/>
        <v>0</v>
      </c>
      <c r="P360" s="28"/>
    </row>
    <row r="361" spans="1:16" ht="132">
      <c r="A361" s="26" t="s">
        <v>367</v>
      </c>
      <c r="B361" s="24" t="s">
        <v>5704</v>
      </c>
      <c r="C361" s="26" t="s">
        <v>5745</v>
      </c>
      <c r="D361" s="26" t="s">
        <v>5746</v>
      </c>
      <c r="E361" s="26" t="s">
        <v>3774</v>
      </c>
      <c r="F361" s="26" t="s">
        <v>5242</v>
      </c>
      <c r="G361" s="24" t="s">
        <v>3725</v>
      </c>
      <c r="H361" s="26" t="s">
        <v>5747</v>
      </c>
      <c r="I361" s="26" t="s">
        <v>5748</v>
      </c>
      <c r="J361" s="31">
        <v>360</v>
      </c>
      <c r="K361" s="25">
        <v>234</v>
      </c>
      <c r="L361" s="27"/>
      <c r="M361" s="25">
        <f t="shared" si="10"/>
        <v>0</v>
      </c>
      <c r="N361" s="28"/>
      <c r="O361" s="26">
        <f t="shared" si="11"/>
        <v>0</v>
      </c>
      <c r="P361" s="28"/>
    </row>
    <row r="362" spans="1:16" ht="148.5">
      <c r="A362" s="26" t="s">
        <v>367</v>
      </c>
      <c r="B362" s="24" t="s">
        <v>5704</v>
      </c>
      <c r="C362" s="26" t="s">
        <v>5725</v>
      </c>
      <c r="D362" s="26" t="s">
        <v>5726</v>
      </c>
      <c r="E362" s="26" t="s">
        <v>5620</v>
      </c>
      <c r="F362" s="26" t="s">
        <v>4374</v>
      </c>
      <c r="G362" s="24">
        <v>9789574449873</v>
      </c>
      <c r="H362" s="26" t="s">
        <v>5727</v>
      </c>
      <c r="I362" s="26" t="s">
        <v>3715</v>
      </c>
      <c r="J362" s="31">
        <v>400</v>
      </c>
      <c r="K362" s="25">
        <v>260</v>
      </c>
      <c r="L362" s="27"/>
      <c r="M362" s="25">
        <f t="shared" si="10"/>
        <v>0</v>
      </c>
      <c r="N362" s="28"/>
      <c r="O362" s="26">
        <f t="shared" si="11"/>
        <v>0</v>
      </c>
      <c r="P362" s="28"/>
    </row>
    <row r="363" spans="1:16" ht="82.5">
      <c r="A363" s="26" t="s">
        <v>368</v>
      </c>
      <c r="B363" s="24" t="s">
        <v>5704</v>
      </c>
      <c r="C363" s="26" t="s">
        <v>1899</v>
      </c>
      <c r="D363" s="26" t="s">
        <v>2766</v>
      </c>
      <c r="E363" s="26" t="s">
        <v>4060</v>
      </c>
      <c r="F363" s="26" t="s">
        <v>3226</v>
      </c>
      <c r="G363" s="24" t="s">
        <v>1900</v>
      </c>
      <c r="H363" s="26" t="s">
        <v>5732</v>
      </c>
      <c r="I363" s="26" t="s">
        <v>3997</v>
      </c>
      <c r="J363" s="31">
        <v>280</v>
      </c>
      <c r="K363" s="25">
        <v>182</v>
      </c>
      <c r="L363" s="27"/>
      <c r="M363" s="25">
        <f t="shared" si="10"/>
        <v>0</v>
      </c>
      <c r="N363" s="28"/>
      <c r="O363" s="26">
        <f t="shared" si="11"/>
        <v>0</v>
      </c>
      <c r="P363" s="28"/>
    </row>
    <row r="364" spans="1:16" ht="165">
      <c r="A364" s="26" t="s">
        <v>367</v>
      </c>
      <c r="B364" s="24" t="s">
        <v>5704</v>
      </c>
      <c r="C364" s="26" t="s">
        <v>4308</v>
      </c>
      <c r="D364" s="26" t="s">
        <v>4309</v>
      </c>
      <c r="E364" s="26" t="s">
        <v>3774</v>
      </c>
      <c r="F364" s="26" t="s">
        <v>4374</v>
      </c>
      <c r="G364" s="24">
        <v>9789574449996</v>
      </c>
      <c r="H364" s="26" t="s">
        <v>4310</v>
      </c>
      <c r="I364" s="26" t="s">
        <v>3738</v>
      </c>
      <c r="J364" s="31">
        <v>280</v>
      </c>
      <c r="K364" s="25">
        <v>182</v>
      </c>
      <c r="L364" s="27"/>
      <c r="M364" s="25">
        <f t="shared" si="10"/>
        <v>0</v>
      </c>
      <c r="N364" s="28"/>
      <c r="O364" s="26">
        <f t="shared" si="11"/>
        <v>0</v>
      </c>
      <c r="P364" s="28"/>
    </row>
    <row r="365" spans="1:16" ht="99">
      <c r="A365" s="26" t="s">
        <v>367</v>
      </c>
      <c r="B365" s="24" t="s">
        <v>5704</v>
      </c>
      <c r="C365" s="26" t="s">
        <v>4288</v>
      </c>
      <c r="D365" s="26" t="s">
        <v>4289</v>
      </c>
      <c r="E365" s="26" t="s">
        <v>4995</v>
      </c>
      <c r="F365" s="26" t="s">
        <v>5030</v>
      </c>
      <c r="G365" s="24">
        <v>9789570845112</v>
      </c>
      <c r="H365" s="26" t="s">
        <v>4290</v>
      </c>
      <c r="I365" s="26" t="s">
        <v>4291</v>
      </c>
      <c r="J365" s="31">
        <v>290</v>
      </c>
      <c r="K365" s="25">
        <v>188</v>
      </c>
      <c r="L365" s="27"/>
      <c r="M365" s="25">
        <f t="shared" si="10"/>
        <v>0</v>
      </c>
      <c r="N365" s="28"/>
      <c r="O365" s="26">
        <f t="shared" si="11"/>
        <v>0</v>
      </c>
      <c r="P365" s="28"/>
    </row>
    <row r="366" spans="1:16" ht="66">
      <c r="A366" s="26" t="s">
        <v>367</v>
      </c>
      <c r="B366" s="24" t="s">
        <v>5704</v>
      </c>
      <c r="C366" s="26" t="s">
        <v>4293</v>
      </c>
      <c r="D366" s="26" t="s">
        <v>4294</v>
      </c>
      <c r="E366" s="26" t="s">
        <v>3774</v>
      </c>
      <c r="F366" s="26" t="s">
        <v>5174</v>
      </c>
      <c r="G366" s="24">
        <v>9789862136157</v>
      </c>
      <c r="H366" s="26" t="s">
        <v>4295</v>
      </c>
      <c r="I366" s="26" t="s">
        <v>4296</v>
      </c>
      <c r="J366" s="31">
        <v>300</v>
      </c>
      <c r="K366" s="25">
        <v>195</v>
      </c>
      <c r="L366" s="27"/>
      <c r="M366" s="25">
        <f t="shared" si="10"/>
        <v>0</v>
      </c>
      <c r="N366" s="28"/>
      <c r="O366" s="26">
        <f t="shared" si="11"/>
        <v>0</v>
      </c>
      <c r="P366" s="28"/>
    </row>
    <row r="367" spans="1:16" ht="66">
      <c r="A367" s="26" t="s">
        <v>367</v>
      </c>
      <c r="B367" s="24" t="s">
        <v>5704</v>
      </c>
      <c r="C367" s="26" t="s">
        <v>4269</v>
      </c>
      <c r="D367" s="26" t="s">
        <v>4270</v>
      </c>
      <c r="E367" s="26" t="s">
        <v>3774</v>
      </c>
      <c r="F367" s="26" t="s">
        <v>5012</v>
      </c>
      <c r="G367" s="24">
        <v>9789573275589</v>
      </c>
      <c r="H367" s="26" t="s">
        <v>4271</v>
      </c>
      <c r="I367" s="26" t="s">
        <v>4272</v>
      </c>
      <c r="J367" s="31">
        <v>320</v>
      </c>
      <c r="K367" s="25">
        <v>208</v>
      </c>
      <c r="L367" s="27"/>
      <c r="M367" s="25">
        <f t="shared" si="10"/>
        <v>0</v>
      </c>
      <c r="N367" s="28"/>
      <c r="O367" s="26">
        <f t="shared" si="11"/>
        <v>0</v>
      </c>
      <c r="P367" s="28"/>
    </row>
    <row r="368" spans="1:16" ht="132">
      <c r="A368" s="26" t="s">
        <v>367</v>
      </c>
      <c r="B368" s="24" t="s">
        <v>5704</v>
      </c>
      <c r="C368" s="26" t="s">
        <v>5717</v>
      </c>
      <c r="D368" s="26" t="s">
        <v>5718</v>
      </c>
      <c r="E368" s="26" t="s">
        <v>3283</v>
      </c>
      <c r="F368" s="26" t="s">
        <v>5141</v>
      </c>
      <c r="G368" s="24">
        <v>9789571361963</v>
      </c>
      <c r="H368" s="26" t="s">
        <v>5719</v>
      </c>
      <c r="I368" s="26" t="s">
        <v>3713</v>
      </c>
      <c r="J368" s="31">
        <v>320</v>
      </c>
      <c r="K368" s="25">
        <v>208</v>
      </c>
      <c r="L368" s="27"/>
      <c r="M368" s="25">
        <f t="shared" si="10"/>
        <v>0</v>
      </c>
      <c r="N368" s="28"/>
      <c r="O368" s="26">
        <f t="shared" si="11"/>
        <v>0</v>
      </c>
      <c r="P368" s="28"/>
    </row>
    <row r="369" spans="1:16" ht="148.5">
      <c r="A369" s="26" t="s">
        <v>367</v>
      </c>
      <c r="B369" s="24" t="s">
        <v>5704</v>
      </c>
      <c r="C369" s="26" t="s">
        <v>4311</v>
      </c>
      <c r="D369" s="26" t="s">
        <v>4312</v>
      </c>
      <c r="E369" s="26" t="s">
        <v>5261</v>
      </c>
      <c r="F369" s="26" t="s">
        <v>4374</v>
      </c>
      <c r="G369" s="24">
        <v>9789574449866</v>
      </c>
      <c r="H369" s="26" t="s">
        <v>4313</v>
      </c>
      <c r="I369" s="26" t="s">
        <v>3739</v>
      </c>
      <c r="J369" s="31">
        <v>320</v>
      </c>
      <c r="K369" s="25">
        <v>208</v>
      </c>
      <c r="L369" s="27"/>
      <c r="M369" s="25">
        <f t="shared" si="10"/>
        <v>0</v>
      </c>
      <c r="N369" s="28"/>
      <c r="O369" s="26">
        <f t="shared" si="11"/>
        <v>0</v>
      </c>
      <c r="P369" s="28"/>
    </row>
    <row r="370" spans="1:16" ht="49.5">
      <c r="A370" s="26" t="s">
        <v>367</v>
      </c>
      <c r="B370" s="24" t="s">
        <v>5704</v>
      </c>
      <c r="C370" s="26" t="s">
        <v>4426</v>
      </c>
      <c r="D370" s="26" t="s">
        <v>4427</v>
      </c>
      <c r="E370" s="26" t="s">
        <v>3964</v>
      </c>
      <c r="F370" s="26" t="s">
        <v>5087</v>
      </c>
      <c r="G370" s="24">
        <v>9789863207023</v>
      </c>
      <c r="H370" s="26" t="s">
        <v>4428</v>
      </c>
      <c r="I370" s="26" t="s">
        <v>4429</v>
      </c>
      <c r="J370" s="31">
        <v>320</v>
      </c>
      <c r="K370" s="25">
        <v>208</v>
      </c>
      <c r="L370" s="27"/>
      <c r="M370" s="25">
        <f t="shared" si="10"/>
        <v>0</v>
      </c>
      <c r="N370" s="28"/>
      <c r="O370" s="26">
        <f t="shared" si="11"/>
        <v>0</v>
      </c>
      <c r="P370" s="28"/>
    </row>
    <row r="371" spans="1:16" ht="66">
      <c r="A371" s="26" t="s">
        <v>367</v>
      </c>
      <c r="B371" s="24" t="s">
        <v>5704</v>
      </c>
      <c r="C371" s="26" t="s">
        <v>4266</v>
      </c>
      <c r="D371" s="26" t="s">
        <v>4267</v>
      </c>
      <c r="E371" s="26" t="s">
        <v>3774</v>
      </c>
      <c r="F371" s="26" t="s">
        <v>5012</v>
      </c>
      <c r="G371" s="24">
        <v>9789573276623</v>
      </c>
      <c r="H371" s="26" t="s">
        <v>5633</v>
      </c>
      <c r="I371" s="26" t="s">
        <v>4268</v>
      </c>
      <c r="J371" s="31">
        <v>350</v>
      </c>
      <c r="K371" s="25">
        <v>227</v>
      </c>
      <c r="L371" s="27"/>
      <c r="M371" s="25">
        <f t="shared" si="10"/>
        <v>0</v>
      </c>
      <c r="N371" s="28"/>
      <c r="O371" s="26">
        <f t="shared" si="11"/>
        <v>0</v>
      </c>
      <c r="P371" s="28"/>
    </row>
    <row r="372" spans="1:16" ht="49.5">
      <c r="A372" s="26" t="s">
        <v>367</v>
      </c>
      <c r="B372" s="24" t="s">
        <v>5704</v>
      </c>
      <c r="C372" s="26" t="s">
        <v>4284</v>
      </c>
      <c r="D372" s="26" t="s">
        <v>4285</v>
      </c>
      <c r="E372" s="26" t="s">
        <v>5266</v>
      </c>
      <c r="F372" s="26" t="s">
        <v>5087</v>
      </c>
      <c r="G372" s="24">
        <v>9789863208129</v>
      </c>
      <c r="H372" s="26" t="s">
        <v>4286</v>
      </c>
      <c r="I372" s="26" t="s">
        <v>4287</v>
      </c>
      <c r="J372" s="31">
        <v>380</v>
      </c>
      <c r="K372" s="25">
        <v>247</v>
      </c>
      <c r="L372" s="27"/>
      <c r="M372" s="25">
        <f t="shared" si="10"/>
        <v>0</v>
      </c>
      <c r="N372" s="28"/>
      <c r="O372" s="26">
        <f t="shared" si="11"/>
        <v>0</v>
      </c>
      <c r="P372" s="28"/>
    </row>
    <row r="373" spans="1:16" ht="115.5">
      <c r="A373" s="26" t="s">
        <v>367</v>
      </c>
      <c r="B373" s="24" t="s">
        <v>5704</v>
      </c>
      <c r="C373" s="26" t="s">
        <v>4298</v>
      </c>
      <c r="D373" s="26" t="s">
        <v>4299</v>
      </c>
      <c r="E373" s="26" t="s">
        <v>5649</v>
      </c>
      <c r="F373" s="26" t="s">
        <v>5343</v>
      </c>
      <c r="G373" s="24">
        <v>9789869131049</v>
      </c>
      <c r="H373" s="26" t="s">
        <v>4300</v>
      </c>
      <c r="I373" s="26" t="s">
        <v>3734</v>
      </c>
      <c r="J373" s="31">
        <v>420</v>
      </c>
      <c r="K373" s="25">
        <v>273</v>
      </c>
      <c r="L373" s="27"/>
      <c r="M373" s="25">
        <f t="shared" si="10"/>
        <v>0</v>
      </c>
      <c r="N373" s="28"/>
      <c r="O373" s="26">
        <f t="shared" si="11"/>
        <v>0</v>
      </c>
      <c r="P373" s="28"/>
    </row>
    <row r="374" spans="1:16" ht="66">
      <c r="A374" s="26" t="s">
        <v>367</v>
      </c>
      <c r="B374" s="24" t="s">
        <v>5704</v>
      </c>
      <c r="C374" s="26" t="s">
        <v>4430</v>
      </c>
      <c r="D374" s="26" t="s">
        <v>4431</v>
      </c>
      <c r="E374" s="26" t="s">
        <v>3774</v>
      </c>
      <c r="F374" s="26" t="s">
        <v>4380</v>
      </c>
      <c r="G374" s="24" t="s">
        <v>2348</v>
      </c>
      <c r="H374" s="26" t="s">
        <v>4432</v>
      </c>
      <c r="I374" s="26" t="s">
        <v>4433</v>
      </c>
      <c r="J374" s="31">
        <v>260</v>
      </c>
      <c r="K374" s="25">
        <v>169</v>
      </c>
      <c r="L374" s="27"/>
      <c r="M374" s="25">
        <f t="shared" si="10"/>
        <v>0</v>
      </c>
      <c r="N374" s="28"/>
      <c r="O374" s="26">
        <f t="shared" si="11"/>
        <v>0</v>
      </c>
      <c r="P374" s="28"/>
    </row>
    <row r="375" spans="1:16" ht="66">
      <c r="A375" s="26" t="s">
        <v>367</v>
      </c>
      <c r="B375" s="24" t="s">
        <v>5704</v>
      </c>
      <c r="C375" s="26" t="s">
        <v>5758</v>
      </c>
      <c r="D375" s="26" t="s">
        <v>5759</v>
      </c>
      <c r="E375" s="26" t="s">
        <v>5649</v>
      </c>
      <c r="F375" s="26" t="s">
        <v>5256</v>
      </c>
      <c r="G375" s="24" t="s">
        <v>3730</v>
      </c>
      <c r="H375" s="26" t="s">
        <v>5760</v>
      </c>
      <c r="I375" s="26" t="s">
        <v>5761</v>
      </c>
      <c r="J375" s="31">
        <v>280</v>
      </c>
      <c r="K375" s="25">
        <v>182</v>
      </c>
      <c r="L375" s="27"/>
      <c r="M375" s="25">
        <f t="shared" si="10"/>
        <v>0</v>
      </c>
      <c r="N375" s="28"/>
      <c r="O375" s="26">
        <f t="shared" si="11"/>
        <v>0</v>
      </c>
      <c r="P375" s="28"/>
    </row>
    <row r="376" spans="1:16" ht="99">
      <c r="A376" s="26" t="s">
        <v>367</v>
      </c>
      <c r="B376" s="24" t="s">
        <v>5704</v>
      </c>
      <c r="C376" s="26" t="s">
        <v>5722</v>
      </c>
      <c r="D376" s="26" t="s">
        <v>5723</v>
      </c>
      <c r="E376" s="26" t="s">
        <v>5620</v>
      </c>
      <c r="F376" s="26" t="s">
        <v>4374</v>
      </c>
      <c r="G376" s="24">
        <v>9789574449767</v>
      </c>
      <c r="H376" s="26" t="s">
        <v>5724</v>
      </c>
      <c r="I376" s="26" t="s">
        <v>3714</v>
      </c>
      <c r="J376" s="31">
        <v>300</v>
      </c>
      <c r="K376" s="25">
        <v>195</v>
      </c>
      <c r="L376" s="27"/>
      <c r="M376" s="25">
        <f t="shared" si="10"/>
        <v>0</v>
      </c>
      <c r="N376" s="28"/>
      <c r="O376" s="26">
        <f t="shared" si="11"/>
        <v>0</v>
      </c>
      <c r="P376" s="28"/>
    </row>
    <row r="377" spans="1:16" ht="82.5">
      <c r="A377" s="26" t="s">
        <v>367</v>
      </c>
      <c r="B377" s="24" t="s">
        <v>5704</v>
      </c>
      <c r="C377" s="26" t="s">
        <v>4407</v>
      </c>
      <c r="D377" s="26" t="s">
        <v>4408</v>
      </c>
      <c r="E377" s="26" t="s">
        <v>3774</v>
      </c>
      <c r="F377" s="26" t="s">
        <v>4274</v>
      </c>
      <c r="G377" s="24">
        <v>9789869105279</v>
      </c>
      <c r="H377" s="26" t="s">
        <v>4409</v>
      </c>
      <c r="I377" s="26" t="s">
        <v>4410</v>
      </c>
      <c r="J377" s="31">
        <v>300</v>
      </c>
      <c r="K377" s="25">
        <v>195</v>
      </c>
      <c r="L377" s="27"/>
      <c r="M377" s="25">
        <f t="shared" si="10"/>
        <v>0</v>
      </c>
      <c r="N377" s="28"/>
      <c r="O377" s="26">
        <f t="shared" si="11"/>
        <v>0</v>
      </c>
      <c r="P377" s="28"/>
    </row>
    <row r="378" spans="1:16" ht="66">
      <c r="A378" s="26" t="s">
        <v>367</v>
      </c>
      <c r="B378" s="24" t="s">
        <v>5704</v>
      </c>
      <c r="C378" s="26" t="s">
        <v>4412</v>
      </c>
      <c r="D378" s="26" t="s">
        <v>4414</v>
      </c>
      <c r="E378" s="26" t="s">
        <v>3774</v>
      </c>
      <c r="F378" s="26" t="s">
        <v>4413</v>
      </c>
      <c r="G378" s="24">
        <v>9789863591337</v>
      </c>
      <c r="H378" s="26" t="s">
        <v>4415</v>
      </c>
      <c r="I378" s="26" t="s">
        <v>4416</v>
      </c>
      <c r="J378" s="31">
        <v>320</v>
      </c>
      <c r="K378" s="25">
        <v>208</v>
      </c>
      <c r="L378" s="27"/>
      <c r="M378" s="25">
        <f t="shared" si="10"/>
        <v>0</v>
      </c>
      <c r="N378" s="28"/>
      <c r="O378" s="26">
        <f t="shared" si="11"/>
        <v>0</v>
      </c>
      <c r="P378" s="28"/>
    </row>
    <row r="379" spans="1:16" ht="49.5">
      <c r="A379" s="26" t="s">
        <v>367</v>
      </c>
      <c r="B379" s="24" t="s">
        <v>5704</v>
      </c>
      <c r="C379" s="26" t="s">
        <v>4273</v>
      </c>
      <c r="D379" s="26" t="s">
        <v>4275</v>
      </c>
      <c r="E379" s="26" t="s">
        <v>5614</v>
      </c>
      <c r="F379" s="26" t="s">
        <v>4274</v>
      </c>
      <c r="G379" s="24">
        <v>9789869166089</v>
      </c>
      <c r="H379" s="26" t="s">
        <v>4276</v>
      </c>
      <c r="I379" s="26" t="s">
        <v>4277</v>
      </c>
      <c r="J379" s="31">
        <v>350</v>
      </c>
      <c r="K379" s="25">
        <v>227</v>
      </c>
      <c r="L379" s="27"/>
      <c r="M379" s="25">
        <f t="shared" si="10"/>
        <v>0</v>
      </c>
      <c r="N379" s="28"/>
      <c r="O379" s="26">
        <f t="shared" si="11"/>
        <v>0</v>
      </c>
      <c r="P379" s="28"/>
    </row>
    <row r="380" spans="1:16" ht="148.5">
      <c r="A380" s="26" t="s">
        <v>367</v>
      </c>
      <c r="B380" s="24" t="s">
        <v>4059</v>
      </c>
      <c r="C380" s="26" t="s">
        <v>4615</v>
      </c>
      <c r="D380" s="26" t="s">
        <v>4616</v>
      </c>
      <c r="E380" s="26" t="s">
        <v>5649</v>
      </c>
      <c r="F380" s="26" t="s">
        <v>5002</v>
      </c>
      <c r="G380" s="24">
        <v>9789861896021</v>
      </c>
      <c r="H380" s="26" t="s">
        <v>4617</v>
      </c>
      <c r="I380" s="26" t="s">
        <v>3240</v>
      </c>
      <c r="J380" s="31">
        <v>250</v>
      </c>
      <c r="K380" s="25">
        <v>162</v>
      </c>
      <c r="L380" s="27"/>
      <c r="M380" s="25">
        <f t="shared" si="10"/>
        <v>0</v>
      </c>
      <c r="N380" s="28"/>
      <c r="O380" s="26">
        <f t="shared" si="11"/>
        <v>0</v>
      </c>
      <c r="P380" s="28"/>
    </row>
    <row r="381" spans="1:16" ht="66">
      <c r="A381" s="26" t="s">
        <v>368</v>
      </c>
      <c r="B381" s="24" t="s">
        <v>4059</v>
      </c>
      <c r="C381" s="26" t="s">
        <v>1003</v>
      </c>
      <c r="D381" s="26" t="s">
        <v>1004</v>
      </c>
      <c r="E381" s="26" t="s">
        <v>4028</v>
      </c>
      <c r="F381" s="26" t="s">
        <v>4292</v>
      </c>
      <c r="G381" s="24" t="s">
        <v>1005</v>
      </c>
      <c r="H381" s="26" t="s">
        <v>1006</v>
      </c>
      <c r="I381" s="26" t="s">
        <v>1007</v>
      </c>
      <c r="J381" s="31">
        <v>260</v>
      </c>
      <c r="K381" s="25">
        <v>169</v>
      </c>
      <c r="L381" s="27"/>
      <c r="M381" s="25">
        <f t="shared" si="10"/>
        <v>0</v>
      </c>
      <c r="N381" s="28"/>
      <c r="O381" s="26">
        <f t="shared" si="11"/>
        <v>0</v>
      </c>
      <c r="P381" s="28"/>
    </row>
    <row r="382" spans="1:16" ht="115.5">
      <c r="A382" s="26" t="s">
        <v>368</v>
      </c>
      <c r="B382" s="24" t="s">
        <v>4059</v>
      </c>
      <c r="C382" s="26" t="s">
        <v>2785</v>
      </c>
      <c r="D382" s="26" t="s">
        <v>2786</v>
      </c>
      <c r="E382" s="26" t="s">
        <v>3774</v>
      </c>
      <c r="F382" s="26" t="s">
        <v>5242</v>
      </c>
      <c r="G382" s="24" t="s">
        <v>2787</v>
      </c>
      <c r="H382" s="26" t="s">
        <v>3914</v>
      </c>
      <c r="I382" s="26" t="s">
        <v>3915</v>
      </c>
      <c r="J382" s="31">
        <v>299</v>
      </c>
      <c r="K382" s="25">
        <v>194</v>
      </c>
      <c r="L382" s="27"/>
      <c r="M382" s="25">
        <f t="shared" si="10"/>
        <v>0</v>
      </c>
      <c r="N382" s="28"/>
      <c r="O382" s="26">
        <f t="shared" si="11"/>
        <v>0</v>
      </c>
      <c r="P382" s="28"/>
    </row>
    <row r="383" spans="1:16" ht="49.5">
      <c r="A383" s="26" t="s">
        <v>367</v>
      </c>
      <c r="B383" s="24" t="s">
        <v>4059</v>
      </c>
      <c r="C383" s="26" t="s">
        <v>4618</v>
      </c>
      <c r="D383" s="26" t="s">
        <v>4619</v>
      </c>
      <c r="E383" s="26" t="s">
        <v>5620</v>
      </c>
      <c r="F383" s="26" t="s">
        <v>5318</v>
      </c>
      <c r="G383" s="24">
        <v>9789573277255</v>
      </c>
      <c r="H383" s="26" t="s">
        <v>4424</v>
      </c>
      <c r="I383" s="26" t="s">
        <v>4620</v>
      </c>
      <c r="J383" s="31">
        <v>300</v>
      </c>
      <c r="K383" s="25">
        <v>195</v>
      </c>
      <c r="L383" s="27"/>
      <c r="M383" s="25">
        <f t="shared" si="10"/>
        <v>0</v>
      </c>
      <c r="N383" s="28"/>
      <c r="O383" s="26">
        <f t="shared" si="11"/>
        <v>0</v>
      </c>
      <c r="P383" s="28"/>
    </row>
    <row r="384" spans="1:16" ht="115.5">
      <c r="A384" s="26" t="s">
        <v>368</v>
      </c>
      <c r="B384" s="24" t="s">
        <v>4059</v>
      </c>
      <c r="C384" s="26" t="s">
        <v>2796</v>
      </c>
      <c r="D384" s="26" t="s">
        <v>2797</v>
      </c>
      <c r="E384" s="26" t="s">
        <v>5178</v>
      </c>
      <c r="F384" s="26" t="s">
        <v>5424</v>
      </c>
      <c r="G384" s="24" t="s">
        <v>2798</v>
      </c>
      <c r="H384" s="26" t="s">
        <v>2799</v>
      </c>
      <c r="I384" s="26" t="s">
        <v>2800</v>
      </c>
      <c r="J384" s="31">
        <v>120</v>
      </c>
      <c r="K384" s="25">
        <v>78</v>
      </c>
      <c r="L384" s="27"/>
      <c r="M384" s="25">
        <f t="shared" si="10"/>
        <v>0</v>
      </c>
      <c r="N384" s="28"/>
      <c r="O384" s="26">
        <f t="shared" si="11"/>
        <v>0</v>
      </c>
      <c r="P384" s="28"/>
    </row>
    <row r="385" spans="1:16" ht="99">
      <c r="A385" s="26" t="s">
        <v>368</v>
      </c>
      <c r="B385" s="24" t="s">
        <v>4059</v>
      </c>
      <c r="C385" s="26" t="s">
        <v>2805</v>
      </c>
      <c r="D385" s="26" t="s">
        <v>2806</v>
      </c>
      <c r="E385" s="26" t="s">
        <v>5178</v>
      </c>
      <c r="F385" s="26" t="s">
        <v>5424</v>
      </c>
      <c r="G385" s="24" t="s">
        <v>2807</v>
      </c>
      <c r="H385" s="26" t="s">
        <v>2808</v>
      </c>
      <c r="I385" s="26" t="s">
        <v>3919</v>
      </c>
      <c r="J385" s="31">
        <v>150</v>
      </c>
      <c r="K385" s="25">
        <v>97</v>
      </c>
      <c r="L385" s="27"/>
      <c r="M385" s="25">
        <f t="shared" si="10"/>
        <v>0</v>
      </c>
      <c r="N385" s="28"/>
      <c r="O385" s="26">
        <f t="shared" si="11"/>
        <v>0</v>
      </c>
      <c r="P385" s="28"/>
    </row>
    <row r="386" spans="1:16" ht="99">
      <c r="A386" s="26" t="s">
        <v>368</v>
      </c>
      <c r="B386" s="24" t="s">
        <v>4059</v>
      </c>
      <c r="C386" s="26" t="s">
        <v>2813</v>
      </c>
      <c r="D386" s="26" t="s">
        <v>2814</v>
      </c>
      <c r="E386" s="26" t="s">
        <v>5178</v>
      </c>
      <c r="F386" s="26" t="s">
        <v>5424</v>
      </c>
      <c r="G386" s="24" t="s">
        <v>2815</v>
      </c>
      <c r="H386" s="26" t="s">
        <v>2808</v>
      </c>
      <c r="I386" s="26" t="s">
        <v>3921</v>
      </c>
      <c r="J386" s="31">
        <v>150</v>
      </c>
      <c r="K386" s="25">
        <v>97</v>
      </c>
      <c r="L386" s="27"/>
      <c r="M386" s="25">
        <f t="shared" si="10"/>
        <v>0</v>
      </c>
      <c r="N386" s="28"/>
      <c r="O386" s="26">
        <f t="shared" si="11"/>
        <v>0</v>
      </c>
      <c r="P386" s="28"/>
    </row>
    <row r="387" spans="1:16" ht="115.5">
      <c r="A387" s="26" t="s">
        <v>368</v>
      </c>
      <c r="B387" s="24" t="s">
        <v>4059</v>
      </c>
      <c r="C387" s="26" t="s">
        <v>2809</v>
      </c>
      <c r="D387" s="26" t="s">
        <v>2810</v>
      </c>
      <c r="E387" s="26" t="s">
        <v>5178</v>
      </c>
      <c r="F387" s="26" t="s">
        <v>5424</v>
      </c>
      <c r="G387" s="24" t="s">
        <v>2811</v>
      </c>
      <c r="H387" s="26" t="s">
        <v>2812</v>
      </c>
      <c r="I387" s="26" t="s">
        <v>3920</v>
      </c>
      <c r="J387" s="31">
        <v>150</v>
      </c>
      <c r="K387" s="25">
        <v>97</v>
      </c>
      <c r="L387" s="27"/>
      <c r="M387" s="25">
        <f t="shared" si="10"/>
        <v>0</v>
      </c>
      <c r="N387" s="28"/>
      <c r="O387" s="26">
        <f t="shared" si="11"/>
        <v>0</v>
      </c>
      <c r="P387" s="28"/>
    </row>
    <row r="388" spans="1:16" ht="49.5">
      <c r="A388" s="26" t="s">
        <v>368</v>
      </c>
      <c r="B388" s="24" t="s">
        <v>4059</v>
      </c>
      <c r="C388" s="26" t="s">
        <v>2239</v>
      </c>
      <c r="D388" s="26" t="s">
        <v>958</v>
      </c>
      <c r="E388" s="26" t="s">
        <v>4060</v>
      </c>
      <c r="F388" s="26" t="s">
        <v>4041</v>
      </c>
      <c r="G388" s="24" t="s">
        <v>2240</v>
      </c>
      <c r="H388" s="26" t="s">
        <v>4042</v>
      </c>
      <c r="I388" s="26" t="s">
        <v>4043</v>
      </c>
      <c r="J388" s="31">
        <v>220</v>
      </c>
      <c r="K388" s="25">
        <v>143</v>
      </c>
      <c r="L388" s="27"/>
      <c r="M388" s="25">
        <f t="shared" si="10"/>
        <v>0</v>
      </c>
      <c r="N388" s="28"/>
      <c r="O388" s="26">
        <f t="shared" si="11"/>
        <v>0</v>
      </c>
      <c r="P388" s="28"/>
    </row>
    <row r="389" spans="1:16" ht="148.5">
      <c r="A389" s="26" t="s">
        <v>369</v>
      </c>
      <c r="B389" s="24" t="s">
        <v>4059</v>
      </c>
      <c r="C389" s="26" t="s">
        <v>1412</v>
      </c>
      <c r="D389" s="26" t="s">
        <v>1413</v>
      </c>
      <c r="E389" s="26" t="s">
        <v>5614</v>
      </c>
      <c r="F389" s="26" t="s">
        <v>4988</v>
      </c>
      <c r="G389" s="24" t="s">
        <v>4196</v>
      </c>
      <c r="H389" s="26" t="s">
        <v>1414</v>
      </c>
      <c r="I389" s="26" t="s">
        <v>1415</v>
      </c>
      <c r="J389" s="31">
        <v>220</v>
      </c>
      <c r="K389" s="25">
        <v>143</v>
      </c>
      <c r="L389" s="27"/>
      <c r="M389" s="25">
        <f t="shared" si="10"/>
        <v>0</v>
      </c>
      <c r="N389" s="28"/>
      <c r="O389" s="26">
        <f t="shared" si="11"/>
        <v>0</v>
      </c>
      <c r="P389" s="28"/>
    </row>
    <row r="390" spans="1:16" ht="82.5">
      <c r="A390" s="26" t="s">
        <v>368</v>
      </c>
      <c r="B390" s="24" t="s">
        <v>4059</v>
      </c>
      <c r="C390" s="26" t="s">
        <v>968</v>
      </c>
      <c r="D390" s="26" t="s">
        <v>969</v>
      </c>
      <c r="E390" s="26" t="s">
        <v>4019</v>
      </c>
      <c r="F390" s="26" t="s">
        <v>4074</v>
      </c>
      <c r="G390" s="24" t="s">
        <v>970</v>
      </c>
      <c r="H390" s="26" t="s">
        <v>971</v>
      </c>
      <c r="I390" s="26" t="s">
        <v>972</v>
      </c>
      <c r="J390" s="31">
        <v>240</v>
      </c>
      <c r="K390" s="25">
        <v>156</v>
      </c>
      <c r="L390" s="27"/>
      <c r="M390" s="25">
        <f t="shared" si="10"/>
        <v>0</v>
      </c>
      <c r="N390" s="28"/>
      <c r="O390" s="26">
        <f t="shared" si="11"/>
        <v>0</v>
      </c>
      <c r="P390" s="28"/>
    </row>
    <row r="391" spans="1:16" ht="132">
      <c r="A391" s="26" t="s">
        <v>368</v>
      </c>
      <c r="B391" s="24" t="s">
        <v>4059</v>
      </c>
      <c r="C391" s="26" t="s">
        <v>2319</v>
      </c>
      <c r="D391" s="26" t="s">
        <v>2320</v>
      </c>
      <c r="E391" s="26" t="s">
        <v>4846</v>
      </c>
      <c r="F391" s="26" t="s">
        <v>5049</v>
      </c>
      <c r="G391" s="24" t="s">
        <v>2321</v>
      </c>
      <c r="H391" s="26" t="s">
        <v>4528</v>
      </c>
      <c r="I391" s="26" t="s">
        <v>2322</v>
      </c>
      <c r="J391" s="31">
        <v>250</v>
      </c>
      <c r="K391" s="25">
        <v>162</v>
      </c>
      <c r="L391" s="27"/>
      <c r="M391" s="25">
        <f t="shared" ref="M391:M454" si="12">K391*L391</f>
        <v>0</v>
      </c>
      <c r="N391" s="28"/>
      <c r="O391" s="26">
        <f t="shared" ref="O391:O454" si="13">K391*N391</f>
        <v>0</v>
      </c>
      <c r="P391" s="28"/>
    </row>
    <row r="392" spans="1:16" ht="132">
      <c r="A392" s="26" t="s">
        <v>368</v>
      </c>
      <c r="B392" s="24" t="s">
        <v>4059</v>
      </c>
      <c r="C392" s="26" t="s">
        <v>2292</v>
      </c>
      <c r="D392" s="26" t="s">
        <v>2293</v>
      </c>
      <c r="E392" s="26" t="s">
        <v>4674</v>
      </c>
      <c r="F392" s="26" t="s">
        <v>4055</v>
      </c>
      <c r="G392" s="24" t="s">
        <v>2294</v>
      </c>
      <c r="H392" s="26" t="s">
        <v>2295</v>
      </c>
      <c r="I392" s="26" t="s">
        <v>2296</v>
      </c>
      <c r="J392" s="31">
        <v>250</v>
      </c>
      <c r="K392" s="25">
        <v>162</v>
      </c>
      <c r="L392" s="27"/>
      <c r="M392" s="25">
        <f t="shared" si="12"/>
        <v>0</v>
      </c>
      <c r="N392" s="28"/>
      <c r="O392" s="26">
        <f t="shared" si="13"/>
        <v>0</v>
      </c>
      <c r="P392" s="28"/>
    </row>
    <row r="393" spans="1:16" ht="82.5">
      <c r="A393" s="26" t="s">
        <v>368</v>
      </c>
      <c r="B393" s="24" t="s">
        <v>4059</v>
      </c>
      <c r="C393" s="26" t="s">
        <v>2279</v>
      </c>
      <c r="D393" s="26" t="s">
        <v>2280</v>
      </c>
      <c r="E393" s="26" t="s">
        <v>4060</v>
      </c>
      <c r="F393" s="26" t="s">
        <v>4055</v>
      </c>
      <c r="G393" s="24" t="s">
        <v>2281</v>
      </c>
      <c r="H393" s="26" t="s">
        <v>2282</v>
      </c>
      <c r="I393" s="26" t="s">
        <v>4057</v>
      </c>
      <c r="J393" s="31">
        <v>250</v>
      </c>
      <c r="K393" s="25">
        <v>162</v>
      </c>
      <c r="L393" s="27"/>
      <c r="M393" s="25">
        <f t="shared" si="12"/>
        <v>0</v>
      </c>
      <c r="N393" s="28"/>
      <c r="O393" s="26">
        <f t="shared" si="13"/>
        <v>0</v>
      </c>
      <c r="P393" s="28"/>
    </row>
    <row r="394" spans="1:16" ht="99">
      <c r="A394" s="26" t="s">
        <v>368</v>
      </c>
      <c r="B394" s="24" t="s">
        <v>4059</v>
      </c>
      <c r="C394" s="26" t="s">
        <v>2330</v>
      </c>
      <c r="D394" s="26" t="s">
        <v>4068</v>
      </c>
      <c r="E394" s="26" t="s">
        <v>4060</v>
      </c>
      <c r="F394" s="26" t="s">
        <v>5012</v>
      </c>
      <c r="G394" s="24" t="s">
        <v>4061</v>
      </c>
      <c r="H394" s="26" t="s">
        <v>4062</v>
      </c>
      <c r="I394" s="26" t="s">
        <v>4063</v>
      </c>
      <c r="J394" s="31">
        <v>250</v>
      </c>
      <c r="K394" s="25">
        <v>162</v>
      </c>
      <c r="L394" s="27"/>
      <c r="M394" s="25">
        <f t="shared" si="12"/>
        <v>0</v>
      </c>
      <c r="N394" s="28"/>
      <c r="O394" s="26">
        <f t="shared" si="13"/>
        <v>0</v>
      </c>
      <c r="P394" s="28"/>
    </row>
    <row r="395" spans="1:16" ht="66">
      <c r="A395" s="26" t="s">
        <v>368</v>
      </c>
      <c r="B395" s="24" t="s">
        <v>4059</v>
      </c>
      <c r="C395" s="26" t="s">
        <v>2778</v>
      </c>
      <c r="D395" s="26" t="s">
        <v>2779</v>
      </c>
      <c r="E395" s="26" t="s">
        <v>3227</v>
      </c>
      <c r="F395" s="26" t="s">
        <v>5256</v>
      </c>
      <c r="G395" s="24" t="s">
        <v>2780</v>
      </c>
      <c r="H395" s="26" t="s">
        <v>3912</v>
      </c>
      <c r="I395" s="26" t="s">
        <v>2781</v>
      </c>
      <c r="J395" s="31">
        <v>250</v>
      </c>
      <c r="K395" s="25">
        <v>162</v>
      </c>
      <c r="L395" s="27"/>
      <c r="M395" s="25">
        <f t="shared" si="12"/>
        <v>0</v>
      </c>
      <c r="N395" s="28"/>
      <c r="O395" s="26">
        <f t="shared" si="13"/>
        <v>0</v>
      </c>
      <c r="P395" s="28"/>
    </row>
    <row r="396" spans="1:16" ht="99">
      <c r="A396" s="26" t="s">
        <v>368</v>
      </c>
      <c r="B396" s="24" t="s">
        <v>4059</v>
      </c>
      <c r="C396" s="26" t="s">
        <v>4070</v>
      </c>
      <c r="D396" s="26" t="s">
        <v>4068</v>
      </c>
      <c r="E396" s="26" t="s">
        <v>4060</v>
      </c>
      <c r="F396" s="26" t="s">
        <v>5012</v>
      </c>
      <c r="G396" s="24" t="s">
        <v>4071</v>
      </c>
      <c r="H396" s="26" t="s">
        <v>4072</v>
      </c>
      <c r="I396" s="26" t="s">
        <v>4073</v>
      </c>
      <c r="J396" s="31">
        <v>250</v>
      </c>
      <c r="K396" s="25">
        <v>162</v>
      </c>
      <c r="L396" s="27"/>
      <c r="M396" s="25">
        <f t="shared" si="12"/>
        <v>0</v>
      </c>
      <c r="N396" s="28"/>
      <c r="O396" s="26">
        <f t="shared" si="13"/>
        <v>0</v>
      </c>
      <c r="P396" s="28"/>
    </row>
    <row r="397" spans="1:16" ht="66">
      <c r="A397" s="26" t="s">
        <v>369</v>
      </c>
      <c r="B397" s="24" t="s">
        <v>4059</v>
      </c>
      <c r="C397" s="26" t="s">
        <v>1495</v>
      </c>
      <c r="D397" s="26" t="s">
        <v>1496</v>
      </c>
      <c r="E397" s="26" t="s">
        <v>5614</v>
      </c>
      <c r="F397" s="26" t="s">
        <v>4292</v>
      </c>
      <c r="G397" s="24" t="s">
        <v>1497</v>
      </c>
      <c r="H397" s="26" t="s">
        <v>1498</v>
      </c>
      <c r="I397" s="26" t="s">
        <v>1499</v>
      </c>
      <c r="J397" s="31">
        <v>250</v>
      </c>
      <c r="K397" s="25">
        <v>162</v>
      </c>
      <c r="L397" s="27"/>
      <c r="M397" s="25">
        <f t="shared" si="12"/>
        <v>0</v>
      </c>
      <c r="N397" s="28"/>
      <c r="O397" s="26">
        <f t="shared" si="13"/>
        <v>0</v>
      </c>
      <c r="P397" s="28"/>
    </row>
    <row r="398" spans="1:16" ht="99">
      <c r="A398" s="26" t="s">
        <v>368</v>
      </c>
      <c r="B398" s="24" t="s">
        <v>4059</v>
      </c>
      <c r="C398" s="26" t="s">
        <v>2283</v>
      </c>
      <c r="D398" s="26" t="s">
        <v>2284</v>
      </c>
      <c r="E398" s="26" t="s">
        <v>4060</v>
      </c>
      <c r="F398" s="26" t="s">
        <v>4055</v>
      </c>
      <c r="G398" s="24" t="s">
        <v>2285</v>
      </c>
      <c r="H398" s="26" t="s">
        <v>2282</v>
      </c>
      <c r="I398" s="26" t="s">
        <v>2286</v>
      </c>
      <c r="J398" s="31">
        <v>250</v>
      </c>
      <c r="K398" s="25">
        <v>162</v>
      </c>
      <c r="L398" s="27"/>
      <c r="M398" s="25">
        <f t="shared" si="12"/>
        <v>0</v>
      </c>
      <c r="N398" s="28"/>
      <c r="O398" s="26">
        <f t="shared" si="13"/>
        <v>0</v>
      </c>
      <c r="P398" s="28"/>
    </row>
    <row r="399" spans="1:16" ht="115.5">
      <c r="A399" s="26" t="s">
        <v>368</v>
      </c>
      <c r="B399" s="24" t="s">
        <v>4059</v>
      </c>
      <c r="C399" s="26" t="s">
        <v>2788</v>
      </c>
      <c r="D399" s="26" t="s">
        <v>2789</v>
      </c>
      <c r="E399" s="26" t="s">
        <v>3774</v>
      </c>
      <c r="F399" s="26" t="s">
        <v>5242</v>
      </c>
      <c r="G399" s="24" t="s">
        <v>2790</v>
      </c>
      <c r="H399" s="26" t="s">
        <v>4441</v>
      </c>
      <c r="I399" s="26" t="s">
        <v>3916</v>
      </c>
      <c r="J399" s="31">
        <v>250</v>
      </c>
      <c r="K399" s="25">
        <v>162</v>
      </c>
      <c r="L399" s="27"/>
      <c r="M399" s="25">
        <f t="shared" si="12"/>
        <v>0</v>
      </c>
      <c r="N399" s="28"/>
      <c r="O399" s="26">
        <f t="shared" si="13"/>
        <v>0</v>
      </c>
      <c r="P399" s="28"/>
    </row>
    <row r="400" spans="1:16" ht="99">
      <c r="A400" s="26" t="s">
        <v>368</v>
      </c>
      <c r="B400" s="24" t="s">
        <v>4059</v>
      </c>
      <c r="C400" s="26" t="s">
        <v>2334</v>
      </c>
      <c r="D400" s="26" t="s">
        <v>4068</v>
      </c>
      <c r="E400" s="26" t="s">
        <v>4060</v>
      </c>
      <c r="F400" s="26" t="s">
        <v>5012</v>
      </c>
      <c r="G400" s="24" t="s">
        <v>2335</v>
      </c>
      <c r="H400" s="26" t="s">
        <v>4069</v>
      </c>
      <c r="I400" s="26" t="s">
        <v>2336</v>
      </c>
      <c r="J400" s="31">
        <v>250</v>
      </c>
      <c r="K400" s="25">
        <v>162</v>
      </c>
      <c r="L400" s="27"/>
      <c r="M400" s="25">
        <f t="shared" si="12"/>
        <v>0</v>
      </c>
      <c r="N400" s="28"/>
      <c r="O400" s="26">
        <f t="shared" si="13"/>
        <v>0</v>
      </c>
      <c r="P400" s="28"/>
    </row>
    <row r="401" spans="1:16" ht="99">
      <c r="A401" s="26" t="s">
        <v>369</v>
      </c>
      <c r="B401" s="24" t="s">
        <v>4059</v>
      </c>
      <c r="C401" s="26" t="s">
        <v>1436</v>
      </c>
      <c r="D401" s="26" t="s">
        <v>1437</v>
      </c>
      <c r="E401" s="26" t="s">
        <v>2150</v>
      </c>
      <c r="F401" s="26" t="s">
        <v>3917</v>
      </c>
      <c r="G401" s="24" t="s">
        <v>1438</v>
      </c>
      <c r="H401" s="26" t="s">
        <v>1439</v>
      </c>
      <c r="I401" s="26" t="s">
        <v>1440</v>
      </c>
      <c r="J401" s="31">
        <v>250</v>
      </c>
      <c r="K401" s="25">
        <v>162</v>
      </c>
      <c r="L401" s="27"/>
      <c r="M401" s="25">
        <f t="shared" si="12"/>
        <v>0</v>
      </c>
      <c r="N401" s="28"/>
      <c r="O401" s="26">
        <f t="shared" si="13"/>
        <v>0</v>
      </c>
      <c r="P401" s="28"/>
    </row>
    <row r="402" spans="1:16" ht="49.5">
      <c r="A402" s="26" t="s">
        <v>368</v>
      </c>
      <c r="B402" s="24" t="s">
        <v>4059</v>
      </c>
      <c r="C402" s="26" t="s">
        <v>2269</v>
      </c>
      <c r="D402" s="26" t="s">
        <v>2270</v>
      </c>
      <c r="E402" s="26" t="s">
        <v>4765</v>
      </c>
      <c r="F402" s="26" t="s">
        <v>5315</v>
      </c>
      <c r="G402" s="24" t="s">
        <v>2271</v>
      </c>
      <c r="H402" s="26" t="s">
        <v>4052</v>
      </c>
      <c r="I402" s="26" t="s">
        <v>4053</v>
      </c>
      <c r="J402" s="31">
        <v>260</v>
      </c>
      <c r="K402" s="25">
        <v>169</v>
      </c>
      <c r="L402" s="27"/>
      <c r="M402" s="25">
        <f t="shared" si="12"/>
        <v>0</v>
      </c>
      <c r="N402" s="28"/>
      <c r="O402" s="26">
        <f t="shared" si="13"/>
        <v>0</v>
      </c>
      <c r="P402" s="28"/>
    </row>
    <row r="403" spans="1:16" ht="66">
      <c r="A403" s="26" t="s">
        <v>368</v>
      </c>
      <c r="B403" s="24" t="s">
        <v>4059</v>
      </c>
      <c r="C403" s="26" t="s">
        <v>2208</v>
      </c>
      <c r="D403" s="26" t="s">
        <v>2209</v>
      </c>
      <c r="E403" s="26" t="s">
        <v>4019</v>
      </c>
      <c r="F403" s="26" t="s">
        <v>3934</v>
      </c>
      <c r="G403" s="24" t="s">
        <v>2210</v>
      </c>
      <c r="H403" s="26" t="s">
        <v>2211</v>
      </c>
      <c r="I403" s="26" t="s">
        <v>2212</v>
      </c>
      <c r="J403" s="31">
        <v>260</v>
      </c>
      <c r="K403" s="25">
        <v>169</v>
      </c>
      <c r="L403" s="27"/>
      <c r="M403" s="25">
        <f t="shared" si="12"/>
        <v>0</v>
      </c>
      <c r="N403" s="28"/>
      <c r="O403" s="26">
        <f t="shared" si="13"/>
        <v>0</v>
      </c>
      <c r="P403" s="28"/>
    </row>
    <row r="404" spans="1:16" ht="132">
      <c r="A404" s="26" t="s">
        <v>368</v>
      </c>
      <c r="B404" s="24" t="s">
        <v>4059</v>
      </c>
      <c r="C404" s="26" t="s">
        <v>980</v>
      </c>
      <c r="D404" s="26" t="s">
        <v>969</v>
      </c>
      <c r="E404" s="26" t="s">
        <v>4019</v>
      </c>
      <c r="F404" s="26" t="s">
        <v>4074</v>
      </c>
      <c r="G404" s="24" t="s">
        <v>981</v>
      </c>
      <c r="H404" s="26" t="s">
        <v>4077</v>
      </c>
      <c r="I404" s="26" t="s">
        <v>4078</v>
      </c>
      <c r="J404" s="31">
        <v>260</v>
      </c>
      <c r="K404" s="25">
        <v>169</v>
      </c>
      <c r="L404" s="27"/>
      <c r="M404" s="25">
        <f t="shared" si="12"/>
        <v>0</v>
      </c>
      <c r="N404" s="28"/>
      <c r="O404" s="26">
        <f t="shared" si="13"/>
        <v>0</v>
      </c>
      <c r="P404" s="28"/>
    </row>
    <row r="405" spans="1:16" ht="99">
      <c r="A405" s="26" t="s">
        <v>368</v>
      </c>
      <c r="B405" s="24" t="s">
        <v>4059</v>
      </c>
      <c r="C405" s="26" t="s">
        <v>1057</v>
      </c>
      <c r="D405" s="26" t="s">
        <v>4600</v>
      </c>
      <c r="E405" s="26" t="s">
        <v>4019</v>
      </c>
      <c r="F405" s="26" t="s">
        <v>1058</v>
      </c>
      <c r="G405" s="24" t="s">
        <v>1059</v>
      </c>
      <c r="H405" s="26" t="s">
        <v>1018</v>
      </c>
      <c r="I405" s="26" t="s">
        <v>1060</v>
      </c>
      <c r="J405" s="31">
        <v>260</v>
      </c>
      <c r="K405" s="25">
        <v>169</v>
      </c>
      <c r="L405" s="27"/>
      <c r="M405" s="25">
        <f t="shared" si="12"/>
        <v>0</v>
      </c>
      <c r="N405" s="28"/>
      <c r="O405" s="26">
        <f t="shared" si="13"/>
        <v>0</v>
      </c>
      <c r="P405" s="28"/>
    </row>
    <row r="406" spans="1:16" ht="132">
      <c r="A406" s="26" t="s">
        <v>369</v>
      </c>
      <c r="B406" s="24" t="s">
        <v>4059</v>
      </c>
      <c r="C406" s="26" t="s">
        <v>349</v>
      </c>
      <c r="D406" s="26" t="s">
        <v>350</v>
      </c>
      <c r="E406" s="26" t="s">
        <v>1086</v>
      </c>
      <c r="F406" s="26" t="s">
        <v>1293</v>
      </c>
      <c r="G406" s="24" t="s">
        <v>4191</v>
      </c>
      <c r="H406" s="26" t="s">
        <v>351</v>
      </c>
      <c r="I406" s="26" t="s">
        <v>352</v>
      </c>
      <c r="J406" s="31">
        <v>260</v>
      </c>
      <c r="K406" s="25">
        <v>169</v>
      </c>
      <c r="L406" s="27"/>
      <c r="M406" s="25">
        <f t="shared" si="12"/>
        <v>0</v>
      </c>
      <c r="N406" s="28"/>
      <c r="O406" s="26">
        <f t="shared" si="13"/>
        <v>0</v>
      </c>
      <c r="P406" s="28"/>
    </row>
    <row r="407" spans="1:16" ht="66">
      <c r="A407" s="26" t="s">
        <v>369</v>
      </c>
      <c r="B407" s="24" t="s">
        <v>4059</v>
      </c>
      <c r="C407" s="26" t="s">
        <v>357</v>
      </c>
      <c r="D407" s="26" t="s">
        <v>358</v>
      </c>
      <c r="E407" s="26" t="s">
        <v>2150</v>
      </c>
      <c r="F407" s="26" t="s">
        <v>1293</v>
      </c>
      <c r="G407" s="24" t="s">
        <v>4193</v>
      </c>
      <c r="H407" s="26" t="s">
        <v>351</v>
      </c>
      <c r="I407" s="26" t="s">
        <v>359</v>
      </c>
      <c r="J407" s="31">
        <v>260</v>
      </c>
      <c r="K407" s="25">
        <v>169</v>
      </c>
      <c r="L407" s="27"/>
      <c r="M407" s="25">
        <f t="shared" si="12"/>
        <v>0</v>
      </c>
      <c r="N407" s="28"/>
      <c r="O407" s="26">
        <f t="shared" si="13"/>
        <v>0</v>
      </c>
      <c r="P407" s="28"/>
    </row>
    <row r="408" spans="1:16" ht="82.5">
      <c r="A408" s="26" t="s">
        <v>368</v>
      </c>
      <c r="B408" s="24" t="s">
        <v>4059</v>
      </c>
      <c r="C408" s="26" t="s">
        <v>4082</v>
      </c>
      <c r="D408" s="26" t="s">
        <v>1017</v>
      </c>
      <c r="E408" s="26" t="s">
        <v>4019</v>
      </c>
      <c r="F408" s="26" t="s">
        <v>4988</v>
      </c>
      <c r="G408" s="24" t="s">
        <v>4083</v>
      </c>
      <c r="H408" s="26" t="s">
        <v>1018</v>
      </c>
      <c r="I408" s="26" t="s">
        <v>1019</v>
      </c>
      <c r="J408" s="31">
        <v>260</v>
      </c>
      <c r="K408" s="25">
        <v>169</v>
      </c>
      <c r="L408" s="27"/>
      <c r="M408" s="25">
        <f t="shared" si="12"/>
        <v>0</v>
      </c>
      <c r="N408" s="28"/>
      <c r="O408" s="26">
        <f t="shared" si="13"/>
        <v>0</v>
      </c>
      <c r="P408" s="28"/>
    </row>
    <row r="409" spans="1:16" ht="148.5">
      <c r="A409" s="26" t="s">
        <v>368</v>
      </c>
      <c r="B409" s="24" t="s">
        <v>4059</v>
      </c>
      <c r="C409" s="26" t="s">
        <v>1013</v>
      </c>
      <c r="D409" s="26" t="s">
        <v>1014</v>
      </c>
      <c r="E409" s="26" t="s">
        <v>3774</v>
      </c>
      <c r="F409" s="26" t="s">
        <v>4988</v>
      </c>
      <c r="G409" s="24" t="s">
        <v>4081</v>
      </c>
      <c r="H409" s="26" t="s">
        <v>1015</v>
      </c>
      <c r="I409" s="26" t="s">
        <v>1016</v>
      </c>
      <c r="J409" s="31">
        <v>260</v>
      </c>
      <c r="K409" s="25">
        <v>169</v>
      </c>
      <c r="L409" s="27"/>
      <c r="M409" s="25">
        <f t="shared" si="12"/>
        <v>0</v>
      </c>
      <c r="N409" s="28"/>
      <c r="O409" s="26">
        <f t="shared" si="13"/>
        <v>0</v>
      </c>
      <c r="P409" s="28"/>
    </row>
    <row r="410" spans="1:16" ht="66">
      <c r="A410" s="26" t="s">
        <v>368</v>
      </c>
      <c r="B410" s="24" t="s">
        <v>4059</v>
      </c>
      <c r="C410" s="26" t="s">
        <v>2791</v>
      </c>
      <c r="D410" s="26" t="s">
        <v>2792</v>
      </c>
      <c r="E410" s="26" t="s">
        <v>4060</v>
      </c>
      <c r="F410" s="26" t="s">
        <v>3917</v>
      </c>
      <c r="G410" s="24" t="s">
        <v>2793</v>
      </c>
      <c r="H410" s="26" t="s">
        <v>2794</v>
      </c>
      <c r="I410" s="26" t="s">
        <v>2795</v>
      </c>
      <c r="J410" s="31">
        <v>260</v>
      </c>
      <c r="K410" s="25">
        <v>169</v>
      </c>
      <c r="L410" s="27"/>
      <c r="M410" s="25">
        <f t="shared" si="12"/>
        <v>0</v>
      </c>
      <c r="N410" s="28"/>
      <c r="O410" s="26">
        <f t="shared" si="13"/>
        <v>0</v>
      </c>
      <c r="P410" s="28"/>
    </row>
    <row r="411" spans="1:16" ht="132">
      <c r="A411" s="26" t="s">
        <v>368</v>
      </c>
      <c r="B411" s="24" t="s">
        <v>4059</v>
      </c>
      <c r="C411" s="26" t="s">
        <v>2323</v>
      </c>
      <c r="D411" s="26" t="s">
        <v>2324</v>
      </c>
      <c r="E411" s="26" t="s">
        <v>3774</v>
      </c>
      <c r="F411" s="26" t="s">
        <v>5012</v>
      </c>
      <c r="G411" s="24" t="s">
        <v>2325</v>
      </c>
      <c r="H411" s="26" t="s">
        <v>4077</v>
      </c>
      <c r="I411" s="26" t="s">
        <v>2326</v>
      </c>
      <c r="J411" s="31">
        <v>260</v>
      </c>
      <c r="K411" s="25">
        <v>169</v>
      </c>
      <c r="L411" s="27"/>
      <c r="M411" s="25">
        <f t="shared" si="12"/>
        <v>0</v>
      </c>
      <c r="N411" s="28"/>
      <c r="O411" s="26">
        <f t="shared" si="13"/>
        <v>0</v>
      </c>
      <c r="P411" s="28"/>
    </row>
    <row r="412" spans="1:16" ht="115.5">
      <c r="A412" s="26" t="s">
        <v>368</v>
      </c>
      <c r="B412" s="24" t="s">
        <v>4059</v>
      </c>
      <c r="C412" s="26" t="s">
        <v>975</v>
      </c>
      <c r="D412" s="26" t="s">
        <v>976</v>
      </c>
      <c r="E412" s="26" t="s">
        <v>4019</v>
      </c>
      <c r="F412" s="26" t="s">
        <v>4074</v>
      </c>
      <c r="G412" s="24" t="s">
        <v>977</v>
      </c>
      <c r="H412" s="26" t="s">
        <v>978</v>
      </c>
      <c r="I412" s="26" t="s">
        <v>979</v>
      </c>
      <c r="J412" s="31">
        <v>270</v>
      </c>
      <c r="K412" s="25">
        <v>175</v>
      </c>
      <c r="L412" s="27"/>
      <c r="M412" s="25">
        <f t="shared" si="12"/>
        <v>0</v>
      </c>
      <c r="N412" s="28"/>
      <c r="O412" s="26">
        <f t="shared" si="13"/>
        <v>0</v>
      </c>
      <c r="P412" s="28"/>
    </row>
    <row r="413" spans="1:16" ht="132">
      <c r="A413" s="26" t="s">
        <v>368</v>
      </c>
      <c r="B413" s="24" t="s">
        <v>4059</v>
      </c>
      <c r="C413" s="26" t="s">
        <v>987</v>
      </c>
      <c r="D413" s="26" t="s">
        <v>983</v>
      </c>
      <c r="E413" s="26" t="s">
        <v>4765</v>
      </c>
      <c r="F413" s="26" t="s">
        <v>4079</v>
      </c>
      <c r="G413" s="24" t="s">
        <v>988</v>
      </c>
      <c r="H413" s="26" t="s">
        <v>4080</v>
      </c>
      <c r="I413" s="26" t="s">
        <v>989</v>
      </c>
      <c r="J413" s="31">
        <v>280</v>
      </c>
      <c r="K413" s="25">
        <v>182</v>
      </c>
      <c r="L413" s="27"/>
      <c r="M413" s="25">
        <f t="shared" si="12"/>
        <v>0</v>
      </c>
      <c r="N413" s="28"/>
      <c r="O413" s="26">
        <f t="shared" si="13"/>
        <v>0</v>
      </c>
      <c r="P413" s="28"/>
    </row>
    <row r="414" spans="1:16" ht="148.5">
      <c r="A414" s="26" t="s">
        <v>368</v>
      </c>
      <c r="B414" s="24" t="s">
        <v>4059</v>
      </c>
      <c r="C414" s="26" t="s">
        <v>993</v>
      </c>
      <c r="D414" s="26" t="s">
        <v>983</v>
      </c>
      <c r="E414" s="26" t="s">
        <v>4765</v>
      </c>
      <c r="F414" s="26" t="s">
        <v>4079</v>
      </c>
      <c r="G414" s="24" t="s">
        <v>994</v>
      </c>
      <c r="H414" s="26" t="s">
        <v>3924</v>
      </c>
      <c r="I414" s="26" t="s">
        <v>995</v>
      </c>
      <c r="J414" s="31">
        <v>280</v>
      </c>
      <c r="K414" s="25">
        <v>182</v>
      </c>
      <c r="L414" s="27"/>
      <c r="M414" s="25">
        <f t="shared" si="12"/>
        <v>0</v>
      </c>
      <c r="N414" s="28"/>
      <c r="O414" s="26">
        <f t="shared" si="13"/>
        <v>0</v>
      </c>
      <c r="P414" s="28"/>
    </row>
    <row r="415" spans="1:16" ht="115.5">
      <c r="A415" s="26" t="s">
        <v>369</v>
      </c>
      <c r="B415" s="24" t="s">
        <v>4059</v>
      </c>
      <c r="C415" s="26" t="s">
        <v>353</v>
      </c>
      <c r="D415" s="26" t="s">
        <v>354</v>
      </c>
      <c r="E415" s="26" t="s">
        <v>1086</v>
      </c>
      <c r="F415" s="26" t="s">
        <v>1293</v>
      </c>
      <c r="G415" s="24" t="s">
        <v>4192</v>
      </c>
      <c r="H415" s="26" t="s">
        <v>355</v>
      </c>
      <c r="I415" s="26" t="s">
        <v>356</v>
      </c>
      <c r="J415" s="31">
        <v>280</v>
      </c>
      <c r="K415" s="25">
        <v>182</v>
      </c>
      <c r="L415" s="27"/>
      <c r="M415" s="25">
        <f t="shared" si="12"/>
        <v>0</v>
      </c>
      <c r="N415" s="28"/>
      <c r="O415" s="26">
        <f t="shared" si="13"/>
        <v>0</v>
      </c>
      <c r="P415" s="28"/>
    </row>
    <row r="416" spans="1:16" ht="99">
      <c r="A416" s="26" t="s">
        <v>368</v>
      </c>
      <c r="B416" s="24" t="s">
        <v>4059</v>
      </c>
      <c r="C416" s="26" t="s">
        <v>1037</v>
      </c>
      <c r="D416" s="26" t="s">
        <v>1038</v>
      </c>
      <c r="E416" s="26" t="s">
        <v>3755</v>
      </c>
      <c r="F416" s="26" t="s">
        <v>5426</v>
      </c>
      <c r="G416" s="24" t="s">
        <v>1039</v>
      </c>
      <c r="H416" s="26" t="s">
        <v>1040</v>
      </c>
      <c r="I416" s="26" t="s">
        <v>1041</v>
      </c>
      <c r="J416" s="31">
        <v>280</v>
      </c>
      <c r="K416" s="25">
        <v>182</v>
      </c>
      <c r="L416" s="27"/>
      <c r="M416" s="25">
        <f t="shared" si="12"/>
        <v>0</v>
      </c>
      <c r="N416" s="28"/>
      <c r="O416" s="26">
        <f t="shared" si="13"/>
        <v>0</v>
      </c>
      <c r="P416" s="28"/>
    </row>
    <row r="417" spans="1:16" ht="99">
      <c r="A417" s="26" t="s">
        <v>369</v>
      </c>
      <c r="B417" s="24" t="s">
        <v>4059</v>
      </c>
      <c r="C417" s="26" t="s">
        <v>1467</v>
      </c>
      <c r="D417" s="26" t="s">
        <v>1468</v>
      </c>
      <c r="E417" s="26" t="s">
        <v>1144</v>
      </c>
      <c r="F417" s="26" t="s">
        <v>1469</v>
      </c>
      <c r="G417" s="24" t="s">
        <v>1470</v>
      </c>
      <c r="H417" s="26" t="s">
        <v>1471</v>
      </c>
      <c r="I417" s="26" t="s">
        <v>1472</v>
      </c>
      <c r="J417" s="31">
        <v>280</v>
      </c>
      <c r="K417" s="25">
        <v>182</v>
      </c>
      <c r="L417" s="27"/>
      <c r="M417" s="25">
        <f t="shared" si="12"/>
        <v>0</v>
      </c>
      <c r="N417" s="28"/>
      <c r="O417" s="26">
        <f t="shared" si="13"/>
        <v>0</v>
      </c>
      <c r="P417" s="28"/>
    </row>
    <row r="418" spans="1:16" ht="148.5">
      <c r="A418" s="26" t="s">
        <v>368</v>
      </c>
      <c r="B418" s="24" t="s">
        <v>4059</v>
      </c>
      <c r="C418" s="26" t="s">
        <v>2287</v>
      </c>
      <c r="D418" s="26" t="s">
        <v>2288</v>
      </c>
      <c r="E418" s="26" t="s">
        <v>4060</v>
      </c>
      <c r="F418" s="26" t="s">
        <v>4055</v>
      </c>
      <c r="G418" s="24" t="s">
        <v>2289</v>
      </c>
      <c r="H418" s="26" t="s">
        <v>2290</v>
      </c>
      <c r="I418" s="26" t="s">
        <v>2291</v>
      </c>
      <c r="J418" s="31">
        <v>280</v>
      </c>
      <c r="K418" s="25">
        <v>182</v>
      </c>
      <c r="L418" s="27"/>
      <c r="M418" s="25">
        <f t="shared" si="12"/>
        <v>0</v>
      </c>
      <c r="N418" s="28"/>
      <c r="O418" s="26">
        <f t="shared" si="13"/>
        <v>0</v>
      </c>
      <c r="P418" s="28"/>
    </row>
    <row r="419" spans="1:16" ht="132">
      <c r="A419" s="26" t="s">
        <v>369</v>
      </c>
      <c r="B419" s="24" t="s">
        <v>4059</v>
      </c>
      <c r="C419" s="26" t="s">
        <v>1445</v>
      </c>
      <c r="D419" s="26" t="s">
        <v>1446</v>
      </c>
      <c r="E419" s="26" t="s">
        <v>2150</v>
      </c>
      <c r="F419" s="26" t="s">
        <v>5315</v>
      </c>
      <c r="G419" s="24" t="s">
        <v>4200</v>
      </c>
      <c r="H419" s="26" t="s">
        <v>1447</v>
      </c>
      <c r="I419" s="26" t="s">
        <v>1448</v>
      </c>
      <c r="J419" s="31">
        <v>280</v>
      </c>
      <c r="K419" s="25">
        <v>182</v>
      </c>
      <c r="L419" s="27"/>
      <c r="M419" s="25">
        <f t="shared" si="12"/>
        <v>0</v>
      </c>
      <c r="N419" s="28"/>
      <c r="O419" s="26">
        <f t="shared" si="13"/>
        <v>0</v>
      </c>
      <c r="P419" s="28"/>
    </row>
    <row r="420" spans="1:16" ht="66">
      <c r="A420" s="26" t="s">
        <v>368</v>
      </c>
      <c r="B420" s="24" t="s">
        <v>4059</v>
      </c>
      <c r="C420" s="26" t="s">
        <v>2820</v>
      </c>
      <c r="D420" s="26" t="s">
        <v>2821</v>
      </c>
      <c r="E420" s="26" t="s">
        <v>4019</v>
      </c>
      <c r="F420" s="26" t="s">
        <v>3922</v>
      </c>
      <c r="G420" s="24" t="s">
        <v>2822</v>
      </c>
      <c r="H420" s="26" t="s">
        <v>3924</v>
      </c>
      <c r="I420" s="26" t="s">
        <v>2823</v>
      </c>
      <c r="J420" s="31">
        <v>280</v>
      </c>
      <c r="K420" s="25">
        <v>182</v>
      </c>
      <c r="L420" s="27"/>
      <c r="M420" s="25">
        <f t="shared" si="12"/>
        <v>0</v>
      </c>
      <c r="N420" s="28"/>
      <c r="O420" s="26">
        <f t="shared" si="13"/>
        <v>0</v>
      </c>
      <c r="P420" s="28"/>
    </row>
    <row r="421" spans="1:16" ht="132">
      <c r="A421" s="26" t="s">
        <v>368</v>
      </c>
      <c r="B421" s="24" t="s">
        <v>4059</v>
      </c>
      <c r="C421" s="26" t="s">
        <v>2337</v>
      </c>
      <c r="D421" s="26" t="s">
        <v>2338</v>
      </c>
      <c r="E421" s="26" t="s">
        <v>4019</v>
      </c>
      <c r="F421" s="26" t="s">
        <v>4074</v>
      </c>
      <c r="G421" s="24" t="s">
        <v>2339</v>
      </c>
      <c r="H421" s="26" t="s">
        <v>2340</v>
      </c>
      <c r="I421" s="26" t="s">
        <v>967</v>
      </c>
      <c r="J421" s="31">
        <v>280</v>
      </c>
      <c r="K421" s="25">
        <v>182</v>
      </c>
      <c r="L421" s="27"/>
      <c r="M421" s="25">
        <f t="shared" si="12"/>
        <v>0</v>
      </c>
      <c r="N421" s="28"/>
      <c r="O421" s="26">
        <f t="shared" si="13"/>
        <v>0</v>
      </c>
      <c r="P421" s="28"/>
    </row>
    <row r="422" spans="1:16" ht="99">
      <c r="A422" s="26" t="s">
        <v>368</v>
      </c>
      <c r="B422" s="24" t="s">
        <v>4059</v>
      </c>
      <c r="C422" s="26" t="s">
        <v>2202</v>
      </c>
      <c r="D422" s="26" t="s">
        <v>2199</v>
      </c>
      <c r="E422" s="26" t="s">
        <v>4019</v>
      </c>
      <c r="F422" s="26" t="s">
        <v>4448</v>
      </c>
      <c r="G422" s="24" t="s">
        <v>2203</v>
      </c>
      <c r="H422" s="26" t="s">
        <v>2204</v>
      </c>
      <c r="I422" s="26" t="s">
        <v>3932</v>
      </c>
      <c r="J422" s="31">
        <v>280</v>
      </c>
      <c r="K422" s="25">
        <v>182</v>
      </c>
      <c r="L422" s="27"/>
      <c r="M422" s="25">
        <f t="shared" si="12"/>
        <v>0</v>
      </c>
      <c r="N422" s="28"/>
      <c r="O422" s="26">
        <f t="shared" si="13"/>
        <v>0</v>
      </c>
      <c r="P422" s="28"/>
    </row>
    <row r="423" spans="1:16" ht="82.5">
      <c r="A423" s="26" t="s">
        <v>368</v>
      </c>
      <c r="B423" s="24" t="s">
        <v>4059</v>
      </c>
      <c r="C423" s="26" t="s">
        <v>2782</v>
      </c>
      <c r="D423" s="26" t="s">
        <v>2783</v>
      </c>
      <c r="E423" s="26" t="s">
        <v>3227</v>
      </c>
      <c r="F423" s="26" t="s">
        <v>5256</v>
      </c>
      <c r="G423" s="24" t="s">
        <v>2784</v>
      </c>
      <c r="H423" s="26" t="s">
        <v>4572</v>
      </c>
      <c r="I423" s="26" t="s">
        <v>3913</v>
      </c>
      <c r="J423" s="31">
        <v>280</v>
      </c>
      <c r="K423" s="25">
        <v>182</v>
      </c>
      <c r="L423" s="27"/>
      <c r="M423" s="25">
        <f t="shared" si="12"/>
        <v>0</v>
      </c>
      <c r="N423" s="28"/>
      <c r="O423" s="26">
        <f t="shared" si="13"/>
        <v>0</v>
      </c>
      <c r="P423" s="28"/>
    </row>
    <row r="424" spans="1:16" ht="99">
      <c r="A424" s="26" t="s">
        <v>368</v>
      </c>
      <c r="B424" s="24" t="s">
        <v>4059</v>
      </c>
      <c r="C424" s="26" t="s">
        <v>2308</v>
      </c>
      <c r="D424" s="26" t="s">
        <v>2309</v>
      </c>
      <c r="E424" s="26" t="s">
        <v>4060</v>
      </c>
      <c r="F424" s="26" t="s">
        <v>5060</v>
      </c>
      <c r="G424" s="24" t="s">
        <v>2310</v>
      </c>
      <c r="H424" s="26" t="s">
        <v>2311</v>
      </c>
      <c r="I424" s="26" t="s">
        <v>2312</v>
      </c>
      <c r="J424" s="31">
        <v>290</v>
      </c>
      <c r="K424" s="25">
        <v>188</v>
      </c>
      <c r="L424" s="27"/>
      <c r="M424" s="25">
        <f t="shared" si="12"/>
        <v>0</v>
      </c>
      <c r="N424" s="28"/>
      <c r="O424" s="26">
        <f t="shared" si="13"/>
        <v>0</v>
      </c>
      <c r="P424" s="28"/>
    </row>
    <row r="425" spans="1:16" ht="49.5">
      <c r="A425" s="26" t="s">
        <v>368</v>
      </c>
      <c r="B425" s="24" t="s">
        <v>4059</v>
      </c>
      <c r="C425" s="26" t="s">
        <v>2266</v>
      </c>
      <c r="D425" s="26" t="s">
        <v>2267</v>
      </c>
      <c r="E425" s="26" t="s">
        <v>4765</v>
      </c>
      <c r="F425" s="26" t="s">
        <v>5315</v>
      </c>
      <c r="G425" s="24" t="s">
        <v>2268</v>
      </c>
      <c r="H425" s="26" t="s">
        <v>4050</v>
      </c>
      <c r="I425" s="26" t="s">
        <v>4051</v>
      </c>
      <c r="J425" s="31">
        <v>300</v>
      </c>
      <c r="K425" s="25">
        <v>195</v>
      </c>
      <c r="L425" s="27"/>
      <c r="M425" s="25">
        <f t="shared" si="12"/>
        <v>0</v>
      </c>
      <c r="N425" s="28"/>
      <c r="O425" s="26">
        <f t="shared" si="13"/>
        <v>0</v>
      </c>
      <c r="P425" s="28"/>
    </row>
    <row r="426" spans="1:16" ht="49.5">
      <c r="A426" s="26" t="s">
        <v>369</v>
      </c>
      <c r="B426" s="24" t="s">
        <v>4059</v>
      </c>
      <c r="C426" s="26" t="s">
        <v>1432</v>
      </c>
      <c r="D426" s="26" t="s">
        <v>1433</v>
      </c>
      <c r="E426" s="26" t="s">
        <v>1086</v>
      </c>
      <c r="F426" s="26" t="s">
        <v>1429</v>
      </c>
      <c r="G426" s="24" t="s">
        <v>4198</v>
      </c>
      <c r="H426" s="26" t="s">
        <v>1434</v>
      </c>
      <c r="I426" s="26" t="s">
        <v>1435</v>
      </c>
      <c r="J426" s="31">
        <v>300</v>
      </c>
      <c r="K426" s="25">
        <v>195</v>
      </c>
      <c r="L426" s="27"/>
      <c r="M426" s="25">
        <f t="shared" si="12"/>
        <v>0</v>
      </c>
      <c r="N426" s="28"/>
      <c r="O426" s="26">
        <f t="shared" si="13"/>
        <v>0</v>
      </c>
      <c r="P426" s="28"/>
    </row>
    <row r="427" spans="1:16" ht="66">
      <c r="A427" s="26" t="s">
        <v>368</v>
      </c>
      <c r="B427" s="24" t="s">
        <v>4059</v>
      </c>
      <c r="C427" s="26" t="s">
        <v>1008</v>
      </c>
      <c r="D427" s="26" t="s">
        <v>1009</v>
      </c>
      <c r="E427" s="26" t="s">
        <v>3755</v>
      </c>
      <c r="F427" s="26" t="s">
        <v>4292</v>
      </c>
      <c r="G427" s="24" t="s">
        <v>1010</v>
      </c>
      <c r="H427" s="26" t="s">
        <v>1011</v>
      </c>
      <c r="I427" s="26" t="s">
        <v>1012</v>
      </c>
      <c r="J427" s="31">
        <v>320</v>
      </c>
      <c r="K427" s="25">
        <v>208</v>
      </c>
      <c r="L427" s="27"/>
      <c r="M427" s="25">
        <f t="shared" si="12"/>
        <v>0</v>
      </c>
      <c r="N427" s="28"/>
      <c r="O427" s="26">
        <f t="shared" si="13"/>
        <v>0</v>
      </c>
      <c r="P427" s="28"/>
    </row>
    <row r="428" spans="1:16" ht="148.5">
      <c r="A428" s="26" t="s">
        <v>368</v>
      </c>
      <c r="B428" s="24" t="s">
        <v>4059</v>
      </c>
      <c r="C428" s="26" t="s">
        <v>2770</v>
      </c>
      <c r="D428" s="26" t="s">
        <v>2771</v>
      </c>
      <c r="E428" s="26" t="s">
        <v>3755</v>
      </c>
      <c r="F428" s="26" t="s">
        <v>4380</v>
      </c>
      <c r="G428" s="24" t="s">
        <v>2772</v>
      </c>
      <c r="H428" s="26" t="s">
        <v>4402</v>
      </c>
      <c r="I428" s="26" t="s">
        <v>2773</v>
      </c>
      <c r="J428" s="31">
        <v>320</v>
      </c>
      <c r="K428" s="25">
        <v>208</v>
      </c>
      <c r="L428" s="27"/>
      <c r="M428" s="25">
        <f t="shared" si="12"/>
        <v>0</v>
      </c>
      <c r="N428" s="28"/>
      <c r="O428" s="26">
        <f t="shared" si="13"/>
        <v>0</v>
      </c>
      <c r="P428" s="28"/>
    </row>
    <row r="429" spans="1:16" ht="132">
      <c r="A429" s="26" t="s">
        <v>368</v>
      </c>
      <c r="B429" s="24" t="s">
        <v>4059</v>
      </c>
      <c r="C429" s="26" t="s">
        <v>1061</v>
      </c>
      <c r="D429" s="26" t="s">
        <v>1062</v>
      </c>
      <c r="E429" s="26" t="s">
        <v>4019</v>
      </c>
      <c r="F429" s="26" t="s">
        <v>4820</v>
      </c>
      <c r="G429" s="24" t="s">
        <v>1063</v>
      </c>
      <c r="H429" s="26" t="s">
        <v>1064</v>
      </c>
      <c r="I429" s="26" t="s">
        <v>1065</v>
      </c>
      <c r="J429" s="31">
        <v>330</v>
      </c>
      <c r="K429" s="25">
        <v>214</v>
      </c>
      <c r="L429" s="27"/>
      <c r="M429" s="25">
        <f t="shared" si="12"/>
        <v>0</v>
      </c>
      <c r="N429" s="28"/>
      <c r="O429" s="26">
        <f t="shared" si="13"/>
        <v>0</v>
      </c>
      <c r="P429" s="28"/>
    </row>
    <row r="430" spans="1:16" ht="99">
      <c r="A430" s="26" t="s">
        <v>368</v>
      </c>
      <c r="B430" s="24" t="s">
        <v>4059</v>
      </c>
      <c r="C430" s="26" t="s">
        <v>2774</v>
      </c>
      <c r="D430" s="26" t="s">
        <v>2775</v>
      </c>
      <c r="E430" s="26" t="s">
        <v>3227</v>
      </c>
      <c r="F430" s="26" t="s">
        <v>5256</v>
      </c>
      <c r="G430" s="24" t="s">
        <v>2776</v>
      </c>
      <c r="H430" s="26" t="s">
        <v>3911</v>
      </c>
      <c r="I430" s="26" t="s">
        <v>2777</v>
      </c>
      <c r="J430" s="31">
        <v>360</v>
      </c>
      <c r="K430" s="25">
        <v>234</v>
      </c>
      <c r="L430" s="27"/>
      <c r="M430" s="25">
        <f t="shared" si="12"/>
        <v>0</v>
      </c>
      <c r="N430" s="28"/>
      <c r="O430" s="26">
        <f t="shared" si="13"/>
        <v>0</v>
      </c>
      <c r="P430" s="28"/>
    </row>
    <row r="431" spans="1:16" ht="66">
      <c r="A431" s="26" t="s">
        <v>368</v>
      </c>
      <c r="B431" s="24" t="s">
        <v>4059</v>
      </c>
      <c r="C431" s="26" t="s">
        <v>2252</v>
      </c>
      <c r="D431" s="26" t="s">
        <v>2253</v>
      </c>
      <c r="E431" s="26" t="s">
        <v>3227</v>
      </c>
      <c r="F431" s="26" t="s">
        <v>4048</v>
      </c>
      <c r="G431" s="24" t="s">
        <v>2254</v>
      </c>
      <c r="H431" s="26" t="s">
        <v>2255</v>
      </c>
      <c r="I431" s="26" t="s">
        <v>2256</v>
      </c>
      <c r="J431" s="31">
        <v>380</v>
      </c>
      <c r="K431" s="25">
        <v>247</v>
      </c>
      <c r="L431" s="27"/>
      <c r="M431" s="25">
        <f t="shared" si="12"/>
        <v>0</v>
      </c>
      <c r="N431" s="28"/>
      <c r="O431" s="26">
        <f t="shared" si="13"/>
        <v>0</v>
      </c>
      <c r="P431" s="28"/>
    </row>
    <row r="432" spans="1:16" ht="99">
      <c r="A432" s="26" t="s">
        <v>368</v>
      </c>
      <c r="B432" s="24" t="s">
        <v>4059</v>
      </c>
      <c r="C432" s="26" t="s">
        <v>2222</v>
      </c>
      <c r="D432" s="26" t="s">
        <v>2223</v>
      </c>
      <c r="E432" s="26" t="s">
        <v>3755</v>
      </c>
      <c r="F432" s="26" t="s">
        <v>5690</v>
      </c>
      <c r="G432" s="24" t="s">
        <v>2224</v>
      </c>
      <c r="H432" s="26" t="s">
        <v>4030</v>
      </c>
      <c r="I432" s="26" t="s">
        <v>4031</v>
      </c>
      <c r="J432" s="31">
        <v>380</v>
      </c>
      <c r="K432" s="25">
        <v>247</v>
      </c>
      <c r="L432" s="27"/>
      <c r="M432" s="25">
        <f t="shared" si="12"/>
        <v>0</v>
      </c>
      <c r="N432" s="28"/>
      <c r="O432" s="26">
        <f t="shared" si="13"/>
        <v>0</v>
      </c>
      <c r="P432" s="28"/>
    </row>
    <row r="433" spans="1:16" ht="82.5">
      <c r="A433" s="26" t="s">
        <v>368</v>
      </c>
      <c r="B433" s="24" t="s">
        <v>4059</v>
      </c>
      <c r="C433" s="26" t="s">
        <v>2225</v>
      </c>
      <c r="D433" s="26" t="s">
        <v>2226</v>
      </c>
      <c r="E433" s="26" t="s">
        <v>3755</v>
      </c>
      <c r="F433" s="26" t="s">
        <v>4422</v>
      </c>
      <c r="G433" s="24" t="s">
        <v>2227</v>
      </c>
      <c r="H433" s="26" t="s">
        <v>2228</v>
      </c>
      <c r="I433" s="26" t="s">
        <v>4032</v>
      </c>
      <c r="J433" s="31">
        <v>380</v>
      </c>
      <c r="K433" s="25">
        <v>247</v>
      </c>
      <c r="L433" s="27"/>
      <c r="M433" s="25">
        <f t="shared" si="12"/>
        <v>0</v>
      </c>
      <c r="N433" s="28"/>
      <c r="O433" s="26">
        <f t="shared" si="13"/>
        <v>0</v>
      </c>
      <c r="P433" s="28"/>
    </row>
    <row r="434" spans="1:16" ht="99">
      <c r="A434" s="26" t="s">
        <v>369</v>
      </c>
      <c r="B434" s="24" t="s">
        <v>4059</v>
      </c>
      <c r="C434" s="26" t="s">
        <v>1407</v>
      </c>
      <c r="D434" s="26" t="s">
        <v>1408</v>
      </c>
      <c r="E434" s="26" t="s">
        <v>2150</v>
      </c>
      <c r="F434" s="26" t="s">
        <v>5256</v>
      </c>
      <c r="G434" s="24" t="s">
        <v>1409</v>
      </c>
      <c r="H434" s="26" t="s">
        <v>1410</v>
      </c>
      <c r="I434" s="26" t="s">
        <v>1411</v>
      </c>
      <c r="J434" s="31">
        <v>380</v>
      </c>
      <c r="K434" s="25">
        <v>247</v>
      </c>
      <c r="L434" s="27"/>
      <c r="M434" s="25">
        <f t="shared" si="12"/>
        <v>0</v>
      </c>
      <c r="N434" s="28"/>
      <c r="O434" s="26">
        <f t="shared" si="13"/>
        <v>0</v>
      </c>
      <c r="P434" s="28"/>
    </row>
    <row r="435" spans="1:16" ht="115.5">
      <c r="A435" s="26" t="s">
        <v>368</v>
      </c>
      <c r="B435" s="24" t="s">
        <v>4059</v>
      </c>
      <c r="C435" s="26" t="s">
        <v>2275</v>
      </c>
      <c r="D435" s="26" t="s">
        <v>2276</v>
      </c>
      <c r="E435" s="26" t="s">
        <v>3209</v>
      </c>
      <c r="F435" s="26" t="s">
        <v>4055</v>
      </c>
      <c r="G435" s="24" t="s">
        <v>2277</v>
      </c>
      <c r="H435" s="26" t="s">
        <v>2278</v>
      </c>
      <c r="I435" s="26" t="s">
        <v>4056</v>
      </c>
      <c r="J435" s="31">
        <v>380</v>
      </c>
      <c r="K435" s="25">
        <v>247</v>
      </c>
      <c r="L435" s="27"/>
      <c r="M435" s="25">
        <f t="shared" si="12"/>
        <v>0</v>
      </c>
      <c r="N435" s="28"/>
      <c r="O435" s="26">
        <f t="shared" si="13"/>
        <v>0</v>
      </c>
      <c r="P435" s="28"/>
    </row>
    <row r="436" spans="1:16" ht="148.5">
      <c r="A436" s="26" t="s">
        <v>368</v>
      </c>
      <c r="B436" s="24" t="s">
        <v>4059</v>
      </c>
      <c r="C436" s="26" t="s">
        <v>1032</v>
      </c>
      <c r="D436" s="26" t="s">
        <v>1033</v>
      </c>
      <c r="E436" s="26" t="s">
        <v>4028</v>
      </c>
      <c r="F436" s="26" t="s">
        <v>5426</v>
      </c>
      <c r="G436" s="24" t="s">
        <v>1034</v>
      </c>
      <c r="H436" s="26" t="s">
        <v>1035</v>
      </c>
      <c r="I436" s="26" t="s">
        <v>1036</v>
      </c>
      <c r="J436" s="31">
        <v>400</v>
      </c>
      <c r="K436" s="25">
        <v>260</v>
      </c>
      <c r="L436" s="27"/>
      <c r="M436" s="25">
        <f t="shared" si="12"/>
        <v>0</v>
      </c>
      <c r="N436" s="28"/>
      <c r="O436" s="26">
        <f t="shared" si="13"/>
        <v>0</v>
      </c>
      <c r="P436" s="28"/>
    </row>
    <row r="437" spans="1:16" ht="115.5">
      <c r="A437" s="26" t="s">
        <v>369</v>
      </c>
      <c r="B437" s="24" t="s">
        <v>4059</v>
      </c>
      <c r="C437" s="26" t="s">
        <v>1482</v>
      </c>
      <c r="D437" s="26" t="s">
        <v>1483</v>
      </c>
      <c r="E437" s="26" t="s">
        <v>1132</v>
      </c>
      <c r="F437" s="26" t="s">
        <v>1232</v>
      </c>
      <c r="G437" s="24" t="s">
        <v>4206</v>
      </c>
      <c r="H437" s="26" t="s">
        <v>1484</v>
      </c>
      <c r="I437" s="26" t="s">
        <v>1485</v>
      </c>
      <c r="J437" s="31">
        <v>1200</v>
      </c>
      <c r="K437" s="25">
        <v>780</v>
      </c>
      <c r="L437" s="27"/>
      <c r="M437" s="25">
        <f t="shared" si="12"/>
        <v>0</v>
      </c>
      <c r="N437" s="28"/>
      <c r="O437" s="26">
        <f t="shared" si="13"/>
        <v>0</v>
      </c>
      <c r="P437" s="28"/>
    </row>
    <row r="438" spans="1:16" ht="82.5">
      <c r="A438" s="26" t="s">
        <v>368</v>
      </c>
      <c r="B438" s="24" t="s">
        <v>4059</v>
      </c>
      <c r="C438" s="26" t="s">
        <v>2801</v>
      </c>
      <c r="D438" s="26" t="s">
        <v>2802</v>
      </c>
      <c r="E438" s="26" t="s">
        <v>5178</v>
      </c>
      <c r="F438" s="26" t="s">
        <v>5424</v>
      </c>
      <c r="G438" s="24" t="s">
        <v>2803</v>
      </c>
      <c r="H438" s="26" t="s">
        <v>2804</v>
      </c>
      <c r="I438" s="26" t="s">
        <v>3918</v>
      </c>
      <c r="J438" s="31">
        <v>120</v>
      </c>
      <c r="K438" s="25">
        <v>78</v>
      </c>
      <c r="L438" s="27"/>
      <c r="M438" s="25">
        <f t="shared" si="12"/>
        <v>0</v>
      </c>
      <c r="N438" s="28"/>
      <c r="O438" s="26">
        <f t="shared" si="13"/>
        <v>0</v>
      </c>
      <c r="P438" s="28"/>
    </row>
    <row r="439" spans="1:16" ht="66">
      <c r="A439" s="26" t="s">
        <v>369</v>
      </c>
      <c r="B439" s="24" t="s">
        <v>4059</v>
      </c>
      <c r="C439" s="26" t="s">
        <v>1457</v>
      </c>
      <c r="D439" s="26" t="s">
        <v>1458</v>
      </c>
      <c r="E439" s="26" t="s">
        <v>2110</v>
      </c>
      <c r="F439" s="26" t="s">
        <v>5137</v>
      </c>
      <c r="G439" s="24" t="s">
        <v>1459</v>
      </c>
      <c r="H439" s="26" t="s">
        <v>1460</v>
      </c>
      <c r="I439" s="26" t="s">
        <v>1461</v>
      </c>
      <c r="J439" s="31">
        <v>220</v>
      </c>
      <c r="K439" s="25">
        <v>143</v>
      </c>
      <c r="L439" s="27"/>
      <c r="M439" s="25">
        <f t="shared" si="12"/>
        <v>0</v>
      </c>
      <c r="N439" s="28"/>
      <c r="O439" s="26">
        <f t="shared" si="13"/>
        <v>0</v>
      </c>
      <c r="P439" s="28"/>
    </row>
    <row r="440" spans="1:16" ht="49.5">
      <c r="A440" s="26" t="s">
        <v>369</v>
      </c>
      <c r="B440" s="24" t="s">
        <v>4059</v>
      </c>
      <c r="C440" s="26" t="s">
        <v>1506</v>
      </c>
      <c r="D440" s="26" t="s">
        <v>1507</v>
      </c>
      <c r="E440" s="26" t="s">
        <v>2150</v>
      </c>
      <c r="F440" s="26" t="s">
        <v>1508</v>
      </c>
      <c r="G440" s="24" t="s">
        <v>4209</v>
      </c>
      <c r="H440" s="26" t="s">
        <v>1509</v>
      </c>
      <c r="I440" s="26" t="s">
        <v>1510</v>
      </c>
      <c r="J440" s="31">
        <v>240</v>
      </c>
      <c r="K440" s="25">
        <v>156</v>
      </c>
      <c r="L440" s="27"/>
      <c r="M440" s="25">
        <f t="shared" si="12"/>
        <v>0</v>
      </c>
      <c r="N440" s="28"/>
      <c r="O440" s="26">
        <f t="shared" si="13"/>
        <v>0</v>
      </c>
      <c r="P440" s="28"/>
    </row>
    <row r="441" spans="1:16" ht="115.5">
      <c r="A441" s="26" t="s">
        <v>368</v>
      </c>
      <c r="B441" s="24" t="s">
        <v>4059</v>
      </c>
      <c r="C441" s="26" t="s">
        <v>2198</v>
      </c>
      <c r="D441" s="26" t="s">
        <v>2199</v>
      </c>
      <c r="E441" s="26" t="s">
        <v>4019</v>
      </c>
      <c r="F441" s="26" t="s">
        <v>4448</v>
      </c>
      <c r="G441" s="24" t="s">
        <v>2200</v>
      </c>
      <c r="H441" s="26" t="s">
        <v>2201</v>
      </c>
      <c r="I441" s="26" t="s">
        <v>3931</v>
      </c>
      <c r="J441" s="31">
        <v>280</v>
      </c>
      <c r="K441" s="25">
        <v>182</v>
      </c>
      <c r="L441" s="27"/>
      <c r="M441" s="25">
        <f t="shared" si="12"/>
        <v>0</v>
      </c>
      <c r="N441" s="28"/>
      <c r="O441" s="26">
        <f t="shared" si="13"/>
        <v>0</v>
      </c>
      <c r="P441" s="28"/>
    </row>
    <row r="442" spans="1:16" ht="115.5">
      <c r="A442" s="26" t="s">
        <v>368</v>
      </c>
      <c r="B442" s="24" t="s">
        <v>4059</v>
      </c>
      <c r="C442" s="26" t="s">
        <v>2194</v>
      </c>
      <c r="D442" s="26" t="s">
        <v>2195</v>
      </c>
      <c r="E442" s="26" t="s">
        <v>3774</v>
      </c>
      <c r="F442" s="26" t="s">
        <v>3930</v>
      </c>
      <c r="G442" s="24" t="s">
        <v>2196</v>
      </c>
      <c r="H442" s="26" t="s">
        <v>5744</v>
      </c>
      <c r="I442" s="26" t="s">
        <v>2197</v>
      </c>
      <c r="J442" s="31">
        <v>280</v>
      </c>
      <c r="K442" s="25">
        <v>182</v>
      </c>
      <c r="L442" s="27"/>
      <c r="M442" s="25">
        <f t="shared" si="12"/>
        <v>0</v>
      </c>
      <c r="N442" s="28"/>
      <c r="O442" s="26">
        <f t="shared" si="13"/>
        <v>0</v>
      </c>
      <c r="P442" s="28"/>
    </row>
    <row r="443" spans="1:16" ht="99">
      <c r="A443" s="26" t="s">
        <v>368</v>
      </c>
      <c r="B443" s="24" t="s">
        <v>4059</v>
      </c>
      <c r="C443" s="26" t="s">
        <v>1052</v>
      </c>
      <c r="D443" s="26" t="s">
        <v>1053</v>
      </c>
      <c r="E443" s="26" t="s">
        <v>3774</v>
      </c>
      <c r="F443" s="26" t="s">
        <v>2304</v>
      </c>
      <c r="G443" s="24" t="s">
        <v>1054</v>
      </c>
      <c r="H443" s="26" t="s">
        <v>1055</v>
      </c>
      <c r="I443" s="26" t="s">
        <v>1056</v>
      </c>
      <c r="J443" s="31">
        <v>280</v>
      </c>
      <c r="K443" s="25">
        <v>182</v>
      </c>
      <c r="L443" s="27"/>
      <c r="M443" s="25">
        <f t="shared" si="12"/>
        <v>0</v>
      </c>
      <c r="N443" s="28"/>
      <c r="O443" s="26">
        <f t="shared" si="13"/>
        <v>0</v>
      </c>
      <c r="P443" s="28"/>
    </row>
    <row r="444" spans="1:16" ht="49.5">
      <c r="A444" s="26" t="s">
        <v>369</v>
      </c>
      <c r="B444" s="24" t="s">
        <v>4059</v>
      </c>
      <c r="C444" s="26" t="s">
        <v>1473</v>
      </c>
      <c r="D444" s="26" t="s">
        <v>956</v>
      </c>
      <c r="E444" s="26" t="s">
        <v>1086</v>
      </c>
      <c r="F444" s="26" t="s">
        <v>1474</v>
      </c>
      <c r="G444" s="24" t="s">
        <v>4204</v>
      </c>
      <c r="H444" s="26" t="s">
        <v>1475</v>
      </c>
      <c r="I444" s="26" t="s">
        <v>1476</v>
      </c>
      <c r="J444" s="31">
        <v>280</v>
      </c>
      <c r="K444" s="25">
        <v>182</v>
      </c>
      <c r="L444" s="27"/>
      <c r="M444" s="25">
        <f t="shared" si="12"/>
        <v>0</v>
      </c>
      <c r="N444" s="28"/>
      <c r="O444" s="26">
        <f t="shared" si="13"/>
        <v>0</v>
      </c>
      <c r="P444" s="28"/>
    </row>
    <row r="445" spans="1:16" ht="132">
      <c r="A445" s="26" t="s">
        <v>369</v>
      </c>
      <c r="B445" s="24" t="s">
        <v>4059</v>
      </c>
      <c r="C445" s="26" t="s">
        <v>1486</v>
      </c>
      <c r="D445" s="26" t="s">
        <v>1487</v>
      </c>
      <c r="E445" s="26" t="s">
        <v>1488</v>
      </c>
      <c r="F445" s="26" t="s">
        <v>1232</v>
      </c>
      <c r="G445" s="24" t="s">
        <v>4207</v>
      </c>
      <c r="H445" s="26" t="s">
        <v>1489</v>
      </c>
      <c r="I445" s="26" t="s">
        <v>1490</v>
      </c>
      <c r="J445" s="31">
        <v>280</v>
      </c>
      <c r="K445" s="25">
        <v>182</v>
      </c>
      <c r="L445" s="27"/>
      <c r="M445" s="25">
        <f t="shared" si="12"/>
        <v>0</v>
      </c>
      <c r="N445" s="28"/>
      <c r="O445" s="26">
        <f t="shared" si="13"/>
        <v>0</v>
      </c>
      <c r="P445" s="28"/>
    </row>
    <row r="446" spans="1:16" ht="66">
      <c r="A446" s="26" t="s">
        <v>369</v>
      </c>
      <c r="B446" s="24" t="s">
        <v>4059</v>
      </c>
      <c r="C446" s="26" t="s">
        <v>1389</v>
      </c>
      <c r="D446" s="26" t="s">
        <v>1390</v>
      </c>
      <c r="E446" s="26" t="s">
        <v>1144</v>
      </c>
      <c r="F446" s="26" t="s">
        <v>3244</v>
      </c>
      <c r="G446" s="24" t="s">
        <v>1391</v>
      </c>
      <c r="H446" s="26" t="s">
        <v>1392</v>
      </c>
      <c r="I446" s="26" t="s">
        <v>1393</v>
      </c>
      <c r="J446" s="31">
        <v>290</v>
      </c>
      <c r="K446" s="25">
        <v>188</v>
      </c>
      <c r="L446" s="27"/>
      <c r="M446" s="25">
        <f t="shared" si="12"/>
        <v>0</v>
      </c>
      <c r="N446" s="28"/>
      <c r="O446" s="26">
        <f t="shared" si="13"/>
        <v>0</v>
      </c>
      <c r="P446" s="28"/>
    </row>
    <row r="447" spans="1:16" ht="99">
      <c r="A447" s="26" t="s">
        <v>368</v>
      </c>
      <c r="B447" s="24" t="s">
        <v>4059</v>
      </c>
      <c r="C447" s="26" t="s">
        <v>2316</v>
      </c>
      <c r="D447" s="26" t="s">
        <v>2309</v>
      </c>
      <c r="E447" s="26" t="s">
        <v>4060</v>
      </c>
      <c r="F447" s="26" t="s">
        <v>5060</v>
      </c>
      <c r="G447" s="24" t="s">
        <v>2317</v>
      </c>
      <c r="H447" s="26" t="s">
        <v>2315</v>
      </c>
      <c r="I447" s="26" t="s">
        <v>2318</v>
      </c>
      <c r="J447" s="31">
        <v>290</v>
      </c>
      <c r="K447" s="25">
        <v>188</v>
      </c>
      <c r="L447" s="27"/>
      <c r="M447" s="25">
        <f t="shared" si="12"/>
        <v>0</v>
      </c>
      <c r="N447" s="28"/>
      <c r="O447" s="26">
        <f t="shared" si="13"/>
        <v>0</v>
      </c>
      <c r="P447" s="28"/>
    </row>
    <row r="448" spans="1:16" ht="115.5">
      <c r="A448" s="26" t="s">
        <v>368</v>
      </c>
      <c r="B448" s="24" t="s">
        <v>4059</v>
      </c>
      <c r="C448" s="26" t="s">
        <v>2217</v>
      </c>
      <c r="D448" s="26" t="s">
        <v>2218</v>
      </c>
      <c r="E448" s="26" t="s">
        <v>3755</v>
      </c>
      <c r="F448" s="26" t="s">
        <v>4029</v>
      </c>
      <c r="G448" s="24" t="s">
        <v>2219</v>
      </c>
      <c r="H448" s="26" t="s">
        <v>2220</v>
      </c>
      <c r="I448" s="26" t="s">
        <v>2221</v>
      </c>
      <c r="J448" s="31">
        <v>300</v>
      </c>
      <c r="K448" s="25">
        <v>195</v>
      </c>
      <c r="L448" s="27"/>
      <c r="M448" s="25">
        <f t="shared" si="12"/>
        <v>0</v>
      </c>
      <c r="N448" s="28"/>
      <c r="O448" s="26">
        <f t="shared" si="13"/>
        <v>0</v>
      </c>
      <c r="P448" s="28"/>
    </row>
    <row r="449" spans="1:16" ht="49.5">
      <c r="A449" s="26" t="s">
        <v>368</v>
      </c>
      <c r="B449" s="24" t="s">
        <v>4059</v>
      </c>
      <c r="C449" s="26" t="s">
        <v>2302</v>
      </c>
      <c r="D449" s="26" t="s">
        <v>2303</v>
      </c>
      <c r="E449" s="26" t="s">
        <v>3774</v>
      </c>
      <c r="F449" s="26" t="s">
        <v>2304</v>
      </c>
      <c r="G449" s="24" t="s">
        <v>2305</v>
      </c>
      <c r="H449" s="26" t="s">
        <v>2306</v>
      </c>
      <c r="I449" s="26" t="s">
        <v>2307</v>
      </c>
      <c r="J449" s="31">
        <v>300</v>
      </c>
      <c r="K449" s="25">
        <v>195</v>
      </c>
      <c r="L449" s="27"/>
      <c r="M449" s="25">
        <f t="shared" si="12"/>
        <v>0</v>
      </c>
      <c r="N449" s="28"/>
      <c r="O449" s="26">
        <f t="shared" si="13"/>
        <v>0</v>
      </c>
      <c r="P449" s="28"/>
    </row>
    <row r="450" spans="1:16" ht="66">
      <c r="A450" s="26" t="s">
        <v>369</v>
      </c>
      <c r="B450" s="24" t="s">
        <v>4059</v>
      </c>
      <c r="C450" s="26" t="s">
        <v>1416</v>
      </c>
      <c r="D450" s="26" t="s">
        <v>1417</v>
      </c>
      <c r="E450" s="26" t="s">
        <v>5614</v>
      </c>
      <c r="F450" s="26" t="s">
        <v>1418</v>
      </c>
      <c r="G450" s="24" t="s">
        <v>1419</v>
      </c>
      <c r="H450" s="26" t="s">
        <v>1420</v>
      </c>
      <c r="I450" s="26" t="s">
        <v>1421</v>
      </c>
      <c r="J450" s="31">
        <v>320</v>
      </c>
      <c r="K450" s="25">
        <v>208</v>
      </c>
      <c r="L450" s="27"/>
      <c r="M450" s="25">
        <f t="shared" si="12"/>
        <v>0</v>
      </c>
      <c r="N450" s="28"/>
      <c r="O450" s="26">
        <f t="shared" si="13"/>
        <v>0</v>
      </c>
      <c r="P450" s="28"/>
    </row>
    <row r="451" spans="1:16" ht="99">
      <c r="A451" s="26" t="s">
        <v>368</v>
      </c>
      <c r="B451" s="24" t="s">
        <v>4059</v>
      </c>
      <c r="C451" s="26" t="s">
        <v>2272</v>
      </c>
      <c r="D451" s="26" t="s">
        <v>2273</v>
      </c>
      <c r="E451" s="26" t="s">
        <v>3755</v>
      </c>
      <c r="F451" s="26" t="s">
        <v>5141</v>
      </c>
      <c r="G451" s="24" t="s">
        <v>2274</v>
      </c>
      <c r="H451" s="26" t="s">
        <v>4745</v>
      </c>
      <c r="I451" s="26" t="s">
        <v>4054</v>
      </c>
      <c r="J451" s="31">
        <v>350</v>
      </c>
      <c r="K451" s="25">
        <v>227</v>
      </c>
      <c r="L451" s="27"/>
      <c r="M451" s="25">
        <f t="shared" si="12"/>
        <v>0</v>
      </c>
      <c r="N451" s="28"/>
      <c r="O451" s="26">
        <f t="shared" si="13"/>
        <v>0</v>
      </c>
      <c r="P451" s="28"/>
    </row>
    <row r="452" spans="1:16" ht="115.5">
      <c r="A452" s="26" t="s">
        <v>369</v>
      </c>
      <c r="B452" s="24" t="s">
        <v>4059</v>
      </c>
      <c r="C452" s="26" t="s">
        <v>1385</v>
      </c>
      <c r="D452" s="26" t="s">
        <v>1386</v>
      </c>
      <c r="E452" s="26" t="s">
        <v>2150</v>
      </c>
      <c r="F452" s="26" t="s">
        <v>1293</v>
      </c>
      <c r="G452" s="24" t="s">
        <v>4195</v>
      </c>
      <c r="H452" s="26" t="s">
        <v>1387</v>
      </c>
      <c r="I452" s="26" t="s">
        <v>1388</v>
      </c>
      <c r="J452" s="31">
        <v>350</v>
      </c>
      <c r="K452" s="25">
        <v>227</v>
      </c>
      <c r="L452" s="27"/>
      <c r="M452" s="25">
        <f t="shared" si="12"/>
        <v>0</v>
      </c>
      <c r="N452" s="28"/>
      <c r="O452" s="26">
        <f t="shared" si="13"/>
        <v>0</v>
      </c>
      <c r="P452" s="28"/>
    </row>
    <row r="453" spans="1:16" ht="99">
      <c r="A453" s="26" t="s">
        <v>368</v>
      </c>
      <c r="B453" s="24" t="s">
        <v>4059</v>
      </c>
      <c r="C453" s="26" t="s">
        <v>1023</v>
      </c>
      <c r="D453" s="26" t="s">
        <v>1024</v>
      </c>
      <c r="E453" s="26" t="s">
        <v>4060</v>
      </c>
      <c r="F453" s="26" t="s">
        <v>5426</v>
      </c>
      <c r="G453" s="24" t="s">
        <v>1025</v>
      </c>
      <c r="H453" s="26" t="s">
        <v>1026</v>
      </c>
      <c r="I453" s="26" t="s">
        <v>1027</v>
      </c>
      <c r="J453" s="31">
        <v>350</v>
      </c>
      <c r="K453" s="25">
        <v>227</v>
      </c>
      <c r="L453" s="27"/>
      <c r="M453" s="25">
        <f t="shared" si="12"/>
        <v>0</v>
      </c>
      <c r="N453" s="28"/>
      <c r="O453" s="26">
        <f t="shared" si="13"/>
        <v>0</v>
      </c>
      <c r="P453" s="28"/>
    </row>
    <row r="454" spans="1:16" ht="148.5">
      <c r="A454" s="26" t="s">
        <v>369</v>
      </c>
      <c r="B454" s="24" t="s">
        <v>4059</v>
      </c>
      <c r="C454" s="26" t="s">
        <v>1441</v>
      </c>
      <c r="D454" s="26" t="s">
        <v>1442</v>
      </c>
      <c r="E454" s="26" t="s">
        <v>2150</v>
      </c>
      <c r="F454" s="26" t="s">
        <v>2974</v>
      </c>
      <c r="G454" s="24" t="s">
        <v>4199</v>
      </c>
      <c r="H454" s="26" t="s">
        <v>1443</v>
      </c>
      <c r="I454" s="26" t="s">
        <v>1444</v>
      </c>
      <c r="J454" s="31">
        <v>360</v>
      </c>
      <c r="K454" s="25">
        <v>234</v>
      </c>
      <c r="L454" s="27"/>
      <c r="M454" s="25">
        <f t="shared" si="12"/>
        <v>0</v>
      </c>
      <c r="N454" s="28"/>
      <c r="O454" s="26">
        <f t="shared" si="13"/>
        <v>0</v>
      </c>
      <c r="P454" s="28"/>
    </row>
    <row r="455" spans="1:16" ht="115.5">
      <c r="A455" s="26" t="s">
        <v>369</v>
      </c>
      <c r="B455" s="24" t="s">
        <v>4059</v>
      </c>
      <c r="C455" s="26" t="s">
        <v>360</v>
      </c>
      <c r="D455" s="26" t="s">
        <v>361</v>
      </c>
      <c r="E455" s="26" t="s">
        <v>362</v>
      </c>
      <c r="F455" s="26" t="s">
        <v>1293</v>
      </c>
      <c r="G455" s="24" t="s">
        <v>4194</v>
      </c>
      <c r="H455" s="26" t="s">
        <v>363</v>
      </c>
      <c r="I455" s="26" t="s">
        <v>1384</v>
      </c>
      <c r="J455" s="31">
        <v>380</v>
      </c>
      <c r="K455" s="25">
        <v>247</v>
      </c>
      <c r="L455" s="27"/>
      <c r="M455" s="25">
        <f t="shared" ref="M455:M518" si="14">K455*L455</f>
        <v>0</v>
      </c>
      <c r="N455" s="28"/>
      <c r="O455" s="26">
        <f t="shared" ref="O455:O518" si="15">K455*N455</f>
        <v>0</v>
      </c>
      <c r="P455" s="28"/>
    </row>
    <row r="456" spans="1:16" ht="132">
      <c r="A456" s="26" t="s">
        <v>369</v>
      </c>
      <c r="B456" s="24" t="s">
        <v>4059</v>
      </c>
      <c r="C456" s="26" t="s">
        <v>1449</v>
      </c>
      <c r="D456" s="26" t="s">
        <v>1450</v>
      </c>
      <c r="E456" s="26" t="s">
        <v>5614</v>
      </c>
      <c r="F456" s="26" t="s">
        <v>5315</v>
      </c>
      <c r="G456" s="24" t="s">
        <v>4201</v>
      </c>
      <c r="H456" s="26" t="s">
        <v>1451</v>
      </c>
      <c r="I456" s="26" t="s">
        <v>1452</v>
      </c>
      <c r="J456" s="31">
        <v>450</v>
      </c>
      <c r="K456" s="25">
        <v>292</v>
      </c>
      <c r="L456" s="27"/>
      <c r="M456" s="25">
        <f t="shared" si="14"/>
        <v>0</v>
      </c>
      <c r="N456" s="28"/>
      <c r="O456" s="26">
        <f t="shared" si="15"/>
        <v>0</v>
      </c>
      <c r="P456" s="28"/>
    </row>
    <row r="457" spans="1:16" ht="148.5">
      <c r="A457" s="26" t="s">
        <v>369</v>
      </c>
      <c r="B457" s="24" t="s">
        <v>4059</v>
      </c>
      <c r="C457" s="26" t="s">
        <v>1453</v>
      </c>
      <c r="D457" s="26" t="s">
        <v>1454</v>
      </c>
      <c r="E457" s="26" t="s">
        <v>1069</v>
      </c>
      <c r="F457" s="26" t="s">
        <v>5315</v>
      </c>
      <c r="G457" s="24" t="s">
        <v>4202</v>
      </c>
      <c r="H457" s="26" t="s">
        <v>1455</v>
      </c>
      <c r="I457" s="26" t="s">
        <v>1456</v>
      </c>
      <c r="J457" s="31">
        <v>999</v>
      </c>
      <c r="K457" s="25">
        <v>649</v>
      </c>
      <c r="L457" s="27"/>
      <c r="M457" s="25">
        <f t="shared" si="14"/>
        <v>0</v>
      </c>
      <c r="N457" s="28"/>
      <c r="O457" s="26">
        <f t="shared" si="15"/>
        <v>0</v>
      </c>
      <c r="P457" s="28"/>
    </row>
    <row r="458" spans="1:16" ht="66">
      <c r="A458" s="26" t="s">
        <v>369</v>
      </c>
      <c r="B458" s="24" t="s">
        <v>4059</v>
      </c>
      <c r="C458" s="26" t="s">
        <v>1500</v>
      </c>
      <c r="D458" s="26" t="s">
        <v>1501</v>
      </c>
      <c r="E458" s="26" t="s">
        <v>1132</v>
      </c>
      <c r="F458" s="26" t="s">
        <v>1502</v>
      </c>
      <c r="G458" s="24" t="s">
        <v>1503</v>
      </c>
      <c r="H458" s="26" t="s">
        <v>1504</v>
      </c>
      <c r="I458" s="26" t="s">
        <v>1505</v>
      </c>
      <c r="J458" s="31">
        <v>490</v>
      </c>
      <c r="K458" s="25">
        <v>318</v>
      </c>
      <c r="L458" s="27"/>
      <c r="M458" s="25">
        <f t="shared" si="14"/>
        <v>0</v>
      </c>
      <c r="N458" s="28"/>
      <c r="O458" s="26">
        <f t="shared" si="15"/>
        <v>0</v>
      </c>
      <c r="P458" s="28"/>
    </row>
    <row r="459" spans="1:16" ht="49.5">
      <c r="A459" s="26" t="s">
        <v>369</v>
      </c>
      <c r="B459" s="24" t="s">
        <v>4059</v>
      </c>
      <c r="C459" s="26" t="s">
        <v>1511</v>
      </c>
      <c r="D459" s="26" t="s">
        <v>4563</v>
      </c>
      <c r="E459" s="26" t="s">
        <v>1086</v>
      </c>
      <c r="F459" s="26" t="s">
        <v>1684</v>
      </c>
      <c r="G459" s="24" t="s">
        <v>4210</v>
      </c>
      <c r="H459" s="26" t="s">
        <v>1512</v>
      </c>
      <c r="I459" s="26" t="s">
        <v>1513</v>
      </c>
      <c r="J459" s="31">
        <v>260</v>
      </c>
      <c r="K459" s="25">
        <v>169</v>
      </c>
      <c r="L459" s="27"/>
      <c r="M459" s="25">
        <f t="shared" si="14"/>
        <v>0</v>
      </c>
      <c r="N459" s="28"/>
      <c r="O459" s="26">
        <f t="shared" si="15"/>
        <v>0</v>
      </c>
      <c r="P459" s="28"/>
    </row>
    <row r="460" spans="1:16" ht="99">
      <c r="A460" s="26" t="s">
        <v>368</v>
      </c>
      <c r="B460" s="24" t="s">
        <v>4059</v>
      </c>
      <c r="C460" s="26" t="s">
        <v>2229</v>
      </c>
      <c r="D460" s="26" t="s">
        <v>2230</v>
      </c>
      <c r="E460" s="26" t="s">
        <v>4060</v>
      </c>
      <c r="F460" s="26" t="s">
        <v>5590</v>
      </c>
      <c r="G460" s="24" t="s">
        <v>2231</v>
      </c>
      <c r="H460" s="26" t="s">
        <v>4033</v>
      </c>
      <c r="I460" s="26" t="s">
        <v>4034</v>
      </c>
      <c r="J460" s="31">
        <v>200</v>
      </c>
      <c r="K460" s="25">
        <v>130</v>
      </c>
      <c r="L460" s="27"/>
      <c r="M460" s="25">
        <f t="shared" si="14"/>
        <v>0</v>
      </c>
      <c r="N460" s="28"/>
      <c r="O460" s="26">
        <f t="shared" si="15"/>
        <v>0</v>
      </c>
      <c r="P460" s="28"/>
    </row>
    <row r="461" spans="1:16" ht="66">
      <c r="A461" s="26" t="s">
        <v>368</v>
      </c>
      <c r="B461" s="24" t="s">
        <v>4059</v>
      </c>
      <c r="C461" s="26" t="s">
        <v>2241</v>
      </c>
      <c r="D461" s="26" t="s">
        <v>960</v>
      </c>
      <c r="E461" s="26" t="s">
        <v>4060</v>
      </c>
      <c r="F461" s="26" t="s">
        <v>4041</v>
      </c>
      <c r="G461" s="24" t="s">
        <v>2242</v>
      </c>
      <c r="H461" s="26" t="s">
        <v>4044</v>
      </c>
      <c r="I461" s="26" t="s">
        <v>4045</v>
      </c>
      <c r="J461" s="31">
        <v>220</v>
      </c>
      <c r="K461" s="25">
        <v>143</v>
      </c>
      <c r="L461" s="27"/>
      <c r="M461" s="25">
        <f t="shared" si="14"/>
        <v>0</v>
      </c>
      <c r="N461" s="28"/>
      <c r="O461" s="26">
        <f t="shared" si="15"/>
        <v>0</v>
      </c>
      <c r="P461" s="28"/>
    </row>
    <row r="462" spans="1:16" ht="99">
      <c r="A462" s="26" t="s">
        <v>368</v>
      </c>
      <c r="B462" s="24" t="s">
        <v>4059</v>
      </c>
      <c r="C462" s="26" t="s">
        <v>2331</v>
      </c>
      <c r="D462" s="26" t="s">
        <v>4068</v>
      </c>
      <c r="E462" s="26" t="s">
        <v>4060</v>
      </c>
      <c r="F462" s="26" t="s">
        <v>5012</v>
      </c>
      <c r="G462" s="24" t="s">
        <v>4064</v>
      </c>
      <c r="H462" s="26" t="s">
        <v>2332</v>
      </c>
      <c r="I462" s="26" t="s">
        <v>4065</v>
      </c>
      <c r="J462" s="31">
        <v>250</v>
      </c>
      <c r="K462" s="25">
        <v>162</v>
      </c>
      <c r="L462" s="27"/>
      <c r="M462" s="25">
        <f t="shared" si="14"/>
        <v>0</v>
      </c>
      <c r="N462" s="28"/>
      <c r="O462" s="26">
        <f t="shared" si="15"/>
        <v>0</v>
      </c>
      <c r="P462" s="28"/>
    </row>
    <row r="463" spans="1:16" ht="115.5">
      <c r="A463" s="26" t="s">
        <v>368</v>
      </c>
      <c r="B463" s="24" t="s">
        <v>4059</v>
      </c>
      <c r="C463" s="26" t="s">
        <v>2333</v>
      </c>
      <c r="D463" s="26" t="s">
        <v>4068</v>
      </c>
      <c r="E463" s="26" t="s">
        <v>4060</v>
      </c>
      <c r="F463" s="26" t="s">
        <v>5012</v>
      </c>
      <c r="G463" s="24" t="s">
        <v>4066</v>
      </c>
      <c r="H463" s="26" t="s">
        <v>2332</v>
      </c>
      <c r="I463" s="26" t="s">
        <v>4067</v>
      </c>
      <c r="J463" s="31">
        <v>250</v>
      </c>
      <c r="K463" s="25">
        <v>162</v>
      </c>
      <c r="L463" s="27"/>
      <c r="M463" s="25">
        <f t="shared" si="14"/>
        <v>0</v>
      </c>
      <c r="N463" s="28"/>
      <c r="O463" s="26">
        <f t="shared" si="15"/>
        <v>0</v>
      </c>
      <c r="P463" s="28"/>
    </row>
    <row r="464" spans="1:16" ht="66">
      <c r="A464" s="26" t="s">
        <v>367</v>
      </c>
      <c r="B464" s="24" t="s">
        <v>4059</v>
      </c>
      <c r="C464" s="26" t="s">
        <v>4588</v>
      </c>
      <c r="D464" s="26" t="s">
        <v>4589</v>
      </c>
      <c r="E464" s="26" t="s">
        <v>4995</v>
      </c>
      <c r="F464" s="26" t="s">
        <v>5256</v>
      </c>
      <c r="G464" s="24" t="s">
        <v>3237</v>
      </c>
      <c r="H464" s="26" t="s">
        <v>4590</v>
      </c>
      <c r="I464" s="26" t="s">
        <v>4591</v>
      </c>
      <c r="J464" s="31">
        <v>250</v>
      </c>
      <c r="K464" s="25">
        <v>162</v>
      </c>
      <c r="L464" s="27"/>
      <c r="M464" s="25">
        <f t="shared" si="14"/>
        <v>0</v>
      </c>
      <c r="N464" s="28"/>
      <c r="O464" s="26">
        <f t="shared" si="15"/>
        <v>0</v>
      </c>
      <c r="P464" s="28"/>
    </row>
    <row r="465" spans="1:16" ht="82.5">
      <c r="A465" s="26" t="s">
        <v>368</v>
      </c>
      <c r="B465" s="24" t="s">
        <v>4059</v>
      </c>
      <c r="C465" s="26" t="s">
        <v>2232</v>
      </c>
      <c r="D465" s="26" t="s">
        <v>2233</v>
      </c>
      <c r="E465" s="26" t="s">
        <v>4674</v>
      </c>
      <c r="F465" s="26" t="s">
        <v>5590</v>
      </c>
      <c r="G465" s="24" t="s">
        <v>2234</v>
      </c>
      <c r="H465" s="26" t="s">
        <v>4035</v>
      </c>
      <c r="I465" s="26" t="s">
        <v>4036</v>
      </c>
      <c r="J465" s="31">
        <v>250</v>
      </c>
      <c r="K465" s="25">
        <v>162</v>
      </c>
      <c r="L465" s="27"/>
      <c r="M465" s="25">
        <f t="shared" si="14"/>
        <v>0</v>
      </c>
      <c r="N465" s="28"/>
      <c r="O465" s="26">
        <f t="shared" si="15"/>
        <v>0</v>
      </c>
      <c r="P465" s="28"/>
    </row>
    <row r="466" spans="1:16" ht="49.5">
      <c r="A466" s="26" t="s">
        <v>367</v>
      </c>
      <c r="B466" s="24" t="s">
        <v>4059</v>
      </c>
      <c r="C466" s="26" t="s">
        <v>3206</v>
      </c>
      <c r="D466" s="26" t="s">
        <v>4470</v>
      </c>
      <c r="E466" s="26" t="s">
        <v>4765</v>
      </c>
      <c r="F466" s="26" t="s">
        <v>5024</v>
      </c>
      <c r="G466" s="24">
        <v>9789863980629</v>
      </c>
      <c r="H466" s="26" t="s">
        <v>4503</v>
      </c>
      <c r="I466" s="26" t="s">
        <v>4504</v>
      </c>
      <c r="J466" s="31">
        <v>260</v>
      </c>
      <c r="K466" s="25">
        <v>169</v>
      </c>
      <c r="L466" s="27"/>
      <c r="M466" s="25">
        <f t="shared" si="14"/>
        <v>0</v>
      </c>
      <c r="N466" s="28"/>
      <c r="O466" s="26">
        <f t="shared" si="15"/>
        <v>0</v>
      </c>
      <c r="P466" s="28"/>
    </row>
    <row r="467" spans="1:16" ht="132">
      <c r="A467" s="26" t="s">
        <v>368</v>
      </c>
      <c r="B467" s="24" t="s">
        <v>4059</v>
      </c>
      <c r="C467" s="26" t="s">
        <v>1020</v>
      </c>
      <c r="D467" s="26" t="s">
        <v>1014</v>
      </c>
      <c r="E467" s="26" t="s">
        <v>3774</v>
      </c>
      <c r="F467" s="26" t="s">
        <v>4988</v>
      </c>
      <c r="G467" s="24" t="s">
        <v>1021</v>
      </c>
      <c r="H467" s="26" t="s">
        <v>1022</v>
      </c>
      <c r="I467" s="26" t="s">
        <v>4084</v>
      </c>
      <c r="J467" s="31">
        <v>299</v>
      </c>
      <c r="K467" s="25">
        <v>194</v>
      </c>
      <c r="L467" s="27"/>
      <c r="M467" s="25">
        <f t="shared" si="14"/>
        <v>0</v>
      </c>
      <c r="N467" s="28"/>
      <c r="O467" s="26">
        <f t="shared" si="15"/>
        <v>0</v>
      </c>
      <c r="P467" s="28"/>
    </row>
    <row r="468" spans="1:16" ht="115.5">
      <c r="A468" s="26" t="s">
        <v>368</v>
      </c>
      <c r="B468" s="24" t="s">
        <v>4059</v>
      </c>
      <c r="C468" s="26" t="s">
        <v>2243</v>
      </c>
      <c r="D468" s="26" t="s">
        <v>2244</v>
      </c>
      <c r="E468" s="26" t="s">
        <v>2245</v>
      </c>
      <c r="F468" s="26" t="s">
        <v>4046</v>
      </c>
      <c r="G468" s="24" t="s">
        <v>2246</v>
      </c>
      <c r="H468" s="26" t="s">
        <v>4047</v>
      </c>
      <c r="I468" s="26" t="s">
        <v>2247</v>
      </c>
      <c r="J468" s="31">
        <v>300</v>
      </c>
      <c r="K468" s="25">
        <v>195</v>
      </c>
      <c r="L468" s="27"/>
      <c r="M468" s="25">
        <f t="shared" si="14"/>
        <v>0</v>
      </c>
      <c r="N468" s="28"/>
      <c r="O468" s="26">
        <f t="shared" si="15"/>
        <v>0</v>
      </c>
      <c r="P468" s="28"/>
    </row>
    <row r="469" spans="1:16" ht="99">
      <c r="A469" s="26" t="s">
        <v>369</v>
      </c>
      <c r="B469" s="24" t="s">
        <v>4059</v>
      </c>
      <c r="C469" s="26" t="s">
        <v>1394</v>
      </c>
      <c r="D469" s="26" t="s">
        <v>1395</v>
      </c>
      <c r="E469" s="26" t="s">
        <v>1144</v>
      </c>
      <c r="F469" s="26" t="s">
        <v>3922</v>
      </c>
      <c r="G469" s="24" t="s">
        <v>1396</v>
      </c>
      <c r="H469" s="26" t="s">
        <v>1397</v>
      </c>
      <c r="I469" s="26" t="s">
        <v>1398</v>
      </c>
      <c r="J469" s="31">
        <v>320</v>
      </c>
      <c r="K469" s="25">
        <v>208</v>
      </c>
      <c r="L469" s="27"/>
      <c r="M469" s="25">
        <f t="shared" si="14"/>
        <v>0</v>
      </c>
      <c r="N469" s="28"/>
      <c r="O469" s="26">
        <f t="shared" si="15"/>
        <v>0</v>
      </c>
      <c r="P469" s="28"/>
    </row>
    <row r="470" spans="1:16" ht="264">
      <c r="A470" s="26" t="s">
        <v>369</v>
      </c>
      <c r="B470" s="24" t="s">
        <v>4059</v>
      </c>
      <c r="C470" s="26" t="s">
        <v>1399</v>
      </c>
      <c r="D470" s="26" t="s">
        <v>1400</v>
      </c>
      <c r="E470" s="26" t="s">
        <v>5614</v>
      </c>
      <c r="F470" s="26" t="s">
        <v>3922</v>
      </c>
      <c r="G470" s="24" t="s">
        <v>1401</v>
      </c>
      <c r="H470" s="26" t="s">
        <v>315</v>
      </c>
      <c r="I470" s="26" t="s">
        <v>1402</v>
      </c>
      <c r="J470" s="31">
        <v>320</v>
      </c>
      <c r="K470" s="25">
        <v>208</v>
      </c>
      <c r="L470" s="27"/>
      <c r="M470" s="25">
        <f t="shared" si="14"/>
        <v>0</v>
      </c>
      <c r="N470" s="28"/>
      <c r="O470" s="26">
        <f t="shared" si="15"/>
        <v>0</v>
      </c>
      <c r="P470" s="28"/>
    </row>
    <row r="471" spans="1:16" ht="115.5">
      <c r="A471" s="26" t="s">
        <v>368</v>
      </c>
      <c r="B471" s="24" t="s">
        <v>4059</v>
      </c>
      <c r="C471" s="26" t="s">
        <v>1028</v>
      </c>
      <c r="D471" s="26" t="s">
        <v>1024</v>
      </c>
      <c r="E471" s="26" t="s">
        <v>4060</v>
      </c>
      <c r="F471" s="26" t="s">
        <v>5426</v>
      </c>
      <c r="G471" s="24" t="s">
        <v>1029</v>
      </c>
      <c r="H471" s="26" t="s">
        <v>1030</v>
      </c>
      <c r="I471" s="26" t="s">
        <v>1031</v>
      </c>
      <c r="J471" s="31">
        <v>350</v>
      </c>
      <c r="K471" s="25">
        <v>227</v>
      </c>
      <c r="L471" s="27"/>
      <c r="M471" s="25">
        <f t="shared" si="14"/>
        <v>0</v>
      </c>
      <c r="N471" s="28"/>
      <c r="O471" s="26">
        <f t="shared" si="15"/>
        <v>0</v>
      </c>
      <c r="P471" s="28"/>
    </row>
    <row r="472" spans="1:16" ht="49.5">
      <c r="A472" s="26" t="s">
        <v>367</v>
      </c>
      <c r="B472" s="24" t="s">
        <v>4059</v>
      </c>
      <c r="C472" s="26" t="s">
        <v>4592</v>
      </c>
      <c r="D472" s="26" t="s">
        <v>4593</v>
      </c>
      <c r="E472" s="26" t="s">
        <v>5649</v>
      </c>
      <c r="F472" s="26" t="s">
        <v>5256</v>
      </c>
      <c r="G472" s="24" t="s">
        <v>3238</v>
      </c>
      <c r="H472" s="26" t="s">
        <v>4594</v>
      </c>
      <c r="I472" s="26" t="s">
        <v>4595</v>
      </c>
      <c r="J472" s="31">
        <v>380</v>
      </c>
      <c r="K472" s="25">
        <v>247</v>
      </c>
      <c r="L472" s="27"/>
      <c r="M472" s="25">
        <f t="shared" si="14"/>
        <v>0</v>
      </c>
      <c r="N472" s="28"/>
      <c r="O472" s="26">
        <f t="shared" si="15"/>
        <v>0</v>
      </c>
      <c r="P472" s="28"/>
    </row>
    <row r="473" spans="1:16" ht="66">
      <c r="A473" s="26" t="s">
        <v>367</v>
      </c>
      <c r="B473" s="24" t="s">
        <v>4059</v>
      </c>
      <c r="C473" s="26" t="s">
        <v>4596</v>
      </c>
      <c r="D473" s="26" t="s">
        <v>4597</v>
      </c>
      <c r="E473" s="26" t="s">
        <v>5649</v>
      </c>
      <c r="F473" s="26" t="s">
        <v>5256</v>
      </c>
      <c r="G473" s="24" t="s">
        <v>3239</v>
      </c>
      <c r="H473" s="26" t="s">
        <v>4598</v>
      </c>
      <c r="I473" s="26" t="s">
        <v>4599</v>
      </c>
      <c r="J473" s="31">
        <v>380</v>
      </c>
      <c r="K473" s="25">
        <v>247</v>
      </c>
      <c r="L473" s="27"/>
      <c r="M473" s="25">
        <f t="shared" si="14"/>
        <v>0</v>
      </c>
      <c r="N473" s="28"/>
      <c r="O473" s="26">
        <f t="shared" si="15"/>
        <v>0</v>
      </c>
      <c r="P473" s="28"/>
    </row>
    <row r="474" spans="1:16" ht="82.5">
      <c r="A474" s="26" t="s">
        <v>368</v>
      </c>
      <c r="B474" s="24" t="s">
        <v>4059</v>
      </c>
      <c r="C474" s="26" t="s">
        <v>2816</v>
      </c>
      <c r="D474" s="26" t="s">
        <v>2817</v>
      </c>
      <c r="E474" s="26" t="s">
        <v>4765</v>
      </c>
      <c r="F474" s="26" t="s">
        <v>3922</v>
      </c>
      <c r="G474" s="24" t="s">
        <v>2818</v>
      </c>
      <c r="H474" s="26" t="s">
        <v>3923</v>
      </c>
      <c r="I474" s="26" t="s">
        <v>2819</v>
      </c>
      <c r="J474" s="31">
        <v>180</v>
      </c>
      <c r="K474" s="25">
        <v>117</v>
      </c>
      <c r="L474" s="27"/>
      <c r="M474" s="25">
        <f t="shared" si="14"/>
        <v>0</v>
      </c>
      <c r="N474" s="28"/>
      <c r="O474" s="26">
        <f t="shared" si="15"/>
        <v>0</v>
      </c>
      <c r="P474" s="28"/>
    </row>
    <row r="475" spans="1:16" ht="115.5">
      <c r="A475" s="26" t="s">
        <v>368</v>
      </c>
      <c r="B475" s="24" t="s">
        <v>4059</v>
      </c>
      <c r="C475" s="26" t="s">
        <v>2824</v>
      </c>
      <c r="D475" s="26" t="s">
        <v>2825</v>
      </c>
      <c r="E475" s="26" t="s">
        <v>4765</v>
      </c>
      <c r="F475" s="26" t="s">
        <v>3922</v>
      </c>
      <c r="G475" s="24" t="s">
        <v>2826</v>
      </c>
      <c r="H475" s="26" t="s">
        <v>3925</v>
      </c>
      <c r="I475" s="26" t="s">
        <v>2827</v>
      </c>
      <c r="J475" s="31">
        <v>180</v>
      </c>
      <c r="K475" s="25">
        <v>117</v>
      </c>
      <c r="L475" s="27"/>
      <c r="M475" s="25">
        <f t="shared" si="14"/>
        <v>0</v>
      </c>
      <c r="N475" s="28"/>
      <c r="O475" s="26">
        <f t="shared" si="15"/>
        <v>0</v>
      </c>
      <c r="P475" s="28"/>
    </row>
    <row r="476" spans="1:16" ht="82.5">
      <c r="A476" s="26" t="s">
        <v>368</v>
      </c>
      <c r="B476" s="24" t="s">
        <v>4059</v>
      </c>
      <c r="C476" s="26" t="s">
        <v>2213</v>
      </c>
      <c r="D476" s="26" t="s">
        <v>2214</v>
      </c>
      <c r="E476" s="26" t="s">
        <v>3755</v>
      </c>
      <c r="F476" s="26" t="s">
        <v>5595</v>
      </c>
      <c r="G476" s="24" t="s">
        <v>2215</v>
      </c>
      <c r="H476" s="26" t="s">
        <v>3935</v>
      </c>
      <c r="I476" s="26" t="s">
        <v>2216</v>
      </c>
      <c r="J476" s="31">
        <v>199</v>
      </c>
      <c r="K476" s="25">
        <v>129</v>
      </c>
      <c r="L476" s="27"/>
      <c r="M476" s="25">
        <f t="shared" si="14"/>
        <v>0</v>
      </c>
      <c r="N476" s="28"/>
      <c r="O476" s="26">
        <f t="shared" si="15"/>
        <v>0</v>
      </c>
      <c r="P476" s="28"/>
    </row>
    <row r="477" spans="1:16" ht="82.5">
      <c r="A477" s="26" t="s">
        <v>369</v>
      </c>
      <c r="B477" s="24" t="s">
        <v>4059</v>
      </c>
      <c r="C477" s="26" t="s">
        <v>1477</v>
      </c>
      <c r="D477" s="26" t="s">
        <v>1478</v>
      </c>
      <c r="E477" s="26" t="s">
        <v>2110</v>
      </c>
      <c r="F477" s="26" t="s">
        <v>1479</v>
      </c>
      <c r="G477" s="24" t="s">
        <v>4205</v>
      </c>
      <c r="H477" s="26" t="s">
        <v>1480</v>
      </c>
      <c r="I477" s="26" t="s">
        <v>1481</v>
      </c>
      <c r="J477" s="31">
        <v>220</v>
      </c>
      <c r="K477" s="25">
        <v>143</v>
      </c>
      <c r="L477" s="27"/>
      <c r="M477" s="25">
        <f t="shared" si="14"/>
        <v>0</v>
      </c>
      <c r="N477" s="28"/>
      <c r="O477" s="26">
        <f t="shared" si="15"/>
        <v>0</v>
      </c>
      <c r="P477" s="28"/>
    </row>
    <row r="478" spans="1:16" ht="49.5">
      <c r="A478" s="26" t="s">
        <v>369</v>
      </c>
      <c r="B478" s="24" t="s">
        <v>4059</v>
      </c>
      <c r="C478" s="26" t="s">
        <v>1403</v>
      </c>
      <c r="D478" s="26" t="s">
        <v>1404</v>
      </c>
      <c r="E478" s="26" t="s">
        <v>2150</v>
      </c>
      <c r="F478" s="26" t="s">
        <v>5256</v>
      </c>
      <c r="G478" s="24" t="s">
        <v>1405</v>
      </c>
      <c r="H478" s="26" t="s">
        <v>217</v>
      </c>
      <c r="I478" s="26" t="s">
        <v>1406</v>
      </c>
      <c r="J478" s="31">
        <v>230</v>
      </c>
      <c r="K478" s="25">
        <v>149</v>
      </c>
      <c r="L478" s="27"/>
      <c r="M478" s="25">
        <f t="shared" si="14"/>
        <v>0</v>
      </c>
      <c r="N478" s="28"/>
      <c r="O478" s="26">
        <f t="shared" si="15"/>
        <v>0</v>
      </c>
      <c r="P478" s="28"/>
    </row>
    <row r="479" spans="1:16" ht="99">
      <c r="A479" s="26" t="s">
        <v>368</v>
      </c>
      <c r="B479" s="24" t="s">
        <v>4059</v>
      </c>
      <c r="C479" s="26" t="s">
        <v>996</v>
      </c>
      <c r="D479" s="26" t="s">
        <v>2320</v>
      </c>
      <c r="E479" s="26" t="s">
        <v>4846</v>
      </c>
      <c r="F479" s="26" t="s">
        <v>5049</v>
      </c>
      <c r="G479" s="24" t="s">
        <v>997</v>
      </c>
      <c r="H479" s="26" t="s">
        <v>4528</v>
      </c>
      <c r="I479" s="26" t="s">
        <v>998</v>
      </c>
      <c r="J479" s="31">
        <v>250</v>
      </c>
      <c r="K479" s="25">
        <v>162</v>
      </c>
      <c r="L479" s="27"/>
      <c r="M479" s="25">
        <f t="shared" si="14"/>
        <v>0</v>
      </c>
      <c r="N479" s="28"/>
      <c r="O479" s="26">
        <f t="shared" si="15"/>
        <v>0</v>
      </c>
      <c r="P479" s="28"/>
    </row>
    <row r="480" spans="1:16" ht="165">
      <c r="A480" s="26" t="s">
        <v>368</v>
      </c>
      <c r="B480" s="24" t="s">
        <v>4059</v>
      </c>
      <c r="C480" s="26" t="s">
        <v>982</v>
      </c>
      <c r="D480" s="26" t="s">
        <v>983</v>
      </c>
      <c r="E480" s="26" t="s">
        <v>4765</v>
      </c>
      <c r="F480" s="26" t="s">
        <v>4079</v>
      </c>
      <c r="G480" s="24" t="s">
        <v>984</v>
      </c>
      <c r="H480" s="26" t="s">
        <v>985</v>
      </c>
      <c r="I480" s="26" t="s">
        <v>986</v>
      </c>
      <c r="J480" s="31">
        <v>250</v>
      </c>
      <c r="K480" s="25">
        <v>162</v>
      </c>
      <c r="L480" s="27"/>
      <c r="M480" s="25">
        <f t="shared" si="14"/>
        <v>0</v>
      </c>
      <c r="N480" s="28"/>
      <c r="O480" s="26">
        <f t="shared" si="15"/>
        <v>0</v>
      </c>
      <c r="P480" s="28"/>
    </row>
    <row r="481" spans="1:16" ht="99">
      <c r="A481" s="26" t="s">
        <v>368</v>
      </c>
      <c r="B481" s="24" t="s">
        <v>4059</v>
      </c>
      <c r="C481" s="26" t="s">
        <v>2235</v>
      </c>
      <c r="D481" s="26" t="s">
        <v>2233</v>
      </c>
      <c r="E481" s="26" t="s">
        <v>4674</v>
      </c>
      <c r="F481" s="26" t="s">
        <v>5590</v>
      </c>
      <c r="G481" s="24" t="s">
        <v>2236</v>
      </c>
      <c r="H481" s="26" t="s">
        <v>4037</v>
      </c>
      <c r="I481" s="26" t="s">
        <v>4038</v>
      </c>
      <c r="J481" s="31">
        <v>250</v>
      </c>
      <c r="K481" s="25">
        <v>162</v>
      </c>
      <c r="L481" s="27"/>
      <c r="M481" s="25">
        <f t="shared" si="14"/>
        <v>0</v>
      </c>
      <c r="N481" s="28"/>
      <c r="O481" s="26">
        <f t="shared" si="15"/>
        <v>0</v>
      </c>
      <c r="P481" s="28"/>
    </row>
    <row r="482" spans="1:16" ht="99">
      <c r="A482" s="26" t="s">
        <v>368</v>
      </c>
      <c r="B482" s="24" t="s">
        <v>4059</v>
      </c>
      <c r="C482" s="26" t="s">
        <v>2237</v>
      </c>
      <c r="D482" s="26" t="s">
        <v>2233</v>
      </c>
      <c r="E482" s="26" t="s">
        <v>4674</v>
      </c>
      <c r="F482" s="26" t="s">
        <v>5590</v>
      </c>
      <c r="G482" s="24" t="s">
        <v>2238</v>
      </c>
      <c r="H482" s="26" t="s">
        <v>4039</v>
      </c>
      <c r="I482" s="26" t="s">
        <v>4040</v>
      </c>
      <c r="J482" s="31">
        <v>250</v>
      </c>
      <c r="K482" s="25">
        <v>162</v>
      </c>
      <c r="L482" s="27"/>
      <c r="M482" s="25">
        <f t="shared" si="14"/>
        <v>0</v>
      </c>
      <c r="N482" s="28"/>
      <c r="O482" s="26">
        <f t="shared" si="15"/>
        <v>0</v>
      </c>
      <c r="P482" s="28"/>
    </row>
    <row r="483" spans="1:16" ht="115.5">
      <c r="A483" s="26" t="s">
        <v>368</v>
      </c>
      <c r="B483" s="24" t="s">
        <v>4059</v>
      </c>
      <c r="C483" s="26" t="s">
        <v>2187</v>
      </c>
      <c r="D483" s="26" t="s">
        <v>2188</v>
      </c>
      <c r="E483" s="26" t="s">
        <v>3774</v>
      </c>
      <c r="F483" s="26" t="s">
        <v>2184</v>
      </c>
      <c r="G483" s="24" t="s">
        <v>2189</v>
      </c>
      <c r="H483" s="26" t="s">
        <v>3927</v>
      </c>
      <c r="I483" s="26" t="s">
        <v>2190</v>
      </c>
      <c r="J483" s="31">
        <v>250</v>
      </c>
      <c r="K483" s="25">
        <v>162</v>
      </c>
      <c r="L483" s="27"/>
      <c r="M483" s="25">
        <f t="shared" si="14"/>
        <v>0</v>
      </c>
      <c r="N483" s="28"/>
      <c r="O483" s="26">
        <f t="shared" si="15"/>
        <v>0</v>
      </c>
      <c r="P483" s="28"/>
    </row>
    <row r="484" spans="1:16" ht="82.5">
      <c r="A484" s="26" t="s">
        <v>367</v>
      </c>
      <c r="B484" s="24" t="s">
        <v>4059</v>
      </c>
      <c r="C484" s="26" t="s">
        <v>4621</v>
      </c>
      <c r="D484" s="26" t="s">
        <v>4622</v>
      </c>
      <c r="E484" s="26" t="s">
        <v>5576</v>
      </c>
      <c r="F484" s="26" t="s">
        <v>5024</v>
      </c>
      <c r="G484" s="24">
        <v>9789863980261</v>
      </c>
      <c r="H484" s="26" t="s">
        <v>4623</v>
      </c>
      <c r="I484" s="26" t="s">
        <v>4624</v>
      </c>
      <c r="J484" s="31">
        <v>260</v>
      </c>
      <c r="K484" s="25">
        <v>169</v>
      </c>
      <c r="L484" s="27"/>
      <c r="M484" s="25">
        <f t="shared" si="14"/>
        <v>0</v>
      </c>
      <c r="N484" s="28"/>
      <c r="O484" s="26">
        <f t="shared" si="15"/>
        <v>0</v>
      </c>
      <c r="P484" s="28"/>
    </row>
    <row r="485" spans="1:16" ht="148.5">
      <c r="A485" s="26" t="s">
        <v>368</v>
      </c>
      <c r="B485" s="24" t="s">
        <v>4059</v>
      </c>
      <c r="C485" s="26" t="s">
        <v>990</v>
      </c>
      <c r="D485" s="26" t="s">
        <v>983</v>
      </c>
      <c r="E485" s="26" t="s">
        <v>4765</v>
      </c>
      <c r="F485" s="26" t="s">
        <v>4079</v>
      </c>
      <c r="G485" s="24" t="s">
        <v>991</v>
      </c>
      <c r="H485" s="26" t="s">
        <v>2340</v>
      </c>
      <c r="I485" s="26" t="s">
        <v>992</v>
      </c>
      <c r="J485" s="31">
        <v>280</v>
      </c>
      <c r="K485" s="25">
        <v>182</v>
      </c>
      <c r="L485" s="27"/>
      <c r="M485" s="25">
        <f t="shared" si="14"/>
        <v>0</v>
      </c>
      <c r="N485" s="28"/>
      <c r="O485" s="26">
        <f t="shared" si="15"/>
        <v>0</v>
      </c>
      <c r="P485" s="28"/>
    </row>
    <row r="486" spans="1:16" ht="66">
      <c r="A486" s="26" t="s">
        <v>368</v>
      </c>
      <c r="B486" s="24" t="s">
        <v>4059</v>
      </c>
      <c r="C486" s="26" t="s">
        <v>999</v>
      </c>
      <c r="D486" s="26" t="s">
        <v>1000</v>
      </c>
      <c r="E486" s="26" t="s">
        <v>4028</v>
      </c>
      <c r="F486" s="26" t="s">
        <v>4292</v>
      </c>
      <c r="G486" s="24" t="s">
        <v>1001</v>
      </c>
      <c r="H486" s="26" t="s">
        <v>3214</v>
      </c>
      <c r="I486" s="26" t="s">
        <v>1002</v>
      </c>
      <c r="J486" s="31">
        <v>280</v>
      </c>
      <c r="K486" s="25">
        <v>182</v>
      </c>
      <c r="L486" s="27"/>
      <c r="M486" s="25">
        <f t="shared" si="14"/>
        <v>0</v>
      </c>
      <c r="N486" s="28"/>
      <c r="O486" s="26">
        <f t="shared" si="15"/>
        <v>0</v>
      </c>
      <c r="P486" s="28"/>
    </row>
    <row r="487" spans="1:16" ht="99">
      <c r="A487" s="26" t="s">
        <v>367</v>
      </c>
      <c r="B487" s="24" t="s">
        <v>4059</v>
      </c>
      <c r="C487" s="26" t="s">
        <v>4515</v>
      </c>
      <c r="D487" s="26" t="s">
        <v>4516</v>
      </c>
      <c r="E487" s="26" t="s">
        <v>5614</v>
      </c>
      <c r="F487" s="26" t="s">
        <v>4484</v>
      </c>
      <c r="G487" s="24">
        <v>9789869107372</v>
      </c>
      <c r="H487" s="26" t="s">
        <v>5741</v>
      </c>
      <c r="I487" s="26" t="s">
        <v>4517</v>
      </c>
      <c r="J487" s="31">
        <v>280</v>
      </c>
      <c r="K487" s="25">
        <v>182</v>
      </c>
      <c r="L487" s="27"/>
      <c r="M487" s="25">
        <f t="shared" si="14"/>
        <v>0</v>
      </c>
      <c r="N487" s="28"/>
      <c r="O487" s="26">
        <f t="shared" si="15"/>
        <v>0</v>
      </c>
      <c r="P487" s="28"/>
    </row>
    <row r="488" spans="1:16" ht="66">
      <c r="A488" s="26" t="s">
        <v>367</v>
      </c>
      <c r="B488" s="24" t="s">
        <v>4059</v>
      </c>
      <c r="C488" s="26" t="s">
        <v>4608</v>
      </c>
      <c r="D488" s="26" t="s">
        <v>4609</v>
      </c>
      <c r="E488" s="26" t="s">
        <v>5614</v>
      </c>
      <c r="F488" s="26" t="s">
        <v>5137</v>
      </c>
      <c r="G488" s="24">
        <v>9789863380818</v>
      </c>
      <c r="H488" s="26" t="s">
        <v>5741</v>
      </c>
      <c r="I488" s="26" t="s">
        <v>4610</v>
      </c>
      <c r="J488" s="31">
        <v>280</v>
      </c>
      <c r="K488" s="25">
        <v>182</v>
      </c>
      <c r="L488" s="27"/>
      <c r="M488" s="25">
        <f t="shared" si="14"/>
        <v>0</v>
      </c>
      <c r="N488" s="28"/>
      <c r="O488" s="26">
        <f t="shared" si="15"/>
        <v>0</v>
      </c>
      <c r="P488" s="28"/>
    </row>
    <row r="489" spans="1:16" ht="148.5">
      <c r="A489" s="26" t="s">
        <v>369</v>
      </c>
      <c r="B489" s="24" t="s">
        <v>4059</v>
      </c>
      <c r="C489" s="26" t="s">
        <v>338</v>
      </c>
      <c r="D489" s="26" t="s">
        <v>339</v>
      </c>
      <c r="E489" s="26" t="s">
        <v>1069</v>
      </c>
      <c r="F489" s="26" t="s">
        <v>5505</v>
      </c>
      <c r="G489" s="24" t="s">
        <v>340</v>
      </c>
      <c r="H489" s="26" t="s">
        <v>341</v>
      </c>
      <c r="I489" s="26" t="s">
        <v>342</v>
      </c>
      <c r="J489" s="31">
        <v>288</v>
      </c>
      <c r="K489" s="25">
        <v>187</v>
      </c>
      <c r="L489" s="27"/>
      <c r="M489" s="25">
        <f t="shared" si="14"/>
        <v>0</v>
      </c>
      <c r="N489" s="28"/>
      <c r="O489" s="26">
        <f t="shared" si="15"/>
        <v>0</v>
      </c>
      <c r="P489" s="28"/>
    </row>
    <row r="490" spans="1:16" ht="99">
      <c r="A490" s="26" t="s">
        <v>368</v>
      </c>
      <c r="B490" s="24" t="s">
        <v>4059</v>
      </c>
      <c r="C490" s="26" t="s">
        <v>1047</v>
      </c>
      <c r="D490" s="26" t="s">
        <v>1048</v>
      </c>
      <c r="E490" s="26" t="s">
        <v>3964</v>
      </c>
      <c r="F490" s="26" t="s">
        <v>1043</v>
      </c>
      <c r="G490" s="24" t="s">
        <v>1049</v>
      </c>
      <c r="H490" s="26" t="s">
        <v>1050</v>
      </c>
      <c r="I490" s="26" t="s">
        <v>1051</v>
      </c>
      <c r="J490" s="31">
        <v>299</v>
      </c>
      <c r="K490" s="25">
        <v>194</v>
      </c>
      <c r="L490" s="27"/>
      <c r="M490" s="25">
        <f t="shared" si="14"/>
        <v>0</v>
      </c>
      <c r="N490" s="28"/>
      <c r="O490" s="26">
        <f t="shared" si="15"/>
        <v>0</v>
      </c>
      <c r="P490" s="28"/>
    </row>
    <row r="491" spans="1:16" ht="99">
      <c r="A491" s="26" t="s">
        <v>368</v>
      </c>
      <c r="B491" s="24" t="s">
        <v>4059</v>
      </c>
      <c r="C491" s="26" t="s">
        <v>2248</v>
      </c>
      <c r="D491" s="26" t="s">
        <v>2244</v>
      </c>
      <c r="E491" s="26" t="s">
        <v>2245</v>
      </c>
      <c r="F491" s="26" t="s">
        <v>4046</v>
      </c>
      <c r="G491" s="24" t="s">
        <v>2249</v>
      </c>
      <c r="H491" s="26" t="s">
        <v>2250</v>
      </c>
      <c r="I491" s="26" t="s">
        <v>2251</v>
      </c>
      <c r="J491" s="31">
        <v>300</v>
      </c>
      <c r="K491" s="25">
        <v>195</v>
      </c>
      <c r="L491" s="27"/>
      <c r="M491" s="25">
        <f t="shared" si="14"/>
        <v>0</v>
      </c>
      <c r="N491" s="28"/>
      <c r="O491" s="26">
        <f t="shared" si="15"/>
        <v>0</v>
      </c>
      <c r="P491" s="28"/>
    </row>
    <row r="492" spans="1:16" ht="99">
      <c r="A492" s="26" t="s">
        <v>368</v>
      </c>
      <c r="B492" s="24" t="s">
        <v>4059</v>
      </c>
      <c r="C492" s="26" t="s">
        <v>2191</v>
      </c>
      <c r="D492" s="26" t="s">
        <v>2192</v>
      </c>
      <c r="E492" s="26" t="s">
        <v>3774</v>
      </c>
      <c r="F492" s="26" t="s">
        <v>3922</v>
      </c>
      <c r="G492" s="24" t="s">
        <v>2193</v>
      </c>
      <c r="H492" s="26" t="s">
        <v>3928</v>
      </c>
      <c r="I492" s="26" t="s">
        <v>3929</v>
      </c>
      <c r="J492" s="31">
        <v>320</v>
      </c>
      <c r="K492" s="25">
        <v>208</v>
      </c>
      <c r="L492" s="27"/>
      <c r="M492" s="25">
        <f t="shared" si="14"/>
        <v>0</v>
      </c>
      <c r="N492" s="28"/>
      <c r="O492" s="26">
        <f t="shared" si="15"/>
        <v>0</v>
      </c>
      <c r="P492" s="28"/>
    </row>
    <row r="493" spans="1:16" ht="115.5">
      <c r="A493" s="26" t="s">
        <v>368</v>
      </c>
      <c r="B493" s="24" t="s">
        <v>4059</v>
      </c>
      <c r="C493" s="26" t="s">
        <v>2257</v>
      </c>
      <c r="D493" s="26" t="s">
        <v>2258</v>
      </c>
      <c r="E493" s="26" t="s">
        <v>3755</v>
      </c>
      <c r="F493" s="26" t="s">
        <v>4048</v>
      </c>
      <c r="G493" s="24" t="s">
        <v>2259</v>
      </c>
      <c r="H493" s="26" t="s">
        <v>2260</v>
      </c>
      <c r="I493" s="26" t="s">
        <v>2261</v>
      </c>
      <c r="J493" s="31">
        <v>320</v>
      </c>
      <c r="K493" s="25">
        <v>208</v>
      </c>
      <c r="L493" s="27"/>
      <c r="M493" s="25">
        <f t="shared" si="14"/>
        <v>0</v>
      </c>
      <c r="N493" s="28"/>
      <c r="O493" s="26">
        <f t="shared" si="15"/>
        <v>0</v>
      </c>
      <c r="P493" s="28"/>
    </row>
    <row r="494" spans="1:16" ht="99">
      <c r="A494" s="26" t="s">
        <v>369</v>
      </c>
      <c r="B494" s="24" t="s">
        <v>4059</v>
      </c>
      <c r="C494" s="26" t="s">
        <v>1462</v>
      </c>
      <c r="D494" s="26" t="s">
        <v>1463</v>
      </c>
      <c r="E494" s="26" t="s">
        <v>1464</v>
      </c>
      <c r="F494" s="26" t="s">
        <v>55</v>
      </c>
      <c r="G494" s="24" t="s">
        <v>4203</v>
      </c>
      <c r="H494" s="26" t="s">
        <v>1465</v>
      </c>
      <c r="I494" s="26" t="s">
        <v>1466</v>
      </c>
      <c r="J494" s="31">
        <v>320</v>
      </c>
      <c r="K494" s="25">
        <v>208</v>
      </c>
      <c r="L494" s="27"/>
      <c r="M494" s="25">
        <f t="shared" si="14"/>
        <v>0</v>
      </c>
      <c r="N494" s="28"/>
      <c r="O494" s="26">
        <f t="shared" si="15"/>
        <v>0</v>
      </c>
      <c r="P494" s="28"/>
    </row>
    <row r="495" spans="1:16" ht="148.5">
      <c r="A495" s="26" t="s">
        <v>369</v>
      </c>
      <c r="B495" s="24" t="s">
        <v>4059</v>
      </c>
      <c r="C495" s="26" t="s">
        <v>1422</v>
      </c>
      <c r="D495" s="26" t="s">
        <v>1423</v>
      </c>
      <c r="E495" s="26" t="s">
        <v>5614</v>
      </c>
      <c r="F495" s="26" t="s">
        <v>3930</v>
      </c>
      <c r="G495" s="24" t="s">
        <v>1424</v>
      </c>
      <c r="H495" s="26" t="s">
        <v>1425</v>
      </c>
      <c r="I495" s="26" t="s">
        <v>1426</v>
      </c>
      <c r="J495" s="31">
        <v>350</v>
      </c>
      <c r="K495" s="25">
        <v>227</v>
      </c>
      <c r="L495" s="27"/>
      <c r="M495" s="25">
        <f t="shared" si="14"/>
        <v>0</v>
      </c>
      <c r="N495" s="28"/>
      <c r="O495" s="26">
        <f t="shared" si="15"/>
        <v>0</v>
      </c>
      <c r="P495" s="28"/>
    </row>
    <row r="496" spans="1:16" ht="49.5">
      <c r="A496" s="26" t="s">
        <v>369</v>
      </c>
      <c r="B496" s="24" t="s">
        <v>4059</v>
      </c>
      <c r="C496" s="26" t="s">
        <v>1514</v>
      </c>
      <c r="D496" s="26" t="s">
        <v>957</v>
      </c>
      <c r="E496" s="26" t="s">
        <v>1144</v>
      </c>
      <c r="F496" s="26" t="s">
        <v>1508</v>
      </c>
      <c r="G496" s="24" t="s">
        <v>4211</v>
      </c>
      <c r="H496" s="26" t="s">
        <v>1515</v>
      </c>
      <c r="I496" s="26" t="s">
        <v>1516</v>
      </c>
      <c r="J496" s="31">
        <v>360</v>
      </c>
      <c r="K496" s="25">
        <v>234</v>
      </c>
      <c r="L496" s="27"/>
      <c r="M496" s="25">
        <f t="shared" si="14"/>
        <v>0</v>
      </c>
      <c r="N496" s="28"/>
      <c r="O496" s="26">
        <f t="shared" si="15"/>
        <v>0</v>
      </c>
      <c r="P496" s="28"/>
    </row>
    <row r="497" spans="1:16" ht="165">
      <c r="A497" s="26" t="s">
        <v>369</v>
      </c>
      <c r="B497" s="24" t="s">
        <v>4059</v>
      </c>
      <c r="C497" s="26" t="s">
        <v>1517</v>
      </c>
      <c r="D497" s="26" t="s">
        <v>1518</v>
      </c>
      <c r="E497" s="26" t="s">
        <v>1144</v>
      </c>
      <c r="F497" s="26" t="s">
        <v>5060</v>
      </c>
      <c r="G497" s="24" t="s">
        <v>4212</v>
      </c>
      <c r="H497" s="26" t="s">
        <v>1519</v>
      </c>
      <c r="I497" s="26" t="s">
        <v>1520</v>
      </c>
      <c r="J497" s="31">
        <v>550</v>
      </c>
      <c r="K497" s="25">
        <v>357</v>
      </c>
      <c r="L497" s="27"/>
      <c r="M497" s="25">
        <f t="shared" si="14"/>
        <v>0</v>
      </c>
      <c r="N497" s="28"/>
      <c r="O497" s="26">
        <f t="shared" si="15"/>
        <v>0</v>
      </c>
      <c r="P497" s="28"/>
    </row>
    <row r="498" spans="1:16" ht="132">
      <c r="A498" s="26" t="s">
        <v>368</v>
      </c>
      <c r="B498" s="24" t="s">
        <v>4059</v>
      </c>
      <c r="C498" s="26" t="s">
        <v>1042</v>
      </c>
      <c r="D498" s="26" t="s">
        <v>4085</v>
      </c>
      <c r="E498" s="26" t="s">
        <v>3964</v>
      </c>
      <c r="F498" s="26" t="s">
        <v>1043</v>
      </c>
      <c r="G498" s="24" t="s">
        <v>1044</v>
      </c>
      <c r="H498" s="26" t="s">
        <v>1045</v>
      </c>
      <c r="I498" s="26" t="s">
        <v>1046</v>
      </c>
      <c r="J498" s="31">
        <v>1490</v>
      </c>
      <c r="K498" s="25">
        <v>968</v>
      </c>
      <c r="L498" s="27"/>
      <c r="M498" s="25">
        <f t="shared" si="14"/>
        <v>0</v>
      </c>
      <c r="N498" s="28"/>
      <c r="O498" s="26">
        <f t="shared" si="15"/>
        <v>0</v>
      </c>
      <c r="P498" s="28"/>
    </row>
    <row r="499" spans="1:16" ht="132">
      <c r="A499" s="26" t="s">
        <v>367</v>
      </c>
      <c r="B499" s="24" t="s">
        <v>4059</v>
      </c>
      <c r="C499" s="26" t="s">
        <v>4567</v>
      </c>
      <c r="D499" s="26" t="s">
        <v>4568</v>
      </c>
      <c r="E499" s="26" t="s">
        <v>4019</v>
      </c>
      <c r="F499" s="26" t="s">
        <v>5636</v>
      </c>
      <c r="G499" s="24">
        <v>9789863840251</v>
      </c>
      <c r="H499" s="26" t="s">
        <v>4569</v>
      </c>
      <c r="I499" s="26" t="s">
        <v>3233</v>
      </c>
      <c r="J499" s="31">
        <v>280</v>
      </c>
      <c r="K499" s="25">
        <v>182</v>
      </c>
      <c r="L499" s="27"/>
      <c r="M499" s="25">
        <f t="shared" si="14"/>
        <v>0</v>
      </c>
      <c r="N499" s="28"/>
      <c r="O499" s="26">
        <f t="shared" si="15"/>
        <v>0</v>
      </c>
      <c r="P499" s="28"/>
    </row>
    <row r="500" spans="1:16" ht="115.5">
      <c r="A500" s="26" t="s">
        <v>367</v>
      </c>
      <c r="B500" s="24" t="s">
        <v>4059</v>
      </c>
      <c r="C500" s="26" t="s">
        <v>3216</v>
      </c>
      <c r="D500" s="26" t="s">
        <v>4532</v>
      </c>
      <c r="E500" s="26" t="s">
        <v>5266</v>
      </c>
      <c r="F500" s="26" t="s">
        <v>5087</v>
      </c>
      <c r="G500" s="24">
        <v>9789863206491</v>
      </c>
      <c r="H500" s="26" t="s">
        <v>4533</v>
      </c>
      <c r="I500" s="26" t="s">
        <v>4534</v>
      </c>
      <c r="J500" s="31">
        <v>320</v>
      </c>
      <c r="K500" s="25">
        <v>208</v>
      </c>
      <c r="L500" s="27"/>
      <c r="M500" s="25">
        <f t="shared" si="14"/>
        <v>0</v>
      </c>
      <c r="N500" s="28"/>
      <c r="O500" s="26">
        <f t="shared" si="15"/>
        <v>0</v>
      </c>
      <c r="P500" s="28"/>
    </row>
    <row r="501" spans="1:16" ht="49.5">
      <c r="A501" s="26" t="s">
        <v>367</v>
      </c>
      <c r="B501" s="24" t="s">
        <v>4059</v>
      </c>
      <c r="C501" s="26" t="s">
        <v>3225</v>
      </c>
      <c r="D501" s="26" t="s">
        <v>4554</v>
      </c>
      <c r="E501" s="26" t="s">
        <v>3227</v>
      </c>
      <c r="F501" s="26" t="s">
        <v>3226</v>
      </c>
      <c r="G501" s="24">
        <v>9789577517487</v>
      </c>
      <c r="H501" s="26" t="s">
        <v>4555</v>
      </c>
      <c r="I501" s="26" t="s">
        <v>4556</v>
      </c>
      <c r="J501" s="31">
        <v>360</v>
      </c>
      <c r="K501" s="25">
        <v>234</v>
      </c>
      <c r="L501" s="27"/>
      <c r="M501" s="25">
        <f t="shared" si="14"/>
        <v>0</v>
      </c>
      <c r="N501" s="28"/>
      <c r="O501" s="26">
        <f t="shared" si="15"/>
        <v>0</v>
      </c>
      <c r="P501" s="28"/>
    </row>
    <row r="502" spans="1:16" ht="66">
      <c r="A502" s="26" t="s">
        <v>369</v>
      </c>
      <c r="B502" s="24" t="s">
        <v>4059</v>
      </c>
      <c r="C502" s="26" t="s">
        <v>1491</v>
      </c>
      <c r="D502" s="26" t="s">
        <v>1492</v>
      </c>
      <c r="E502" s="26" t="s">
        <v>1069</v>
      </c>
      <c r="F502" s="26" t="s">
        <v>4370</v>
      </c>
      <c r="G502" s="24" t="s">
        <v>4208</v>
      </c>
      <c r="H502" s="26" t="s">
        <v>1493</v>
      </c>
      <c r="I502" s="26" t="s">
        <v>1494</v>
      </c>
      <c r="J502" s="31">
        <v>380</v>
      </c>
      <c r="K502" s="25">
        <v>247</v>
      </c>
      <c r="L502" s="27"/>
      <c r="M502" s="25">
        <f t="shared" si="14"/>
        <v>0</v>
      </c>
      <c r="N502" s="28"/>
      <c r="O502" s="26">
        <f t="shared" si="15"/>
        <v>0</v>
      </c>
      <c r="P502" s="28"/>
    </row>
    <row r="503" spans="1:16" ht="66">
      <c r="A503" s="26" t="s">
        <v>368</v>
      </c>
      <c r="B503" s="24" t="s">
        <v>4059</v>
      </c>
      <c r="C503" s="26" t="s">
        <v>2205</v>
      </c>
      <c r="D503" s="26" t="s">
        <v>2206</v>
      </c>
      <c r="E503" s="26" t="s">
        <v>3774</v>
      </c>
      <c r="F503" s="26" t="s">
        <v>4448</v>
      </c>
      <c r="G503" s="24" t="s">
        <v>2207</v>
      </c>
      <c r="H503" s="26" t="s">
        <v>1943</v>
      </c>
      <c r="I503" s="26" t="s">
        <v>3933</v>
      </c>
      <c r="J503" s="31">
        <v>240</v>
      </c>
      <c r="K503" s="25">
        <v>156</v>
      </c>
      <c r="L503" s="27"/>
      <c r="M503" s="25">
        <f t="shared" si="14"/>
        <v>0</v>
      </c>
      <c r="N503" s="28"/>
      <c r="O503" s="26">
        <f t="shared" si="15"/>
        <v>0</v>
      </c>
      <c r="P503" s="28"/>
    </row>
    <row r="504" spans="1:16" ht="99">
      <c r="A504" s="26" t="s">
        <v>367</v>
      </c>
      <c r="B504" s="24" t="s">
        <v>4059</v>
      </c>
      <c r="C504" s="26" t="s">
        <v>4645</v>
      </c>
      <c r="D504" s="26" t="s">
        <v>4646</v>
      </c>
      <c r="E504" s="26" t="s">
        <v>4985</v>
      </c>
      <c r="F504" s="26" t="s">
        <v>5590</v>
      </c>
      <c r="G504" s="24">
        <v>9789861779966</v>
      </c>
      <c r="H504" s="26" t="s">
        <v>4647</v>
      </c>
      <c r="I504" s="26" t="s">
        <v>4648</v>
      </c>
      <c r="J504" s="31">
        <v>250</v>
      </c>
      <c r="K504" s="25">
        <v>162</v>
      </c>
      <c r="L504" s="27"/>
      <c r="M504" s="25">
        <f t="shared" si="14"/>
        <v>0</v>
      </c>
      <c r="N504" s="28"/>
      <c r="O504" s="26">
        <f t="shared" si="15"/>
        <v>0</v>
      </c>
      <c r="P504" s="28"/>
    </row>
    <row r="505" spans="1:16" ht="82.5">
      <c r="A505" s="26" t="s">
        <v>367</v>
      </c>
      <c r="B505" s="24" t="s">
        <v>4059</v>
      </c>
      <c r="C505" s="26" t="s">
        <v>4564</v>
      </c>
      <c r="D505" s="26" t="s">
        <v>4565</v>
      </c>
      <c r="E505" s="26" t="s">
        <v>4028</v>
      </c>
      <c r="F505" s="26" t="s">
        <v>4413</v>
      </c>
      <c r="G505" s="24">
        <v>9789863591634</v>
      </c>
      <c r="H505" s="26" t="s">
        <v>5721</v>
      </c>
      <c r="I505" s="26" t="s">
        <v>4566</v>
      </c>
      <c r="J505" s="31">
        <v>250</v>
      </c>
      <c r="K505" s="25">
        <v>162</v>
      </c>
      <c r="L505" s="27"/>
      <c r="M505" s="25">
        <f t="shared" si="14"/>
        <v>0</v>
      </c>
      <c r="N505" s="28"/>
      <c r="O505" s="26">
        <f t="shared" si="15"/>
        <v>0</v>
      </c>
      <c r="P505" s="28"/>
    </row>
    <row r="506" spans="1:16" ht="66">
      <c r="A506" s="26" t="s">
        <v>367</v>
      </c>
      <c r="B506" s="24" t="s">
        <v>4059</v>
      </c>
      <c r="C506" s="26" t="s">
        <v>2364</v>
      </c>
      <c r="D506" s="26" t="s">
        <v>4464</v>
      </c>
      <c r="E506" s="26" t="s">
        <v>5614</v>
      </c>
      <c r="F506" s="26" t="s">
        <v>5137</v>
      </c>
      <c r="G506" s="24">
        <v>9789863380931</v>
      </c>
      <c r="H506" s="26" t="s">
        <v>4432</v>
      </c>
      <c r="I506" s="26" t="s">
        <v>4465</v>
      </c>
      <c r="J506" s="31">
        <v>260</v>
      </c>
      <c r="K506" s="25">
        <v>169</v>
      </c>
      <c r="L506" s="27"/>
      <c r="M506" s="25">
        <f t="shared" si="14"/>
        <v>0</v>
      </c>
      <c r="N506" s="28"/>
      <c r="O506" s="26">
        <f t="shared" si="15"/>
        <v>0</v>
      </c>
      <c r="P506" s="28"/>
    </row>
    <row r="507" spans="1:16" ht="66">
      <c r="A507" s="26" t="s">
        <v>367</v>
      </c>
      <c r="B507" s="24" t="s">
        <v>4059</v>
      </c>
      <c r="C507" s="26" t="s">
        <v>4601</v>
      </c>
      <c r="D507" s="26" t="s">
        <v>4602</v>
      </c>
      <c r="E507" s="26" t="s">
        <v>5649</v>
      </c>
      <c r="F507" s="26" t="s">
        <v>4448</v>
      </c>
      <c r="G507" s="24">
        <v>9789866104541</v>
      </c>
      <c r="H507" s="26" t="s">
        <v>4603</v>
      </c>
      <c r="I507" s="26" t="s">
        <v>4604</v>
      </c>
      <c r="J507" s="31">
        <v>280</v>
      </c>
      <c r="K507" s="25">
        <v>182</v>
      </c>
      <c r="L507" s="27"/>
      <c r="M507" s="25">
        <f t="shared" si="14"/>
        <v>0</v>
      </c>
      <c r="N507" s="28"/>
      <c r="O507" s="26">
        <f t="shared" si="15"/>
        <v>0</v>
      </c>
      <c r="P507" s="28"/>
    </row>
    <row r="508" spans="1:16" ht="49.5">
      <c r="A508" s="26" t="s">
        <v>367</v>
      </c>
      <c r="B508" s="24" t="s">
        <v>4059</v>
      </c>
      <c r="C508" s="26" t="s">
        <v>4581</v>
      </c>
      <c r="D508" s="26" t="s">
        <v>4582</v>
      </c>
      <c r="E508" s="26" t="s">
        <v>5649</v>
      </c>
      <c r="F508" s="26" t="s">
        <v>5087</v>
      </c>
      <c r="G508" s="24">
        <v>9789863207047</v>
      </c>
      <c r="H508" s="26" t="s">
        <v>4583</v>
      </c>
      <c r="I508" s="26" t="s">
        <v>4584</v>
      </c>
      <c r="J508" s="31">
        <v>300</v>
      </c>
      <c r="K508" s="25">
        <v>195</v>
      </c>
      <c r="L508" s="27"/>
      <c r="M508" s="25">
        <f t="shared" si="14"/>
        <v>0</v>
      </c>
      <c r="N508" s="28"/>
      <c r="O508" s="26">
        <f t="shared" si="15"/>
        <v>0</v>
      </c>
      <c r="P508" s="28"/>
    </row>
    <row r="509" spans="1:16" ht="99">
      <c r="A509" s="26" t="s">
        <v>367</v>
      </c>
      <c r="B509" s="24" t="s">
        <v>4059</v>
      </c>
      <c r="C509" s="26" t="s">
        <v>3229</v>
      </c>
      <c r="D509" s="26" t="s">
        <v>4560</v>
      </c>
      <c r="E509" s="26" t="s">
        <v>5620</v>
      </c>
      <c r="F509" s="26" t="s">
        <v>4297</v>
      </c>
      <c r="G509" s="24">
        <v>9789863581932</v>
      </c>
      <c r="H509" s="26" t="s">
        <v>4561</v>
      </c>
      <c r="I509" s="26" t="s">
        <v>4562</v>
      </c>
      <c r="J509" s="31">
        <v>300</v>
      </c>
      <c r="K509" s="25">
        <v>195</v>
      </c>
      <c r="L509" s="27"/>
      <c r="M509" s="25">
        <f t="shared" si="14"/>
        <v>0</v>
      </c>
      <c r="N509" s="28"/>
      <c r="O509" s="26">
        <f t="shared" si="15"/>
        <v>0</v>
      </c>
      <c r="P509" s="28"/>
    </row>
    <row r="510" spans="1:16" ht="66">
      <c r="A510" s="26" t="s">
        <v>367</v>
      </c>
      <c r="B510" s="24" t="s">
        <v>4059</v>
      </c>
      <c r="C510" s="26" t="s">
        <v>3217</v>
      </c>
      <c r="D510" s="26" t="s">
        <v>4535</v>
      </c>
      <c r="E510" s="26" t="s">
        <v>5261</v>
      </c>
      <c r="F510" s="26" t="s">
        <v>5087</v>
      </c>
      <c r="G510" s="24">
        <v>9789863208624</v>
      </c>
      <c r="H510" s="26" t="s">
        <v>4487</v>
      </c>
      <c r="I510" s="26" t="s">
        <v>4536</v>
      </c>
      <c r="J510" s="31">
        <v>300</v>
      </c>
      <c r="K510" s="25">
        <v>195</v>
      </c>
      <c r="L510" s="27"/>
      <c r="M510" s="25">
        <f t="shared" si="14"/>
        <v>0</v>
      </c>
      <c r="N510" s="28"/>
      <c r="O510" s="26">
        <f t="shared" si="15"/>
        <v>0</v>
      </c>
      <c r="P510" s="28"/>
    </row>
    <row r="511" spans="1:16" ht="66">
      <c r="A511" s="26" t="s">
        <v>369</v>
      </c>
      <c r="B511" s="24" t="s">
        <v>4059</v>
      </c>
      <c r="C511" s="26" t="s">
        <v>343</v>
      </c>
      <c r="D511" s="26" t="s">
        <v>344</v>
      </c>
      <c r="E511" s="26" t="s">
        <v>1464</v>
      </c>
      <c r="F511" s="26" t="s">
        <v>345</v>
      </c>
      <c r="G511" s="24" t="s">
        <v>346</v>
      </c>
      <c r="H511" s="26" t="s">
        <v>347</v>
      </c>
      <c r="I511" s="26" t="s">
        <v>348</v>
      </c>
      <c r="J511" s="31">
        <v>350</v>
      </c>
      <c r="K511" s="25">
        <v>227</v>
      </c>
      <c r="L511" s="27"/>
      <c r="M511" s="25">
        <f t="shared" si="14"/>
        <v>0</v>
      </c>
      <c r="N511" s="28"/>
      <c r="O511" s="26">
        <f t="shared" si="15"/>
        <v>0</v>
      </c>
      <c r="P511" s="28"/>
    </row>
    <row r="512" spans="1:16" ht="82.5">
      <c r="A512" s="26" t="s">
        <v>367</v>
      </c>
      <c r="B512" s="24" t="s">
        <v>4059</v>
      </c>
      <c r="C512" s="26" t="s">
        <v>3241</v>
      </c>
      <c r="D512" s="26" t="s">
        <v>4477</v>
      </c>
      <c r="E512" s="26" t="s">
        <v>3242</v>
      </c>
      <c r="F512" s="26" t="s">
        <v>5024</v>
      </c>
      <c r="G512" s="24">
        <v>9789869201377</v>
      </c>
      <c r="H512" s="26" t="s">
        <v>4478</v>
      </c>
      <c r="I512" s="26" t="s">
        <v>3243</v>
      </c>
      <c r="J512" s="31">
        <v>380</v>
      </c>
      <c r="K512" s="25">
        <v>247</v>
      </c>
      <c r="L512" s="27"/>
      <c r="M512" s="25">
        <f t="shared" si="14"/>
        <v>0</v>
      </c>
      <c r="N512" s="28"/>
      <c r="O512" s="26">
        <f t="shared" si="15"/>
        <v>0</v>
      </c>
      <c r="P512" s="28"/>
    </row>
    <row r="513" spans="1:16" ht="132">
      <c r="A513" s="26" t="s">
        <v>367</v>
      </c>
      <c r="B513" s="24" t="s">
        <v>4059</v>
      </c>
      <c r="C513" s="26" t="s">
        <v>4762</v>
      </c>
      <c r="D513" s="26" t="s">
        <v>4763</v>
      </c>
      <c r="E513" s="26" t="s">
        <v>5620</v>
      </c>
      <c r="F513" s="26" t="s">
        <v>5636</v>
      </c>
      <c r="G513" s="24">
        <v>9789863840770</v>
      </c>
      <c r="H513" s="26" t="s">
        <v>4764</v>
      </c>
      <c r="I513" s="26" t="s">
        <v>2495</v>
      </c>
      <c r="J513" s="31">
        <v>450</v>
      </c>
      <c r="K513" s="25">
        <v>292</v>
      </c>
      <c r="L513" s="27"/>
      <c r="M513" s="25">
        <f t="shared" si="14"/>
        <v>0</v>
      </c>
      <c r="N513" s="28"/>
      <c r="O513" s="26">
        <f t="shared" si="15"/>
        <v>0</v>
      </c>
      <c r="P513" s="28"/>
    </row>
    <row r="514" spans="1:16" ht="49.5">
      <c r="A514" s="26" t="s">
        <v>367</v>
      </c>
      <c r="B514" s="24" t="s">
        <v>4059</v>
      </c>
      <c r="C514" s="26" t="s">
        <v>3253</v>
      </c>
      <c r="D514" s="26" t="s">
        <v>4751</v>
      </c>
      <c r="E514" s="26" t="s">
        <v>5649</v>
      </c>
      <c r="F514" s="26" t="s">
        <v>5087</v>
      </c>
      <c r="G514" s="24">
        <v>9789863208860</v>
      </c>
      <c r="H514" s="26" t="s">
        <v>4752</v>
      </c>
      <c r="I514" s="26" t="s">
        <v>4753</v>
      </c>
      <c r="J514" s="31">
        <v>350</v>
      </c>
      <c r="K514" s="25">
        <v>227</v>
      </c>
      <c r="L514" s="27"/>
      <c r="M514" s="25">
        <f t="shared" si="14"/>
        <v>0</v>
      </c>
      <c r="N514" s="28"/>
      <c r="O514" s="26">
        <f t="shared" si="15"/>
        <v>0</v>
      </c>
      <c r="P514" s="28"/>
    </row>
    <row r="515" spans="1:16" ht="115.5">
      <c r="A515" s="26" t="s">
        <v>367</v>
      </c>
      <c r="B515" s="24" t="s">
        <v>4059</v>
      </c>
      <c r="C515" s="26" t="s">
        <v>3211</v>
      </c>
      <c r="D515" s="26" t="s">
        <v>4524</v>
      </c>
      <c r="E515" s="26" t="s">
        <v>4985</v>
      </c>
      <c r="F515" s="26" t="s">
        <v>5590</v>
      </c>
      <c r="G515" s="24">
        <v>9789861779706</v>
      </c>
      <c r="H515" s="26" t="s">
        <v>4525</v>
      </c>
      <c r="I515" s="26" t="s">
        <v>4526</v>
      </c>
      <c r="J515" s="31">
        <v>199</v>
      </c>
      <c r="K515" s="25">
        <v>129</v>
      </c>
      <c r="L515" s="27"/>
      <c r="M515" s="25">
        <f t="shared" si="14"/>
        <v>0</v>
      </c>
      <c r="N515" s="28"/>
      <c r="O515" s="26">
        <f t="shared" si="15"/>
        <v>0</v>
      </c>
      <c r="P515" s="28"/>
    </row>
    <row r="516" spans="1:16" ht="99">
      <c r="A516" s="26" t="s">
        <v>367</v>
      </c>
      <c r="B516" s="24" t="s">
        <v>4059</v>
      </c>
      <c r="C516" s="26" t="s">
        <v>2367</v>
      </c>
      <c r="D516" s="26" t="s">
        <v>959</v>
      </c>
      <c r="E516" s="26" t="s">
        <v>5614</v>
      </c>
      <c r="F516" s="26" t="s">
        <v>4484</v>
      </c>
      <c r="G516" s="24">
        <v>9789869163835</v>
      </c>
      <c r="H516" s="26" t="s">
        <v>4305</v>
      </c>
      <c r="I516" s="26" t="s">
        <v>4485</v>
      </c>
      <c r="J516" s="31">
        <v>260</v>
      </c>
      <c r="K516" s="25">
        <v>169</v>
      </c>
      <c r="L516" s="27"/>
      <c r="M516" s="25">
        <f t="shared" si="14"/>
        <v>0</v>
      </c>
      <c r="N516" s="28"/>
      <c r="O516" s="26">
        <f t="shared" si="15"/>
        <v>0</v>
      </c>
      <c r="P516" s="28"/>
    </row>
    <row r="517" spans="1:16" ht="148.5">
      <c r="A517" s="26" t="s">
        <v>368</v>
      </c>
      <c r="B517" s="24" t="s">
        <v>4059</v>
      </c>
      <c r="C517" s="26" t="s">
        <v>2327</v>
      </c>
      <c r="D517" s="26" t="s">
        <v>4068</v>
      </c>
      <c r="E517" s="26" t="s">
        <v>4060</v>
      </c>
      <c r="F517" s="26" t="s">
        <v>5012</v>
      </c>
      <c r="G517" s="24" t="s">
        <v>2328</v>
      </c>
      <c r="H517" s="26" t="s">
        <v>2752</v>
      </c>
      <c r="I517" s="26" t="s">
        <v>2329</v>
      </c>
      <c r="J517" s="31">
        <v>260</v>
      </c>
      <c r="K517" s="25">
        <v>169</v>
      </c>
      <c r="L517" s="27"/>
      <c r="M517" s="25">
        <f t="shared" si="14"/>
        <v>0</v>
      </c>
      <c r="N517" s="28"/>
      <c r="O517" s="26">
        <f t="shared" si="15"/>
        <v>0</v>
      </c>
      <c r="P517" s="28"/>
    </row>
    <row r="518" spans="1:16" ht="99">
      <c r="A518" s="26" t="s">
        <v>368</v>
      </c>
      <c r="B518" s="24" t="s">
        <v>4059</v>
      </c>
      <c r="C518" s="26" t="s">
        <v>2262</v>
      </c>
      <c r="D518" s="26" t="s">
        <v>2263</v>
      </c>
      <c r="E518" s="26" t="s">
        <v>3774</v>
      </c>
      <c r="F518" s="26" t="s">
        <v>4381</v>
      </c>
      <c r="G518" s="24" t="s">
        <v>2264</v>
      </c>
      <c r="H518" s="26" t="s">
        <v>4049</v>
      </c>
      <c r="I518" s="26" t="s">
        <v>2265</v>
      </c>
      <c r="J518" s="31">
        <v>270</v>
      </c>
      <c r="K518" s="25">
        <v>175</v>
      </c>
      <c r="L518" s="27"/>
      <c r="M518" s="25">
        <f t="shared" si="14"/>
        <v>0</v>
      </c>
      <c r="N518" s="28"/>
      <c r="O518" s="26">
        <f t="shared" si="15"/>
        <v>0</v>
      </c>
      <c r="P518" s="28"/>
    </row>
    <row r="519" spans="1:16" ht="49.5">
      <c r="A519" s="26" t="s">
        <v>368</v>
      </c>
      <c r="B519" s="24" t="s">
        <v>4059</v>
      </c>
      <c r="C519" s="26" t="s">
        <v>973</v>
      </c>
      <c r="D519" s="26" t="s">
        <v>2338</v>
      </c>
      <c r="E519" s="26" t="s">
        <v>4019</v>
      </c>
      <c r="F519" s="26" t="s">
        <v>4074</v>
      </c>
      <c r="G519" s="24" t="s">
        <v>4075</v>
      </c>
      <c r="H519" s="26" t="s">
        <v>4076</v>
      </c>
      <c r="I519" s="26" t="s">
        <v>974</v>
      </c>
      <c r="J519" s="31">
        <v>280</v>
      </c>
      <c r="K519" s="25">
        <v>182</v>
      </c>
      <c r="L519" s="27"/>
      <c r="M519" s="25">
        <f t="shared" ref="M519:M582" si="16">K519*L519</f>
        <v>0</v>
      </c>
      <c r="N519" s="28"/>
      <c r="O519" s="26">
        <f t="shared" ref="O519:O582" si="17">K519*N519</f>
        <v>0</v>
      </c>
      <c r="P519" s="28"/>
    </row>
    <row r="520" spans="1:16" ht="66">
      <c r="A520" s="26" t="s">
        <v>367</v>
      </c>
      <c r="B520" s="24" t="s">
        <v>4059</v>
      </c>
      <c r="C520" s="26" t="s">
        <v>4625</v>
      </c>
      <c r="D520" s="26" t="s">
        <v>4626</v>
      </c>
      <c r="E520" s="26" t="s">
        <v>3242</v>
      </c>
      <c r="F520" s="26" t="s">
        <v>5024</v>
      </c>
      <c r="G520" s="24">
        <v>9789863980650</v>
      </c>
      <c r="H520" s="26" t="s">
        <v>4627</v>
      </c>
      <c r="I520" s="26" t="s">
        <v>4628</v>
      </c>
      <c r="J520" s="31">
        <v>280</v>
      </c>
      <c r="K520" s="25">
        <v>182</v>
      </c>
      <c r="L520" s="27"/>
      <c r="M520" s="25">
        <f t="shared" si="16"/>
        <v>0</v>
      </c>
      <c r="N520" s="28"/>
      <c r="O520" s="26">
        <f t="shared" si="17"/>
        <v>0</v>
      </c>
      <c r="P520" s="28"/>
    </row>
    <row r="521" spans="1:16" ht="66">
      <c r="A521" s="26" t="s">
        <v>367</v>
      </c>
      <c r="B521" s="24" t="s">
        <v>4059</v>
      </c>
      <c r="C521" s="26" t="s">
        <v>3245</v>
      </c>
      <c r="D521" s="26" t="s">
        <v>4629</v>
      </c>
      <c r="E521" s="26" t="s">
        <v>5614</v>
      </c>
      <c r="F521" s="26" t="s">
        <v>4484</v>
      </c>
      <c r="G521" s="24">
        <v>9789869163828</v>
      </c>
      <c r="H521" s="26" t="s">
        <v>5744</v>
      </c>
      <c r="I521" s="26" t="s">
        <v>4630</v>
      </c>
      <c r="J521" s="31">
        <v>280</v>
      </c>
      <c r="K521" s="25">
        <v>182</v>
      </c>
      <c r="L521" s="27"/>
      <c r="M521" s="25">
        <f t="shared" si="16"/>
        <v>0</v>
      </c>
      <c r="N521" s="28"/>
      <c r="O521" s="26">
        <f t="shared" si="17"/>
        <v>0</v>
      </c>
      <c r="P521" s="28"/>
    </row>
    <row r="522" spans="1:16" ht="115.5">
      <c r="A522" s="26" t="s">
        <v>367</v>
      </c>
      <c r="B522" s="24" t="s">
        <v>4059</v>
      </c>
      <c r="C522" s="26" t="s">
        <v>4634</v>
      </c>
      <c r="D522" s="26" t="s">
        <v>4636</v>
      </c>
      <c r="E522" s="26" t="s">
        <v>3774</v>
      </c>
      <c r="F522" s="26" t="s">
        <v>4635</v>
      </c>
      <c r="G522" s="24">
        <v>9789869132091</v>
      </c>
      <c r="H522" s="26" t="s">
        <v>4310</v>
      </c>
      <c r="I522" s="26" t="s">
        <v>4637</v>
      </c>
      <c r="J522" s="31">
        <v>280</v>
      </c>
      <c r="K522" s="25">
        <v>182</v>
      </c>
      <c r="L522" s="27"/>
      <c r="M522" s="25">
        <f t="shared" si="16"/>
        <v>0</v>
      </c>
      <c r="N522" s="28"/>
      <c r="O522" s="26">
        <f t="shared" si="17"/>
        <v>0</v>
      </c>
      <c r="P522" s="28"/>
    </row>
    <row r="523" spans="1:16" ht="49.5">
      <c r="A523" s="26" t="s">
        <v>367</v>
      </c>
      <c r="B523" s="24" t="s">
        <v>4059</v>
      </c>
      <c r="C523" s="26" t="s">
        <v>4754</v>
      </c>
      <c r="D523" s="26" t="s">
        <v>4755</v>
      </c>
      <c r="E523" s="26" t="s">
        <v>4765</v>
      </c>
      <c r="F523" s="26" t="s">
        <v>5087</v>
      </c>
      <c r="G523" s="24">
        <v>9789863206699</v>
      </c>
      <c r="H523" s="26" t="s">
        <v>4756</v>
      </c>
      <c r="I523" s="26" t="s">
        <v>4757</v>
      </c>
      <c r="J523" s="31">
        <v>280</v>
      </c>
      <c r="K523" s="25">
        <v>182</v>
      </c>
      <c r="L523" s="27"/>
      <c r="M523" s="25">
        <f t="shared" si="16"/>
        <v>0</v>
      </c>
      <c r="N523" s="28"/>
      <c r="O523" s="26">
        <f t="shared" si="17"/>
        <v>0</v>
      </c>
      <c r="P523" s="28"/>
    </row>
    <row r="524" spans="1:16" ht="82.5">
      <c r="A524" s="26" t="s">
        <v>368</v>
      </c>
      <c r="B524" s="24" t="s">
        <v>4059</v>
      </c>
      <c r="C524" s="26" t="s">
        <v>2313</v>
      </c>
      <c r="D524" s="26" t="s">
        <v>2309</v>
      </c>
      <c r="E524" s="26" t="s">
        <v>4060</v>
      </c>
      <c r="F524" s="26" t="s">
        <v>5060</v>
      </c>
      <c r="G524" s="24" t="s">
        <v>2314</v>
      </c>
      <c r="H524" s="26" t="s">
        <v>2315</v>
      </c>
      <c r="I524" s="26" t="s">
        <v>4058</v>
      </c>
      <c r="J524" s="31">
        <v>290</v>
      </c>
      <c r="K524" s="25">
        <v>188</v>
      </c>
      <c r="L524" s="27"/>
      <c r="M524" s="25">
        <f t="shared" si="16"/>
        <v>0</v>
      </c>
      <c r="N524" s="28"/>
      <c r="O524" s="26">
        <f t="shared" si="17"/>
        <v>0</v>
      </c>
      <c r="P524" s="28"/>
    </row>
    <row r="525" spans="1:16" ht="49.5">
      <c r="A525" s="26" t="s">
        <v>367</v>
      </c>
      <c r="B525" s="24" t="s">
        <v>4059</v>
      </c>
      <c r="C525" s="26" t="s">
        <v>3201</v>
      </c>
      <c r="D525" s="26" t="s">
        <v>4489</v>
      </c>
      <c r="E525" s="26" t="s">
        <v>5261</v>
      </c>
      <c r="F525" s="26" t="s">
        <v>5087</v>
      </c>
      <c r="G525" s="24">
        <v>9789863207832</v>
      </c>
      <c r="H525" s="26" t="s">
        <v>4490</v>
      </c>
      <c r="I525" s="26" t="s">
        <v>4491</v>
      </c>
      <c r="J525" s="31">
        <v>300</v>
      </c>
      <c r="K525" s="25">
        <v>195</v>
      </c>
      <c r="L525" s="27"/>
      <c r="M525" s="25">
        <f t="shared" si="16"/>
        <v>0</v>
      </c>
      <c r="N525" s="28"/>
      <c r="O525" s="26">
        <f t="shared" si="17"/>
        <v>0</v>
      </c>
      <c r="P525" s="28"/>
    </row>
    <row r="526" spans="1:16" ht="99">
      <c r="A526" s="26" t="s">
        <v>367</v>
      </c>
      <c r="B526" s="24" t="s">
        <v>4059</v>
      </c>
      <c r="C526" s="26" t="s">
        <v>4631</v>
      </c>
      <c r="D526" s="26" t="s">
        <v>4632</v>
      </c>
      <c r="E526" s="26" t="s">
        <v>5614</v>
      </c>
      <c r="F526" s="26" t="s">
        <v>4484</v>
      </c>
      <c r="G526" s="24">
        <v>9789869163859</v>
      </c>
      <c r="H526" s="26" t="s">
        <v>4402</v>
      </c>
      <c r="I526" s="26" t="s">
        <v>4633</v>
      </c>
      <c r="J526" s="31">
        <v>320</v>
      </c>
      <c r="K526" s="25">
        <v>208</v>
      </c>
      <c r="L526" s="27"/>
      <c r="M526" s="25">
        <f t="shared" si="16"/>
        <v>0</v>
      </c>
      <c r="N526" s="28"/>
      <c r="O526" s="26">
        <f t="shared" si="17"/>
        <v>0</v>
      </c>
      <c r="P526" s="28"/>
    </row>
    <row r="527" spans="1:16" ht="82.5">
      <c r="A527" s="26" t="s">
        <v>367</v>
      </c>
      <c r="B527" s="24" t="s">
        <v>4059</v>
      </c>
      <c r="C527" s="26" t="s">
        <v>4611</v>
      </c>
      <c r="D527" s="26" t="s">
        <v>4612</v>
      </c>
      <c r="E527" s="26" t="s">
        <v>5614</v>
      </c>
      <c r="F527" s="26" t="s">
        <v>5630</v>
      </c>
      <c r="G527" s="24">
        <v>9789862729311</v>
      </c>
      <c r="H527" s="26" t="s">
        <v>4613</v>
      </c>
      <c r="I527" s="26" t="s">
        <v>4614</v>
      </c>
      <c r="J527" s="31">
        <v>320</v>
      </c>
      <c r="K527" s="25">
        <v>208</v>
      </c>
      <c r="L527" s="27"/>
      <c r="M527" s="25">
        <f t="shared" si="16"/>
        <v>0</v>
      </c>
      <c r="N527" s="28"/>
      <c r="O527" s="26">
        <f t="shared" si="17"/>
        <v>0</v>
      </c>
      <c r="P527" s="28"/>
    </row>
    <row r="528" spans="1:16" ht="148.5">
      <c r="A528" s="26" t="s">
        <v>367</v>
      </c>
      <c r="B528" s="24" t="s">
        <v>4059</v>
      </c>
      <c r="C528" s="26" t="s">
        <v>4495</v>
      </c>
      <c r="D528" s="26" t="s">
        <v>4496</v>
      </c>
      <c r="E528" s="26" t="s">
        <v>5632</v>
      </c>
      <c r="F528" s="26" t="s">
        <v>3203</v>
      </c>
      <c r="G528" s="24">
        <v>9789863840404</v>
      </c>
      <c r="H528" s="26" t="s">
        <v>4497</v>
      </c>
      <c r="I528" s="26" t="s">
        <v>3204</v>
      </c>
      <c r="J528" s="31">
        <v>360</v>
      </c>
      <c r="K528" s="25">
        <v>234</v>
      </c>
      <c r="L528" s="27"/>
      <c r="M528" s="25">
        <f t="shared" si="16"/>
        <v>0</v>
      </c>
      <c r="N528" s="28"/>
      <c r="O528" s="26">
        <f t="shared" si="17"/>
        <v>0</v>
      </c>
      <c r="P528" s="28"/>
    </row>
    <row r="529" spans="1:16" ht="82.5">
      <c r="A529" s="26" t="s">
        <v>367</v>
      </c>
      <c r="B529" s="24" t="s">
        <v>4059</v>
      </c>
      <c r="C529" s="26" t="s">
        <v>3218</v>
      </c>
      <c r="D529" s="26" t="s">
        <v>4537</v>
      </c>
      <c r="E529" s="26" t="s">
        <v>5261</v>
      </c>
      <c r="F529" s="26" t="s">
        <v>5087</v>
      </c>
      <c r="G529" s="24">
        <v>9789863208884</v>
      </c>
      <c r="H529" s="26" t="s">
        <v>4538</v>
      </c>
      <c r="I529" s="26" t="s">
        <v>4539</v>
      </c>
      <c r="J529" s="31">
        <v>250</v>
      </c>
      <c r="K529" s="25">
        <v>162</v>
      </c>
      <c r="L529" s="27"/>
      <c r="M529" s="25">
        <f t="shared" si="16"/>
        <v>0</v>
      </c>
      <c r="N529" s="28"/>
      <c r="O529" s="26">
        <f t="shared" si="17"/>
        <v>0</v>
      </c>
      <c r="P529" s="28"/>
    </row>
    <row r="530" spans="1:16" ht="82.5">
      <c r="A530" s="26" t="s">
        <v>368</v>
      </c>
      <c r="B530" s="24" t="s">
        <v>4059</v>
      </c>
      <c r="C530" s="26" t="s">
        <v>2828</v>
      </c>
      <c r="D530" s="26" t="s">
        <v>2829</v>
      </c>
      <c r="E530" s="26" t="s">
        <v>3774</v>
      </c>
      <c r="F530" s="26" t="s">
        <v>2184</v>
      </c>
      <c r="G530" s="24" t="s">
        <v>2185</v>
      </c>
      <c r="H530" s="26" t="s">
        <v>3926</v>
      </c>
      <c r="I530" s="26" t="s">
        <v>2186</v>
      </c>
      <c r="J530" s="31">
        <v>250</v>
      </c>
      <c r="K530" s="25">
        <v>162</v>
      </c>
      <c r="L530" s="27"/>
      <c r="M530" s="25">
        <f t="shared" si="16"/>
        <v>0</v>
      </c>
      <c r="N530" s="28"/>
      <c r="O530" s="26">
        <f t="shared" si="17"/>
        <v>0</v>
      </c>
      <c r="P530" s="28"/>
    </row>
    <row r="531" spans="1:16" ht="66">
      <c r="A531" s="26" t="s">
        <v>367</v>
      </c>
      <c r="B531" s="24" t="s">
        <v>4059</v>
      </c>
      <c r="C531" s="26" t="s">
        <v>4440</v>
      </c>
      <c r="D531" s="26" t="s">
        <v>4438</v>
      </c>
      <c r="E531" s="26" t="s">
        <v>5649</v>
      </c>
      <c r="F531" s="26" t="s">
        <v>5242</v>
      </c>
      <c r="G531" s="24" t="s">
        <v>2354</v>
      </c>
      <c r="H531" s="26" t="s">
        <v>4441</v>
      </c>
      <c r="I531" s="26" t="s">
        <v>2355</v>
      </c>
      <c r="J531" s="31">
        <v>250</v>
      </c>
      <c r="K531" s="25">
        <v>162</v>
      </c>
      <c r="L531" s="27"/>
      <c r="M531" s="25">
        <f t="shared" si="16"/>
        <v>0</v>
      </c>
      <c r="N531" s="28"/>
      <c r="O531" s="26">
        <f t="shared" si="17"/>
        <v>0</v>
      </c>
      <c r="P531" s="28"/>
    </row>
    <row r="532" spans="1:16" ht="66">
      <c r="A532" s="26" t="s">
        <v>367</v>
      </c>
      <c r="B532" s="24" t="s">
        <v>4059</v>
      </c>
      <c r="C532" s="26" t="s">
        <v>4462</v>
      </c>
      <c r="D532" s="26" t="s">
        <v>4459</v>
      </c>
      <c r="E532" s="26" t="s">
        <v>5576</v>
      </c>
      <c r="F532" s="26" t="s">
        <v>5137</v>
      </c>
      <c r="G532" s="24">
        <v>9789863380665</v>
      </c>
      <c r="H532" s="26" t="s">
        <v>5731</v>
      </c>
      <c r="I532" s="26" t="s">
        <v>4463</v>
      </c>
      <c r="J532" s="31">
        <v>260</v>
      </c>
      <c r="K532" s="25">
        <v>169</v>
      </c>
      <c r="L532" s="27"/>
      <c r="M532" s="25">
        <f t="shared" si="16"/>
        <v>0</v>
      </c>
      <c r="N532" s="28"/>
      <c r="O532" s="26">
        <f t="shared" si="17"/>
        <v>0</v>
      </c>
      <c r="P532" s="28"/>
    </row>
    <row r="533" spans="1:16" ht="49.5">
      <c r="A533" s="26" t="s">
        <v>367</v>
      </c>
      <c r="B533" s="24" t="s">
        <v>4059</v>
      </c>
      <c r="C533" s="26" t="s">
        <v>4469</v>
      </c>
      <c r="D533" s="26" t="s">
        <v>4470</v>
      </c>
      <c r="E533" s="26" t="s">
        <v>5261</v>
      </c>
      <c r="F533" s="26" t="s">
        <v>5024</v>
      </c>
      <c r="G533" s="24">
        <v>9789869201353</v>
      </c>
      <c r="H533" s="26" t="s">
        <v>4471</v>
      </c>
      <c r="I533" s="26" t="s">
        <v>4472</v>
      </c>
      <c r="J533" s="31">
        <v>260</v>
      </c>
      <c r="K533" s="25">
        <v>169</v>
      </c>
      <c r="L533" s="27"/>
      <c r="M533" s="25">
        <f t="shared" si="16"/>
        <v>0</v>
      </c>
      <c r="N533" s="28"/>
      <c r="O533" s="26">
        <f t="shared" si="17"/>
        <v>0</v>
      </c>
      <c r="P533" s="28"/>
    </row>
    <row r="534" spans="1:16" ht="66">
      <c r="A534" s="26" t="s">
        <v>367</v>
      </c>
      <c r="B534" s="24" t="s">
        <v>4059</v>
      </c>
      <c r="C534" s="26" t="s">
        <v>4758</v>
      </c>
      <c r="D534" s="26" t="s">
        <v>4759</v>
      </c>
      <c r="E534" s="26" t="s">
        <v>5261</v>
      </c>
      <c r="F534" s="26" t="s">
        <v>5087</v>
      </c>
      <c r="G534" s="24">
        <v>9789863208310</v>
      </c>
      <c r="H534" s="26" t="s">
        <v>4760</v>
      </c>
      <c r="I534" s="26" t="s">
        <v>4761</v>
      </c>
      <c r="J534" s="31">
        <v>300</v>
      </c>
      <c r="K534" s="25">
        <v>195</v>
      </c>
      <c r="L534" s="27"/>
      <c r="M534" s="25">
        <f t="shared" si="16"/>
        <v>0</v>
      </c>
      <c r="N534" s="28"/>
      <c r="O534" s="26">
        <f t="shared" si="17"/>
        <v>0</v>
      </c>
      <c r="P534" s="28"/>
    </row>
    <row r="535" spans="1:16" ht="115.5">
      <c r="A535" s="26" t="s">
        <v>367</v>
      </c>
      <c r="B535" s="24" t="s">
        <v>4059</v>
      </c>
      <c r="C535" s="26" t="s">
        <v>4746</v>
      </c>
      <c r="D535" s="26" t="s">
        <v>4747</v>
      </c>
      <c r="E535" s="26" t="s">
        <v>5614</v>
      </c>
      <c r="F535" s="26" t="s">
        <v>4530</v>
      </c>
      <c r="G535" s="24">
        <v>9789866385674</v>
      </c>
      <c r="H535" s="26" t="s">
        <v>4748</v>
      </c>
      <c r="I535" s="26" t="s">
        <v>3248</v>
      </c>
      <c r="J535" s="31">
        <v>300</v>
      </c>
      <c r="K535" s="25">
        <v>195</v>
      </c>
      <c r="L535" s="27"/>
      <c r="M535" s="25">
        <f t="shared" si="16"/>
        <v>0</v>
      </c>
      <c r="N535" s="28"/>
      <c r="O535" s="26">
        <f t="shared" si="17"/>
        <v>0</v>
      </c>
      <c r="P535" s="28"/>
    </row>
    <row r="536" spans="1:16" ht="66">
      <c r="A536" s="26" t="s">
        <v>367</v>
      </c>
      <c r="B536" s="24" t="s">
        <v>4059</v>
      </c>
      <c r="C536" s="26" t="s">
        <v>3199</v>
      </c>
      <c r="D536" s="26" t="s">
        <v>4486</v>
      </c>
      <c r="E536" s="26" t="s">
        <v>3200</v>
      </c>
      <c r="F536" s="26" t="s">
        <v>5636</v>
      </c>
      <c r="G536" s="24">
        <v>9789863840701</v>
      </c>
      <c r="H536" s="26" t="s">
        <v>4487</v>
      </c>
      <c r="I536" s="26" t="s">
        <v>4488</v>
      </c>
      <c r="J536" s="31">
        <v>300</v>
      </c>
      <c r="K536" s="25">
        <v>195</v>
      </c>
      <c r="L536" s="27"/>
      <c r="M536" s="25">
        <f t="shared" si="16"/>
        <v>0</v>
      </c>
      <c r="N536" s="28"/>
      <c r="O536" s="26">
        <f t="shared" si="17"/>
        <v>0</v>
      </c>
      <c r="P536" s="28"/>
    </row>
    <row r="537" spans="1:16" ht="82.5">
      <c r="A537" s="26" t="s">
        <v>367</v>
      </c>
      <c r="B537" s="24" t="s">
        <v>4059</v>
      </c>
      <c r="C537" s="26" t="s">
        <v>4573</v>
      </c>
      <c r="D537" s="26" t="s">
        <v>4574</v>
      </c>
      <c r="E537" s="26" t="s">
        <v>5614</v>
      </c>
      <c r="F537" s="26" t="s">
        <v>5356</v>
      </c>
      <c r="G537" s="24">
        <v>9789863611622</v>
      </c>
      <c r="H537" s="26" t="s">
        <v>4575</v>
      </c>
      <c r="I537" s="26" t="s">
        <v>4576</v>
      </c>
      <c r="J537" s="31">
        <v>300</v>
      </c>
      <c r="K537" s="25">
        <v>195</v>
      </c>
      <c r="L537" s="27"/>
      <c r="M537" s="25">
        <f t="shared" si="16"/>
        <v>0</v>
      </c>
      <c r="N537" s="28"/>
      <c r="O537" s="26">
        <f t="shared" si="17"/>
        <v>0</v>
      </c>
      <c r="P537" s="28"/>
    </row>
    <row r="538" spans="1:16" ht="99">
      <c r="A538" s="26" t="s">
        <v>367</v>
      </c>
      <c r="B538" s="24" t="s">
        <v>4059</v>
      </c>
      <c r="C538" s="26" t="s">
        <v>2366</v>
      </c>
      <c r="D538" s="26" t="s">
        <v>4473</v>
      </c>
      <c r="E538" s="26" t="s">
        <v>5576</v>
      </c>
      <c r="F538" s="26" t="s">
        <v>5024</v>
      </c>
      <c r="G538" s="24">
        <v>9789869191098</v>
      </c>
      <c r="H538" s="26" t="s">
        <v>4474</v>
      </c>
      <c r="I538" s="26" t="s">
        <v>4475</v>
      </c>
      <c r="J538" s="31">
        <v>300</v>
      </c>
      <c r="K538" s="25">
        <v>195</v>
      </c>
      <c r="L538" s="27"/>
      <c r="M538" s="25">
        <f t="shared" si="16"/>
        <v>0</v>
      </c>
      <c r="N538" s="28"/>
      <c r="O538" s="26">
        <f t="shared" si="17"/>
        <v>0</v>
      </c>
      <c r="P538" s="28"/>
    </row>
    <row r="539" spans="1:16" ht="132">
      <c r="A539" s="26" t="s">
        <v>367</v>
      </c>
      <c r="B539" s="24" t="s">
        <v>4059</v>
      </c>
      <c r="C539" s="26" t="s">
        <v>3249</v>
      </c>
      <c r="D539" s="26" t="s">
        <v>4749</v>
      </c>
      <c r="E539" s="26" t="s">
        <v>5620</v>
      </c>
      <c r="F539" s="26" t="s">
        <v>5636</v>
      </c>
      <c r="G539" s="24">
        <v>9789863840787</v>
      </c>
      <c r="H539" s="26" t="s">
        <v>4750</v>
      </c>
      <c r="I539" s="26" t="s">
        <v>3250</v>
      </c>
      <c r="J539" s="31">
        <v>320</v>
      </c>
      <c r="K539" s="25">
        <v>208</v>
      </c>
      <c r="L539" s="27"/>
      <c r="M539" s="25">
        <f t="shared" si="16"/>
        <v>0</v>
      </c>
      <c r="N539" s="28"/>
      <c r="O539" s="26">
        <f t="shared" si="17"/>
        <v>0</v>
      </c>
      <c r="P539" s="28"/>
    </row>
    <row r="540" spans="1:16" ht="132">
      <c r="A540" s="26" t="s">
        <v>367</v>
      </c>
      <c r="B540" s="24" t="s">
        <v>4059</v>
      </c>
      <c r="C540" s="26" t="s">
        <v>3210</v>
      </c>
      <c r="D540" s="26" t="s">
        <v>4521</v>
      </c>
      <c r="E540" s="26" t="s">
        <v>4995</v>
      </c>
      <c r="F540" s="26" t="s">
        <v>5590</v>
      </c>
      <c r="G540" s="24">
        <v>9789861779447</v>
      </c>
      <c r="H540" s="26" t="s">
        <v>4522</v>
      </c>
      <c r="I540" s="26" t="s">
        <v>4523</v>
      </c>
      <c r="J540" s="31">
        <v>320</v>
      </c>
      <c r="K540" s="25">
        <v>208</v>
      </c>
      <c r="L540" s="27"/>
      <c r="M540" s="25">
        <f t="shared" si="16"/>
        <v>0</v>
      </c>
      <c r="N540" s="28"/>
      <c r="O540" s="26">
        <f t="shared" si="17"/>
        <v>0</v>
      </c>
      <c r="P540" s="28"/>
    </row>
    <row r="541" spans="1:16" ht="148.5">
      <c r="A541" s="26" t="s">
        <v>367</v>
      </c>
      <c r="B541" s="24" t="s">
        <v>4059</v>
      </c>
      <c r="C541" s="26" t="s">
        <v>4743</v>
      </c>
      <c r="D541" s="26" t="s">
        <v>4744</v>
      </c>
      <c r="E541" s="26" t="s">
        <v>5620</v>
      </c>
      <c r="F541" s="26" t="s">
        <v>4530</v>
      </c>
      <c r="G541" s="24">
        <v>9789866385797</v>
      </c>
      <c r="H541" s="26" t="s">
        <v>4745</v>
      </c>
      <c r="I541" s="26" t="s">
        <v>3247</v>
      </c>
      <c r="J541" s="31">
        <v>350</v>
      </c>
      <c r="K541" s="25">
        <v>227</v>
      </c>
      <c r="L541" s="27"/>
      <c r="M541" s="25">
        <f t="shared" si="16"/>
        <v>0</v>
      </c>
      <c r="N541" s="28"/>
      <c r="O541" s="26">
        <f t="shared" si="17"/>
        <v>0</v>
      </c>
      <c r="P541" s="28"/>
    </row>
    <row r="542" spans="1:16" ht="66">
      <c r="A542" s="26" t="s">
        <v>367</v>
      </c>
      <c r="B542" s="24" t="s">
        <v>4059</v>
      </c>
      <c r="C542" s="26" t="s">
        <v>4455</v>
      </c>
      <c r="D542" s="26" t="s">
        <v>4456</v>
      </c>
      <c r="E542" s="26" t="s">
        <v>5614</v>
      </c>
      <c r="F542" s="26" t="s">
        <v>2362</v>
      </c>
      <c r="G542" s="24">
        <v>9789863380597</v>
      </c>
      <c r="H542" s="26" t="s">
        <v>4457</v>
      </c>
      <c r="I542" s="26" t="s">
        <v>4458</v>
      </c>
      <c r="J542" s="31">
        <v>350</v>
      </c>
      <c r="K542" s="25">
        <v>227</v>
      </c>
      <c r="L542" s="27"/>
      <c r="M542" s="25">
        <f t="shared" si="16"/>
        <v>0</v>
      </c>
      <c r="N542" s="28"/>
      <c r="O542" s="26">
        <f t="shared" si="17"/>
        <v>0</v>
      </c>
      <c r="P542" s="28"/>
    </row>
    <row r="543" spans="1:16" ht="66">
      <c r="A543" s="26" t="s">
        <v>367</v>
      </c>
      <c r="B543" s="24" t="s">
        <v>4059</v>
      </c>
      <c r="C543" s="26" t="s">
        <v>4577</v>
      </c>
      <c r="D543" s="26" t="s">
        <v>4578</v>
      </c>
      <c r="E543" s="26" t="s">
        <v>5614</v>
      </c>
      <c r="F543" s="26" t="s">
        <v>5363</v>
      </c>
      <c r="G543" s="24">
        <v>9789863208853</v>
      </c>
      <c r="H543" s="26" t="s">
        <v>4579</v>
      </c>
      <c r="I543" s="26" t="s">
        <v>4580</v>
      </c>
      <c r="J543" s="31">
        <v>350</v>
      </c>
      <c r="K543" s="25">
        <v>227</v>
      </c>
      <c r="L543" s="27"/>
      <c r="M543" s="25">
        <f t="shared" si="16"/>
        <v>0</v>
      </c>
      <c r="N543" s="28"/>
      <c r="O543" s="26">
        <f t="shared" si="17"/>
        <v>0</v>
      </c>
      <c r="P543" s="28"/>
    </row>
    <row r="544" spans="1:16" ht="99">
      <c r="A544" s="26" t="s">
        <v>367</v>
      </c>
      <c r="B544" s="24" t="s">
        <v>4059</v>
      </c>
      <c r="C544" s="26" t="s">
        <v>4480</v>
      </c>
      <c r="D544" s="26" t="s">
        <v>4481</v>
      </c>
      <c r="E544" s="26" t="s">
        <v>4995</v>
      </c>
      <c r="F544" s="26" t="s">
        <v>5030</v>
      </c>
      <c r="G544" s="24">
        <v>9789570845853</v>
      </c>
      <c r="H544" s="26" t="s">
        <v>4482</v>
      </c>
      <c r="I544" s="26" t="s">
        <v>4483</v>
      </c>
      <c r="J544" s="31">
        <v>270</v>
      </c>
      <c r="K544" s="25">
        <v>175</v>
      </c>
      <c r="L544" s="27"/>
      <c r="M544" s="25">
        <f t="shared" si="16"/>
        <v>0</v>
      </c>
      <c r="N544" s="28"/>
      <c r="O544" s="26">
        <f t="shared" si="17"/>
        <v>0</v>
      </c>
      <c r="P544" s="28"/>
    </row>
    <row r="545" spans="1:16" ht="115.5">
      <c r="A545" s="26" t="s">
        <v>367</v>
      </c>
      <c r="B545" s="24" t="s">
        <v>4059</v>
      </c>
      <c r="C545" s="26" t="s">
        <v>4638</v>
      </c>
      <c r="D545" s="26" t="s">
        <v>4639</v>
      </c>
      <c r="E545" s="26" t="s">
        <v>5649</v>
      </c>
      <c r="F545" s="26" t="s">
        <v>5590</v>
      </c>
      <c r="G545" s="24">
        <v>9789864430307</v>
      </c>
      <c r="H545" s="26" t="s">
        <v>4640</v>
      </c>
      <c r="I545" s="26" t="s">
        <v>3246</v>
      </c>
      <c r="J545" s="31">
        <v>290</v>
      </c>
      <c r="K545" s="25">
        <v>188</v>
      </c>
      <c r="L545" s="27"/>
      <c r="M545" s="25">
        <f t="shared" si="16"/>
        <v>0</v>
      </c>
      <c r="N545" s="28"/>
      <c r="O545" s="26">
        <f t="shared" si="17"/>
        <v>0</v>
      </c>
      <c r="P545" s="28"/>
    </row>
    <row r="546" spans="1:16" ht="66">
      <c r="A546" s="26" t="s">
        <v>369</v>
      </c>
      <c r="B546" s="24" t="s">
        <v>4059</v>
      </c>
      <c r="C546" s="26" t="s">
        <v>1427</v>
      </c>
      <c r="D546" s="26" t="s">
        <v>1428</v>
      </c>
      <c r="E546" s="26" t="s">
        <v>1086</v>
      </c>
      <c r="F546" s="26" t="s">
        <v>1429</v>
      </c>
      <c r="G546" s="24" t="s">
        <v>4197</v>
      </c>
      <c r="H546" s="26" t="s">
        <v>1430</v>
      </c>
      <c r="I546" s="26" t="s">
        <v>1431</v>
      </c>
      <c r="J546" s="31">
        <v>300</v>
      </c>
      <c r="K546" s="25">
        <v>195</v>
      </c>
      <c r="L546" s="27"/>
      <c r="M546" s="25">
        <f t="shared" si="16"/>
        <v>0</v>
      </c>
      <c r="N546" s="28"/>
      <c r="O546" s="26">
        <f t="shared" si="17"/>
        <v>0</v>
      </c>
      <c r="P546" s="28"/>
    </row>
    <row r="547" spans="1:16" ht="115.5">
      <c r="A547" s="26" t="s">
        <v>367</v>
      </c>
      <c r="B547" s="24" t="s">
        <v>4059</v>
      </c>
      <c r="C547" s="26" t="s">
        <v>3251</v>
      </c>
      <c r="D547" s="26" t="s">
        <v>4749</v>
      </c>
      <c r="E547" s="26" t="s">
        <v>3774</v>
      </c>
      <c r="F547" s="26" t="s">
        <v>5636</v>
      </c>
      <c r="G547" s="24">
        <v>9789863841005</v>
      </c>
      <c r="H547" s="26" t="s">
        <v>4750</v>
      </c>
      <c r="I547" s="26" t="s">
        <v>3252</v>
      </c>
      <c r="J547" s="31">
        <v>320</v>
      </c>
      <c r="K547" s="25">
        <v>208</v>
      </c>
      <c r="L547" s="27"/>
      <c r="M547" s="25">
        <f t="shared" si="16"/>
        <v>0</v>
      </c>
      <c r="N547" s="28"/>
      <c r="O547" s="26">
        <f t="shared" si="17"/>
        <v>0</v>
      </c>
      <c r="P547" s="28"/>
    </row>
    <row r="548" spans="1:16" ht="132">
      <c r="A548" s="26" t="s">
        <v>367</v>
      </c>
      <c r="B548" s="24" t="s">
        <v>4059</v>
      </c>
      <c r="C548" s="26" t="s">
        <v>3228</v>
      </c>
      <c r="D548" s="26" t="s">
        <v>4557</v>
      </c>
      <c r="E548" s="26" t="s">
        <v>5614</v>
      </c>
      <c r="F548" s="26" t="s">
        <v>5002</v>
      </c>
      <c r="G548" s="24">
        <v>9789861895581</v>
      </c>
      <c r="H548" s="26" t="s">
        <v>4558</v>
      </c>
      <c r="I548" s="26" t="s">
        <v>4559</v>
      </c>
      <c r="J548" s="31">
        <v>350</v>
      </c>
      <c r="K548" s="25">
        <v>227</v>
      </c>
      <c r="L548" s="27"/>
      <c r="M548" s="25">
        <f t="shared" si="16"/>
        <v>0</v>
      </c>
      <c r="N548" s="28"/>
      <c r="O548" s="26">
        <f t="shared" si="17"/>
        <v>0</v>
      </c>
      <c r="P548" s="28"/>
    </row>
    <row r="549" spans="1:16" ht="66">
      <c r="A549" s="26" t="s">
        <v>367</v>
      </c>
      <c r="B549" s="24" t="s">
        <v>4059</v>
      </c>
      <c r="C549" s="26" t="s">
        <v>2361</v>
      </c>
      <c r="D549" s="26" t="s">
        <v>4452</v>
      </c>
      <c r="E549" s="26" t="s">
        <v>5614</v>
      </c>
      <c r="F549" s="26" t="s">
        <v>4451</v>
      </c>
      <c r="G549" s="24">
        <v>9789869141505</v>
      </c>
      <c r="H549" s="26" t="s">
        <v>4453</v>
      </c>
      <c r="I549" s="26" t="s">
        <v>4454</v>
      </c>
      <c r="J549" s="31">
        <v>180</v>
      </c>
      <c r="K549" s="25">
        <v>117</v>
      </c>
      <c r="L549" s="27"/>
      <c r="M549" s="25">
        <f t="shared" si="16"/>
        <v>0</v>
      </c>
      <c r="N549" s="28"/>
      <c r="O549" s="26">
        <f t="shared" si="17"/>
        <v>0</v>
      </c>
      <c r="P549" s="28"/>
    </row>
    <row r="550" spans="1:16" ht="99">
      <c r="A550" s="26" t="s">
        <v>367</v>
      </c>
      <c r="B550" s="24" t="s">
        <v>4059</v>
      </c>
      <c r="C550" s="26" t="s">
        <v>4641</v>
      </c>
      <c r="D550" s="26" t="s">
        <v>4642</v>
      </c>
      <c r="E550" s="26" t="s">
        <v>4985</v>
      </c>
      <c r="F550" s="26" t="s">
        <v>5590</v>
      </c>
      <c r="G550" s="24">
        <v>9789861779812</v>
      </c>
      <c r="H550" s="26" t="s">
        <v>4643</v>
      </c>
      <c r="I550" s="26" t="s">
        <v>4644</v>
      </c>
      <c r="J550" s="31">
        <v>199</v>
      </c>
      <c r="K550" s="25">
        <v>129</v>
      </c>
      <c r="L550" s="27"/>
      <c r="M550" s="25">
        <f t="shared" si="16"/>
        <v>0</v>
      </c>
      <c r="N550" s="28"/>
      <c r="O550" s="26">
        <f t="shared" si="17"/>
        <v>0</v>
      </c>
      <c r="P550" s="28"/>
    </row>
    <row r="551" spans="1:16" ht="115.5">
      <c r="A551" s="26" t="s">
        <v>367</v>
      </c>
      <c r="B551" s="24" t="s">
        <v>4059</v>
      </c>
      <c r="C551" s="26" t="s">
        <v>2356</v>
      </c>
      <c r="D551" s="26" t="s">
        <v>4442</v>
      </c>
      <c r="E551" s="26" t="s">
        <v>5614</v>
      </c>
      <c r="F551" s="26" t="s">
        <v>5129</v>
      </c>
      <c r="G551" s="24" t="s">
        <v>2357</v>
      </c>
      <c r="H551" s="26" t="s">
        <v>4443</v>
      </c>
      <c r="I551" s="26" t="s">
        <v>4444</v>
      </c>
      <c r="J551" s="31">
        <v>220</v>
      </c>
      <c r="K551" s="25">
        <v>143</v>
      </c>
      <c r="L551" s="27"/>
      <c r="M551" s="25">
        <f t="shared" si="16"/>
        <v>0</v>
      </c>
      <c r="N551" s="28"/>
      <c r="O551" s="26">
        <f t="shared" si="17"/>
        <v>0</v>
      </c>
      <c r="P551" s="28"/>
    </row>
    <row r="552" spans="1:16" ht="66">
      <c r="A552" s="26" t="s">
        <v>367</v>
      </c>
      <c r="B552" s="24" t="s">
        <v>4059</v>
      </c>
      <c r="C552" s="26" t="s">
        <v>4070</v>
      </c>
      <c r="D552" s="26" t="s">
        <v>4498</v>
      </c>
      <c r="E552" s="26" t="s">
        <v>4765</v>
      </c>
      <c r="F552" s="26" t="s">
        <v>5012</v>
      </c>
      <c r="G552" s="24">
        <v>9789573275626</v>
      </c>
      <c r="H552" s="26" t="s">
        <v>4499</v>
      </c>
      <c r="I552" s="26" t="s">
        <v>4500</v>
      </c>
      <c r="J552" s="31">
        <v>250</v>
      </c>
      <c r="K552" s="25">
        <v>162</v>
      </c>
      <c r="L552" s="27"/>
      <c r="M552" s="25">
        <f t="shared" si="16"/>
        <v>0</v>
      </c>
      <c r="N552" s="28"/>
      <c r="O552" s="26">
        <f t="shared" si="17"/>
        <v>0</v>
      </c>
      <c r="P552" s="28"/>
    </row>
    <row r="553" spans="1:16" ht="66">
      <c r="A553" s="26" t="s">
        <v>367</v>
      </c>
      <c r="B553" s="24" t="s">
        <v>4059</v>
      </c>
      <c r="C553" s="26" t="s">
        <v>2351</v>
      </c>
      <c r="D553" s="26" t="s">
        <v>4438</v>
      </c>
      <c r="E553" s="26" t="s">
        <v>5614</v>
      </c>
      <c r="F553" s="26" t="s">
        <v>5242</v>
      </c>
      <c r="G553" s="24" t="s">
        <v>2352</v>
      </c>
      <c r="H553" s="26" t="s">
        <v>4439</v>
      </c>
      <c r="I553" s="26" t="s">
        <v>2353</v>
      </c>
      <c r="J553" s="31">
        <v>250</v>
      </c>
      <c r="K553" s="25">
        <v>162</v>
      </c>
      <c r="L553" s="27"/>
      <c r="M553" s="25">
        <f t="shared" si="16"/>
        <v>0</v>
      </c>
      <c r="N553" s="28"/>
      <c r="O553" s="26">
        <f t="shared" si="17"/>
        <v>0</v>
      </c>
      <c r="P553" s="28"/>
    </row>
    <row r="554" spans="1:16" ht="82.5">
      <c r="A554" s="26" t="s">
        <v>367</v>
      </c>
      <c r="B554" s="24" t="s">
        <v>4059</v>
      </c>
      <c r="C554" s="26" t="s">
        <v>3205</v>
      </c>
      <c r="D554" s="26" t="s">
        <v>4498</v>
      </c>
      <c r="E554" s="26" t="s">
        <v>5261</v>
      </c>
      <c r="F554" s="26" t="s">
        <v>5012</v>
      </c>
      <c r="G554" s="24">
        <v>9789573277248</v>
      </c>
      <c r="H554" s="26" t="s">
        <v>4501</v>
      </c>
      <c r="I554" s="26" t="s">
        <v>4502</v>
      </c>
      <c r="J554" s="31">
        <v>250</v>
      </c>
      <c r="K554" s="25">
        <v>162</v>
      </c>
      <c r="L554" s="27"/>
      <c r="M554" s="25">
        <f t="shared" si="16"/>
        <v>0</v>
      </c>
      <c r="N554" s="28"/>
      <c r="O554" s="26">
        <f t="shared" si="17"/>
        <v>0</v>
      </c>
      <c r="P554" s="28"/>
    </row>
    <row r="555" spans="1:16" ht="82.5">
      <c r="A555" s="26" t="s">
        <v>367</v>
      </c>
      <c r="B555" s="24" t="s">
        <v>4059</v>
      </c>
      <c r="C555" s="26" t="s">
        <v>3212</v>
      </c>
      <c r="D555" s="26" t="s">
        <v>4527</v>
      </c>
      <c r="E555" s="26" t="s">
        <v>4765</v>
      </c>
      <c r="F555" s="26" t="s">
        <v>5049</v>
      </c>
      <c r="G555" s="24">
        <v>9789866215407</v>
      </c>
      <c r="H555" s="26" t="s">
        <v>4528</v>
      </c>
      <c r="I555" s="26" t="s">
        <v>4529</v>
      </c>
      <c r="J555" s="31">
        <v>250</v>
      </c>
      <c r="K555" s="25">
        <v>162</v>
      </c>
      <c r="L555" s="27"/>
      <c r="M555" s="25">
        <f t="shared" si="16"/>
        <v>0</v>
      </c>
      <c r="N555" s="28"/>
      <c r="O555" s="26">
        <f t="shared" si="17"/>
        <v>0</v>
      </c>
      <c r="P555" s="28"/>
    </row>
    <row r="556" spans="1:16" ht="66">
      <c r="A556" s="26" t="s">
        <v>367</v>
      </c>
      <c r="B556" s="24" t="s">
        <v>4059</v>
      </c>
      <c r="C556" s="26" t="s">
        <v>2363</v>
      </c>
      <c r="D556" s="26" t="s">
        <v>4459</v>
      </c>
      <c r="E556" s="26" t="s">
        <v>5576</v>
      </c>
      <c r="F556" s="26" t="s">
        <v>5137</v>
      </c>
      <c r="G556" s="24">
        <v>9789863380658</v>
      </c>
      <c r="H556" s="26" t="s">
        <v>4460</v>
      </c>
      <c r="I556" s="26" t="s">
        <v>4461</v>
      </c>
      <c r="J556" s="31">
        <v>260</v>
      </c>
      <c r="K556" s="25">
        <v>169</v>
      </c>
      <c r="L556" s="27"/>
      <c r="M556" s="25">
        <f t="shared" si="16"/>
        <v>0</v>
      </c>
      <c r="N556" s="28"/>
      <c r="O556" s="26">
        <f t="shared" si="17"/>
        <v>0</v>
      </c>
      <c r="P556" s="28"/>
    </row>
    <row r="557" spans="1:16" ht="82.5">
      <c r="A557" s="26" t="s">
        <v>367</v>
      </c>
      <c r="B557" s="24" t="s">
        <v>4059</v>
      </c>
      <c r="C557" s="26" t="s">
        <v>3222</v>
      </c>
      <c r="D557" s="26" t="s">
        <v>4548</v>
      </c>
      <c r="E557" s="26" t="s">
        <v>5614</v>
      </c>
      <c r="F557" s="26" t="s">
        <v>5242</v>
      </c>
      <c r="G557" s="24" t="s">
        <v>3223</v>
      </c>
      <c r="H557" s="26" t="s">
        <v>4549</v>
      </c>
      <c r="I557" s="26" t="s">
        <v>4550</v>
      </c>
      <c r="J557" s="31">
        <v>280</v>
      </c>
      <c r="K557" s="25">
        <v>182</v>
      </c>
      <c r="L557" s="27"/>
      <c r="M557" s="25">
        <f t="shared" si="16"/>
        <v>0</v>
      </c>
      <c r="N557" s="28"/>
      <c r="O557" s="26">
        <f t="shared" si="17"/>
        <v>0</v>
      </c>
      <c r="P557" s="28"/>
    </row>
    <row r="558" spans="1:16" ht="132">
      <c r="A558" s="26" t="s">
        <v>367</v>
      </c>
      <c r="B558" s="24" t="s">
        <v>4059</v>
      </c>
      <c r="C558" s="26" t="s">
        <v>3213</v>
      </c>
      <c r="D558" s="26" t="s">
        <v>4531</v>
      </c>
      <c r="E558" s="26" t="s">
        <v>5614</v>
      </c>
      <c r="F558" s="26" t="s">
        <v>4530</v>
      </c>
      <c r="G558" s="24">
        <v>9789866385650</v>
      </c>
      <c r="H558" s="26" t="s">
        <v>3214</v>
      </c>
      <c r="I558" s="26" t="s">
        <v>3215</v>
      </c>
      <c r="J558" s="31">
        <v>280</v>
      </c>
      <c r="K558" s="25">
        <v>182</v>
      </c>
      <c r="L558" s="27"/>
      <c r="M558" s="25">
        <f t="shared" si="16"/>
        <v>0</v>
      </c>
      <c r="N558" s="28"/>
      <c r="O558" s="26">
        <f t="shared" si="17"/>
        <v>0</v>
      </c>
      <c r="P558" s="28"/>
    </row>
    <row r="559" spans="1:16" ht="99">
      <c r="A559" s="26" t="s">
        <v>367</v>
      </c>
      <c r="B559" s="24" t="s">
        <v>4059</v>
      </c>
      <c r="C559" s="26" t="s">
        <v>4570</v>
      </c>
      <c r="D559" s="26" t="s">
        <v>4571</v>
      </c>
      <c r="E559" s="26" t="s">
        <v>3200</v>
      </c>
      <c r="F559" s="26" t="s">
        <v>5636</v>
      </c>
      <c r="G559" s="24">
        <v>9789863840626</v>
      </c>
      <c r="H559" s="26" t="s">
        <v>4572</v>
      </c>
      <c r="I559" s="26" t="s">
        <v>3234</v>
      </c>
      <c r="J559" s="31">
        <v>280</v>
      </c>
      <c r="K559" s="25">
        <v>182</v>
      </c>
      <c r="L559" s="27"/>
      <c r="M559" s="25">
        <f t="shared" si="16"/>
        <v>0</v>
      </c>
      <c r="N559" s="28"/>
      <c r="O559" s="26">
        <f t="shared" si="17"/>
        <v>0</v>
      </c>
      <c r="P559" s="28"/>
    </row>
    <row r="560" spans="1:16" ht="66">
      <c r="A560" s="26" t="s">
        <v>367</v>
      </c>
      <c r="B560" s="24" t="s">
        <v>4059</v>
      </c>
      <c r="C560" s="26" t="s">
        <v>3221</v>
      </c>
      <c r="D560" s="26" t="s">
        <v>4545</v>
      </c>
      <c r="E560" s="26" t="s">
        <v>5620</v>
      </c>
      <c r="F560" s="26" t="s">
        <v>5365</v>
      </c>
      <c r="G560" s="24">
        <v>9789865837280</v>
      </c>
      <c r="H560" s="26" t="s">
        <v>4546</v>
      </c>
      <c r="I560" s="26" t="s">
        <v>4547</v>
      </c>
      <c r="J560" s="31">
        <v>320</v>
      </c>
      <c r="K560" s="25">
        <v>208</v>
      </c>
      <c r="L560" s="27"/>
      <c r="M560" s="25">
        <f t="shared" si="16"/>
        <v>0</v>
      </c>
      <c r="N560" s="28"/>
      <c r="O560" s="26">
        <f t="shared" si="17"/>
        <v>0</v>
      </c>
      <c r="P560" s="28"/>
    </row>
    <row r="561" spans="1:16" ht="99">
      <c r="A561" s="26" t="s">
        <v>367</v>
      </c>
      <c r="B561" s="24" t="s">
        <v>4059</v>
      </c>
      <c r="C561" s="26" t="s">
        <v>4509</v>
      </c>
      <c r="D561" s="26" t="s">
        <v>4510</v>
      </c>
      <c r="E561" s="26" t="s">
        <v>5620</v>
      </c>
      <c r="F561" s="26" t="s">
        <v>5024</v>
      </c>
      <c r="G561" s="24">
        <v>4717211019962</v>
      </c>
      <c r="H561" s="26" t="s">
        <v>4507</v>
      </c>
      <c r="I561" s="26" t="s">
        <v>4511</v>
      </c>
      <c r="J561" s="31">
        <v>320</v>
      </c>
      <c r="K561" s="25">
        <v>208</v>
      </c>
      <c r="L561" s="27"/>
      <c r="M561" s="25">
        <f t="shared" si="16"/>
        <v>0</v>
      </c>
      <c r="N561" s="28"/>
      <c r="O561" s="26">
        <f t="shared" si="17"/>
        <v>0</v>
      </c>
      <c r="P561" s="28"/>
    </row>
    <row r="562" spans="1:16" ht="49.5">
      <c r="A562" s="26" t="s">
        <v>367</v>
      </c>
      <c r="B562" s="24" t="s">
        <v>4059</v>
      </c>
      <c r="C562" s="26" t="s">
        <v>4505</v>
      </c>
      <c r="D562" s="26" t="s">
        <v>4506</v>
      </c>
      <c r="E562" s="26" t="s">
        <v>5620</v>
      </c>
      <c r="F562" s="26" t="s">
        <v>5024</v>
      </c>
      <c r="G562" s="24">
        <v>9789863980490</v>
      </c>
      <c r="H562" s="26" t="s">
        <v>4507</v>
      </c>
      <c r="I562" s="26" t="s">
        <v>4508</v>
      </c>
      <c r="J562" s="31">
        <v>320</v>
      </c>
      <c r="K562" s="25">
        <v>208</v>
      </c>
      <c r="L562" s="27"/>
      <c r="M562" s="25">
        <f t="shared" si="16"/>
        <v>0</v>
      </c>
      <c r="N562" s="28"/>
      <c r="O562" s="26">
        <f t="shared" si="17"/>
        <v>0</v>
      </c>
      <c r="P562" s="28"/>
    </row>
    <row r="563" spans="1:16" ht="66">
      <c r="A563" s="26" t="s">
        <v>367</v>
      </c>
      <c r="B563" s="24" t="s">
        <v>4059</v>
      </c>
      <c r="C563" s="26" t="s">
        <v>2365</v>
      </c>
      <c r="D563" s="26" t="s">
        <v>4466</v>
      </c>
      <c r="E563" s="26" t="s">
        <v>5614</v>
      </c>
      <c r="F563" s="26" t="s">
        <v>5002</v>
      </c>
      <c r="G563" s="24">
        <v>9789861895789</v>
      </c>
      <c r="H563" s="26" t="s">
        <v>4467</v>
      </c>
      <c r="I563" s="26" t="s">
        <v>4468</v>
      </c>
      <c r="J563" s="31">
        <v>320</v>
      </c>
      <c r="K563" s="25">
        <v>208</v>
      </c>
      <c r="L563" s="27"/>
      <c r="M563" s="25">
        <f t="shared" si="16"/>
        <v>0</v>
      </c>
      <c r="N563" s="28"/>
      <c r="O563" s="26">
        <f t="shared" si="17"/>
        <v>0</v>
      </c>
      <c r="P563" s="28"/>
    </row>
    <row r="564" spans="1:16" ht="82.5">
      <c r="A564" s="26" t="s">
        <v>367</v>
      </c>
      <c r="B564" s="24" t="s">
        <v>4059</v>
      </c>
      <c r="C564" s="26" t="s">
        <v>2358</v>
      </c>
      <c r="D564" s="26" t="s">
        <v>4445</v>
      </c>
      <c r="E564" s="26" t="s">
        <v>5576</v>
      </c>
      <c r="F564" s="26" t="s">
        <v>2359</v>
      </c>
      <c r="G564" s="24">
        <v>9789866104688</v>
      </c>
      <c r="H564" s="26" t="s">
        <v>4446</v>
      </c>
      <c r="I564" s="26" t="s">
        <v>4447</v>
      </c>
      <c r="J564" s="31">
        <v>350</v>
      </c>
      <c r="K564" s="25">
        <v>227</v>
      </c>
      <c r="L564" s="27"/>
      <c r="M564" s="25">
        <f t="shared" si="16"/>
        <v>0</v>
      </c>
      <c r="N564" s="28"/>
      <c r="O564" s="26">
        <f t="shared" si="17"/>
        <v>0</v>
      </c>
      <c r="P564" s="28"/>
    </row>
    <row r="565" spans="1:16" ht="66">
      <c r="A565" s="26" t="s">
        <v>367</v>
      </c>
      <c r="B565" s="24" t="s">
        <v>4059</v>
      </c>
      <c r="C565" s="26" t="s">
        <v>3202</v>
      </c>
      <c r="D565" s="26" t="s">
        <v>4492</v>
      </c>
      <c r="E565" s="26" t="s">
        <v>5266</v>
      </c>
      <c r="F565" s="26" t="s">
        <v>5087</v>
      </c>
      <c r="G565" s="24">
        <v>9789863206989</v>
      </c>
      <c r="H565" s="26" t="s">
        <v>4493</v>
      </c>
      <c r="I565" s="26" t="s">
        <v>4494</v>
      </c>
      <c r="J565" s="31">
        <v>350</v>
      </c>
      <c r="K565" s="25">
        <v>227</v>
      </c>
      <c r="L565" s="27"/>
      <c r="M565" s="25">
        <f t="shared" si="16"/>
        <v>0</v>
      </c>
      <c r="N565" s="28"/>
      <c r="O565" s="26">
        <f t="shared" si="17"/>
        <v>0</v>
      </c>
      <c r="P565" s="28"/>
    </row>
    <row r="566" spans="1:16" ht="49.5">
      <c r="A566" s="26" t="s">
        <v>367</v>
      </c>
      <c r="B566" s="24" t="s">
        <v>4059</v>
      </c>
      <c r="C566" s="26" t="s">
        <v>4476</v>
      </c>
      <c r="D566" s="26" t="s">
        <v>4477</v>
      </c>
      <c r="E566" s="26" t="s">
        <v>5620</v>
      </c>
      <c r="F566" s="26" t="s">
        <v>5024</v>
      </c>
      <c r="G566" s="24">
        <v>9789869201346</v>
      </c>
      <c r="H566" s="26" t="s">
        <v>4478</v>
      </c>
      <c r="I566" s="26" t="s">
        <v>4479</v>
      </c>
      <c r="J566" s="31">
        <v>380</v>
      </c>
      <c r="K566" s="25">
        <v>247</v>
      </c>
      <c r="L566" s="27"/>
      <c r="M566" s="25">
        <f t="shared" si="16"/>
        <v>0</v>
      </c>
      <c r="N566" s="28"/>
      <c r="O566" s="26">
        <f t="shared" si="17"/>
        <v>0</v>
      </c>
      <c r="P566" s="28"/>
    </row>
    <row r="567" spans="1:16" ht="82.5">
      <c r="A567" s="26" t="s">
        <v>367</v>
      </c>
      <c r="B567" s="24" t="s">
        <v>4059</v>
      </c>
      <c r="C567" s="26" t="s">
        <v>2360</v>
      </c>
      <c r="D567" s="26" t="s">
        <v>4449</v>
      </c>
      <c r="E567" s="26" t="s">
        <v>5576</v>
      </c>
      <c r="F567" s="26" t="s">
        <v>4448</v>
      </c>
      <c r="G567" s="24">
        <v>9789866104718</v>
      </c>
      <c r="H567" s="26" t="s">
        <v>4971</v>
      </c>
      <c r="I567" s="26" t="s">
        <v>4450</v>
      </c>
      <c r="J567" s="31">
        <v>400</v>
      </c>
      <c r="K567" s="25">
        <v>260</v>
      </c>
      <c r="L567" s="27"/>
      <c r="M567" s="25">
        <f t="shared" si="16"/>
        <v>0</v>
      </c>
      <c r="N567" s="28"/>
      <c r="O567" s="26">
        <f t="shared" si="17"/>
        <v>0</v>
      </c>
      <c r="P567" s="28"/>
    </row>
    <row r="568" spans="1:16" ht="66">
      <c r="A568" s="26" t="s">
        <v>367</v>
      </c>
      <c r="B568" s="24" t="s">
        <v>4059</v>
      </c>
      <c r="C568" s="26" t="s">
        <v>3219</v>
      </c>
      <c r="D568" s="26" t="s">
        <v>4540</v>
      </c>
      <c r="E568" s="26" t="s">
        <v>5261</v>
      </c>
      <c r="F568" s="26" t="s">
        <v>5087</v>
      </c>
      <c r="G568" s="24">
        <v>9789863208297</v>
      </c>
      <c r="H568" s="26" t="s">
        <v>4541</v>
      </c>
      <c r="I568" s="26" t="s">
        <v>4542</v>
      </c>
      <c r="J568" s="31">
        <v>250</v>
      </c>
      <c r="K568" s="25">
        <v>162</v>
      </c>
      <c r="L568" s="27"/>
      <c r="M568" s="25">
        <f t="shared" si="16"/>
        <v>0</v>
      </c>
      <c r="N568" s="28"/>
      <c r="O568" s="26">
        <f t="shared" si="17"/>
        <v>0</v>
      </c>
      <c r="P568" s="28"/>
    </row>
    <row r="569" spans="1:16" ht="115.5">
      <c r="A569" s="26" t="s">
        <v>367</v>
      </c>
      <c r="B569" s="24" t="s">
        <v>4059</v>
      </c>
      <c r="C569" s="26" t="s">
        <v>3224</v>
      </c>
      <c r="D569" s="26" t="s">
        <v>4551</v>
      </c>
      <c r="E569" s="26" t="s">
        <v>5614</v>
      </c>
      <c r="F569" s="26" t="s">
        <v>5242</v>
      </c>
      <c r="G569" s="24">
        <v>9789864490028</v>
      </c>
      <c r="H569" s="26" t="s">
        <v>4552</v>
      </c>
      <c r="I569" s="26" t="s">
        <v>4553</v>
      </c>
      <c r="J569" s="31">
        <v>270</v>
      </c>
      <c r="K569" s="25">
        <v>175</v>
      </c>
      <c r="L569" s="27"/>
      <c r="M569" s="25">
        <f t="shared" si="16"/>
        <v>0</v>
      </c>
      <c r="N569" s="28"/>
      <c r="O569" s="26">
        <f t="shared" si="17"/>
        <v>0</v>
      </c>
      <c r="P569" s="28"/>
    </row>
    <row r="570" spans="1:16" ht="99">
      <c r="A570" s="26" t="s">
        <v>367</v>
      </c>
      <c r="B570" s="24" t="s">
        <v>4059</v>
      </c>
      <c r="C570" s="26" t="s">
        <v>3207</v>
      </c>
      <c r="D570" s="26" t="s">
        <v>4512</v>
      </c>
      <c r="E570" s="26" t="s">
        <v>5614</v>
      </c>
      <c r="F570" s="26" t="s">
        <v>5030</v>
      </c>
      <c r="G570" s="24">
        <v>9789570845143</v>
      </c>
      <c r="H570" s="26" t="s">
        <v>4513</v>
      </c>
      <c r="I570" s="26" t="s">
        <v>4514</v>
      </c>
      <c r="J570" s="31">
        <v>290</v>
      </c>
      <c r="K570" s="25">
        <v>188</v>
      </c>
      <c r="L570" s="27"/>
      <c r="M570" s="25">
        <f t="shared" si="16"/>
        <v>0</v>
      </c>
      <c r="N570" s="28"/>
      <c r="O570" s="26">
        <f t="shared" si="17"/>
        <v>0</v>
      </c>
      <c r="P570" s="28"/>
    </row>
    <row r="571" spans="1:16" ht="99">
      <c r="A571" s="26" t="s">
        <v>367</v>
      </c>
      <c r="B571" s="24" t="s">
        <v>4059</v>
      </c>
      <c r="C571" s="26" t="s">
        <v>3220</v>
      </c>
      <c r="D571" s="26" t="s">
        <v>4543</v>
      </c>
      <c r="E571" s="26" t="s">
        <v>5261</v>
      </c>
      <c r="F571" s="26" t="s">
        <v>5087</v>
      </c>
      <c r="G571" s="24">
        <v>9789863206484</v>
      </c>
      <c r="H571" s="26" t="s">
        <v>4490</v>
      </c>
      <c r="I571" s="26" t="s">
        <v>4544</v>
      </c>
      <c r="J571" s="31">
        <v>300</v>
      </c>
      <c r="K571" s="25">
        <v>195</v>
      </c>
      <c r="L571" s="27"/>
      <c r="M571" s="25">
        <f t="shared" si="16"/>
        <v>0</v>
      </c>
      <c r="N571" s="28"/>
      <c r="O571" s="26">
        <f t="shared" si="17"/>
        <v>0</v>
      </c>
      <c r="P571" s="28"/>
    </row>
    <row r="572" spans="1:16" ht="115.5">
      <c r="A572" s="26" t="s">
        <v>367</v>
      </c>
      <c r="B572" s="24" t="s">
        <v>4059</v>
      </c>
      <c r="C572" s="26" t="s">
        <v>3235</v>
      </c>
      <c r="D572" s="26" t="s">
        <v>4585</v>
      </c>
      <c r="E572" s="26" t="s">
        <v>5614</v>
      </c>
      <c r="F572" s="26" t="s">
        <v>4380</v>
      </c>
      <c r="G572" s="24" t="s">
        <v>3236</v>
      </c>
      <c r="H572" s="26" t="s">
        <v>4586</v>
      </c>
      <c r="I572" s="26" t="s">
        <v>4587</v>
      </c>
      <c r="J572" s="31">
        <v>330</v>
      </c>
      <c r="K572" s="25">
        <v>214</v>
      </c>
      <c r="L572" s="27"/>
      <c r="M572" s="25">
        <f t="shared" si="16"/>
        <v>0</v>
      </c>
      <c r="N572" s="28"/>
      <c r="O572" s="26">
        <f t="shared" si="17"/>
        <v>0</v>
      </c>
      <c r="P572" s="28"/>
    </row>
    <row r="573" spans="1:16" ht="132">
      <c r="A573" s="26" t="s">
        <v>367</v>
      </c>
      <c r="B573" s="24" t="s">
        <v>4059</v>
      </c>
      <c r="C573" s="26" t="s">
        <v>3230</v>
      </c>
      <c r="D573" s="26" t="s">
        <v>4563</v>
      </c>
      <c r="E573" s="26" t="s">
        <v>5614</v>
      </c>
      <c r="F573" s="26" t="s">
        <v>3231</v>
      </c>
      <c r="G573" s="24">
        <v>9789869192378</v>
      </c>
      <c r="H573" s="26" t="s">
        <v>4929</v>
      </c>
      <c r="I573" s="26" t="s">
        <v>3232</v>
      </c>
      <c r="J573" s="31">
        <v>360</v>
      </c>
      <c r="K573" s="25">
        <v>234</v>
      </c>
      <c r="L573" s="27"/>
      <c r="M573" s="25">
        <f t="shared" si="16"/>
        <v>0</v>
      </c>
      <c r="N573" s="28"/>
      <c r="O573" s="26">
        <f t="shared" si="17"/>
        <v>0</v>
      </c>
      <c r="P573" s="28"/>
    </row>
    <row r="574" spans="1:16" ht="82.5">
      <c r="A574" s="26" t="s">
        <v>367</v>
      </c>
      <c r="B574" s="24" t="s">
        <v>4059</v>
      </c>
      <c r="C574" s="26" t="s">
        <v>4605</v>
      </c>
      <c r="D574" s="26" t="s">
        <v>4449</v>
      </c>
      <c r="E574" s="26" t="s">
        <v>5576</v>
      </c>
      <c r="F574" s="26" t="s">
        <v>4448</v>
      </c>
      <c r="G574" s="24">
        <v>9789866104732</v>
      </c>
      <c r="H574" s="26" t="s">
        <v>4606</v>
      </c>
      <c r="I574" s="26" t="s">
        <v>4607</v>
      </c>
      <c r="J574" s="31">
        <v>400</v>
      </c>
      <c r="K574" s="25">
        <v>260</v>
      </c>
      <c r="L574" s="27"/>
      <c r="M574" s="25">
        <f t="shared" si="16"/>
        <v>0</v>
      </c>
      <c r="N574" s="28"/>
      <c r="O574" s="26">
        <f t="shared" si="17"/>
        <v>0</v>
      </c>
      <c r="P574" s="28"/>
    </row>
    <row r="575" spans="1:16" ht="165">
      <c r="A575" s="26" t="s">
        <v>368</v>
      </c>
      <c r="B575" s="24" t="s">
        <v>4059</v>
      </c>
      <c r="C575" s="26" t="s">
        <v>2297</v>
      </c>
      <c r="D575" s="26" t="s">
        <v>2298</v>
      </c>
      <c r="E575" s="26" t="s">
        <v>3227</v>
      </c>
      <c r="F575" s="26" t="s">
        <v>4055</v>
      </c>
      <c r="G575" s="24" t="s">
        <v>2299</v>
      </c>
      <c r="H575" s="26" t="s">
        <v>2300</v>
      </c>
      <c r="I575" s="26" t="s">
        <v>2301</v>
      </c>
      <c r="J575" s="31">
        <v>260</v>
      </c>
      <c r="K575" s="25">
        <v>169</v>
      </c>
      <c r="L575" s="27"/>
      <c r="M575" s="25">
        <f t="shared" si="16"/>
        <v>0</v>
      </c>
      <c r="N575" s="28"/>
      <c r="O575" s="26">
        <f t="shared" si="17"/>
        <v>0</v>
      </c>
      <c r="P575" s="28"/>
    </row>
    <row r="576" spans="1:16" ht="82.5">
      <c r="A576" s="26" t="s">
        <v>367</v>
      </c>
      <c r="B576" s="24" t="s">
        <v>4059</v>
      </c>
      <c r="C576" s="26" t="s">
        <v>3208</v>
      </c>
      <c r="D576" s="26" t="s">
        <v>4518</v>
      </c>
      <c r="E576" s="26" t="s">
        <v>3209</v>
      </c>
      <c r="F576" s="26" t="s">
        <v>4484</v>
      </c>
      <c r="G576" s="24">
        <v>9789869163866</v>
      </c>
      <c r="H576" s="26" t="s">
        <v>4519</v>
      </c>
      <c r="I576" s="26" t="s">
        <v>4520</v>
      </c>
      <c r="J576" s="31">
        <v>320</v>
      </c>
      <c r="K576" s="25">
        <v>208</v>
      </c>
      <c r="L576" s="27"/>
      <c r="M576" s="25">
        <f t="shared" si="16"/>
        <v>0</v>
      </c>
      <c r="N576" s="28"/>
      <c r="O576" s="26">
        <f t="shared" si="17"/>
        <v>0</v>
      </c>
      <c r="P576" s="28"/>
    </row>
    <row r="577" spans="1:16" ht="115.5">
      <c r="A577" s="26" t="s">
        <v>368</v>
      </c>
      <c r="B577" s="24" t="s">
        <v>4930</v>
      </c>
      <c r="C577" s="26" t="s">
        <v>3082</v>
      </c>
      <c r="D577" s="26" t="s">
        <v>3083</v>
      </c>
      <c r="E577" s="26" t="s">
        <v>3755</v>
      </c>
      <c r="F577" s="26" t="s">
        <v>2576</v>
      </c>
      <c r="G577" s="24" t="s">
        <v>3084</v>
      </c>
      <c r="H577" s="26" t="s">
        <v>3874</v>
      </c>
      <c r="I577" s="26" t="s">
        <v>3875</v>
      </c>
      <c r="J577" s="31">
        <v>250</v>
      </c>
      <c r="K577" s="25">
        <v>162</v>
      </c>
      <c r="L577" s="27"/>
      <c r="M577" s="25">
        <f t="shared" si="16"/>
        <v>0</v>
      </c>
      <c r="N577" s="28"/>
      <c r="O577" s="26">
        <f t="shared" si="17"/>
        <v>0</v>
      </c>
      <c r="P577" s="28"/>
    </row>
    <row r="578" spans="1:16" ht="99">
      <c r="A578" s="26" t="s">
        <v>369</v>
      </c>
      <c r="B578" s="24" t="s">
        <v>4930</v>
      </c>
      <c r="C578" s="26" t="s">
        <v>113</v>
      </c>
      <c r="D578" s="26" t="s">
        <v>114</v>
      </c>
      <c r="E578" s="26" t="s">
        <v>1144</v>
      </c>
      <c r="F578" s="26" t="s">
        <v>1234</v>
      </c>
      <c r="G578" s="24" t="s">
        <v>115</v>
      </c>
      <c r="H578" s="26" t="s">
        <v>116</v>
      </c>
      <c r="I578" s="26" t="s">
        <v>117</v>
      </c>
      <c r="J578" s="31">
        <v>270</v>
      </c>
      <c r="K578" s="25">
        <v>175</v>
      </c>
      <c r="L578" s="27"/>
      <c r="M578" s="25">
        <f t="shared" si="16"/>
        <v>0</v>
      </c>
      <c r="N578" s="28"/>
      <c r="O578" s="26">
        <f t="shared" si="17"/>
        <v>0</v>
      </c>
      <c r="P578" s="28"/>
    </row>
    <row r="579" spans="1:16" ht="66">
      <c r="A579" s="26" t="s">
        <v>369</v>
      </c>
      <c r="B579" s="24" t="s">
        <v>4930</v>
      </c>
      <c r="C579" s="26" t="s">
        <v>130</v>
      </c>
      <c r="D579" s="26" t="s">
        <v>131</v>
      </c>
      <c r="E579" s="26" t="s">
        <v>2150</v>
      </c>
      <c r="F579" s="26" t="s">
        <v>1293</v>
      </c>
      <c r="G579" s="24" t="s">
        <v>4225</v>
      </c>
      <c r="H579" s="26" t="s">
        <v>132</v>
      </c>
      <c r="I579" s="26" t="s">
        <v>133</v>
      </c>
      <c r="J579" s="31">
        <v>180</v>
      </c>
      <c r="K579" s="25">
        <v>117</v>
      </c>
      <c r="L579" s="27"/>
      <c r="M579" s="25">
        <f t="shared" si="16"/>
        <v>0</v>
      </c>
      <c r="N579" s="28"/>
      <c r="O579" s="26">
        <f t="shared" si="17"/>
        <v>0</v>
      </c>
      <c r="P579" s="28"/>
    </row>
    <row r="580" spans="1:16" ht="99">
      <c r="A580" s="26" t="s">
        <v>368</v>
      </c>
      <c r="B580" s="24" t="s">
        <v>4930</v>
      </c>
      <c r="C580" s="26" t="s">
        <v>3116</v>
      </c>
      <c r="D580" s="26" t="s">
        <v>3117</v>
      </c>
      <c r="E580" s="26" t="s">
        <v>4765</v>
      </c>
      <c r="F580" s="26" t="s">
        <v>2488</v>
      </c>
      <c r="G580" s="24" t="s">
        <v>3118</v>
      </c>
      <c r="H580" s="26" t="s">
        <v>3891</v>
      </c>
      <c r="I580" s="26" t="s">
        <v>3892</v>
      </c>
      <c r="J580" s="31">
        <v>200</v>
      </c>
      <c r="K580" s="25">
        <v>130</v>
      </c>
      <c r="L580" s="27"/>
      <c r="M580" s="25">
        <f t="shared" si="16"/>
        <v>0</v>
      </c>
      <c r="N580" s="28"/>
      <c r="O580" s="26">
        <f t="shared" si="17"/>
        <v>0</v>
      </c>
      <c r="P580" s="28"/>
    </row>
    <row r="581" spans="1:16" ht="66">
      <c r="A581" s="26" t="s">
        <v>369</v>
      </c>
      <c r="B581" s="24" t="s">
        <v>4930</v>
      </c>
      <c r="C581" s="26" t="s">
        <v>1</v>
      </c>
      <c r="D581" s="26" t="s">
        <v>2</v>
      </c>
      <c r="E581" s="26" t="s">
        <v>2150</v>
      </c>
      <c r="F581" s="26" t="s">
        <v>4918</v>
      </c>
      <c r="G581" s="24" t="s">
        <v>3</v>
      </c>
      <c r="H581" s="26" t="s">
        <v>4</v>
      </c>
      <c r="I581" s="26" t="s">
        <v>5</v>
      </c>
      <c r="J581" s="31">
        <v>240</v>
      </c>
      <c r="K581" s="25">
        <v>156</v>
      </c>
      <c r="L581" s="27"/>
      <c r="M581" s="25">
        <f t="shared" si="16"/>
        <v>0</v>
      </c>
      <c r="N581" s="28"/>
      <c r="O581" s="26">
        <f t="shared" si="17"/>
        <v>0</v>
      </c>
      <c r="P581" s="28"/>
    </row>
    <row r="582" spans="1:16" ht="66">
      <c r="A582" s="26" t="s">
        <v>369</v>
      </c>
      <c r="B582" s="24" t="s">
        <v>4930</v>
      </c>
      <c r="C582" s="26" t="s">
        <v>6</v>
      </c>
      <c r="D582" s="26" t="s">
        <v>2</v>
      </c>
      <c r="E582" s="26" t="s">
        <v>2150</v>
      </c>
      <c r="F582" s="26" t="s">
        <v>4918</v>
      </c>
      <c r="G582" s="24" t="s">
        <v>7</v>
      </c>
      <c r="H582" s="26" t="s">
        <v>4</v>
      </c>
      <c r="I582" s="26" t="s">
        <v>8</v>
      </c>
      <c r="J582" s="31">
        <v>240</v>
      </c>
      <c r="K582" s="25">
        <v>156</v>
      </c>
      <c r="L582" s="27"/>
      <c r="M582" s="25">
        <f t="shared" si="16"/>
        <v>0</v>
      </c>
      <c r="N582" s="28"/>
      <c r="O582" s="26">
        <f t="shared" si="17"/>
        <v>0</v>
      </c>
      <c r="P582" s="28"/>
    </row>
    <row r="583" spans="1:16" ht="82.5">
      <c r="A583" s="26" t="s">
        <v>369</v>
      </c>
      <c r="B583" s="24" t="s">
        <v>4930</v>
      </c>
      <c r="C583" s="26" t="s">
        <v>1542</v>
      </c>
      <c r="D583" s="26" t="s">
        <v>5302</v>
      </c>
      <c r="E583" s="26" t="s">
        <v>5614</v>
      </c>
      <c r="F583" s="26" t="s">
        <v>5242</v>
      </c>
      <c r="G583" s="24" t="s">
        <v>4175</v>
      </c>
      <c r="H583" s="26" t="s">
        <v>1543</v>
      </c>
      <c r="I583" s="26" t="s">
        <v>1544</v>
      </c>
      <c r="J583" s="31">
        <v>250</v>
      </c>
      <c r="K583" s="25">
        <v>162</v>
      </c>
      <c r="L583" s="27"/>
      <c r="M583" s="25">
        <f t="shared" ref="M583:M646" si="18">K583*L583</f>
        <v>0</v>
      </c>
      <c r="N583" s="28"/>
      <c r="O583" s="26">
        <f t="shared" ref="O583:O646" si="19">K583*N583</f>
        <v>0</v>
      </c>
      <c r="P583" s="28"/>
    </row>
    <row r="584" spans="1:16" ht="82.5">
      <c r="A584" s="26" t="s">
        <v>369</v>
      </c>
      <c r="B584" s="24" t="s">
        <v>4930</v>
      </c>
      <c r="C584" s="26" t="s">
        <v>53</v>
      </c>
      <c r="D584" s="26" t="s">
        <v>54</v>
      </c>
      <c r="E584" s="26" t="s">
        <v>1069</v>
      </c>
      <c r="F584" s="26" t="s">
        <v>55</v>
      </c>
      <c r="G584" s="24" t="s">
        <v>4217</v>
      </c>
      <c r="H584" s="26" t="s">
        <v>56</v>
      </c>
      <c r="I584" s="26" t="s">
        <v>57</v>
      </c>
      <c r="J584" s="31">
        <v>250</v>
      </c>
      <c r="K584" s="25">
        <v>162</v>
      </c>
      <c r="L584" s="27"/>
      <c r="M584" s="25">
        <f t="shared" si="18"/>
        <v>0</v>
      </c>
      <c r="N584" s="28"/>
      <c r="O584" s="26">
        <f t="shared" si="19"/>
        <v>0</v>
      </c>
      <c r="P584" s="28"/>
    </row>
    <row r="585" spans="1:16" ht="66">
      <c r="A585" s="26" t="s">
        <v>369</v>
      </c>
      <c r="B585" s="24" t="s">
        <v>4930</v>
      </c>
      <c r="C585" s="26" t="s">
        <v>1530</v>
      </c>
      <c r="D585" s="26" t="s">
        <v>1531</v>
      </c>
      <c r="E585" s="26" t="s">
        <v>2032</v>
      </c>
      <c r="F585" s="26" t="s">
        <v>5645</v>
      </c>
      <c r="G585" s="24" t="s">
        <v>4171</v>
      </c>
      <c r="H585" s="26" t="s">
        <v>1528</v>
      </c>
      <c r="I585" s="26" t="s">
        <v>1532</v>
      </c>
      <c r="J585" s="31">
        <v>280</v>
      </c>
      <c r="K585" s="25">
        <v>182</v>
      </c>
      <c r="L585" s="27"/>
      <c r="M585" s="25">
        <f t="shared" si="18"/>
        <v>0</v>
      </c>
      <c r="N585" s="28"/>
      <c r="O585" s="26">
        <f t="shared" si="19"/>
        <v>0</v>
      </c>
      <c r="P585" s="28"/>
    </row>
    <row r="586" spans="1:16" ht="181.5">
      <c r="A586" s="26" t="s">
        <v>369</v>
      </c>
      <c r="B586" s="24" t="s">
        <v>4930</v>
      </c>
      <c r="C586" s="26" t="s">
        <v>122</v>
      </c>
      <c r="D586" s="26" t="s">
        <v>123</v>
      </c>
      <c r="E586" s="26" t="s">
        <v>2150</v>
      </c>
      <c r="F586" s="26" t="s">
        <v>5060</v>
      </c>
      <c r="G586" s="24" t="s">
        <v>4223</v>
      </c>
      <c r="H586" s="26" t="s">
        <v>124</v>
      </c>
      <c r="I586" s="26" t="s">
        <v>125</v>
      </c>
      <c r="J586" s="31">
        <v>290</v>
      </c>
      <c r="K586" s="25">
        <v>188</v>
      </c>
      <c r="L586" s="27"/>
      <c r="M586" s="25">
        <f t="shared" si="18"/>
        <v>0</v>
      </c>
      <c r="N586" s="28"/>
      <c r="O586" s="26">
        <f t="shared" si="19"/>
        <v>0</v>
      </c>
      <c r="P586" s="28"/>
    </row>
    <row r="587" spans="1:16" ht="115.5">
      <c r="A587" s="26" t="s">
        <v>369</v>
      </c>
      <c r="B587" s="24" t="s">
        <v>4930</v>
      </c>
      <c r="C587" s="26" t="s">
        <v>87</v>
      </c>
      <c r="D587" s="26" t="s">
        <v>88</v>
      </c>
      <c r="E587" s="26" t="s">
        <v>5614</v>
      </c>
      <c r="F587" s="26" t="s">
        <v>1199</v>
      </c>
      <c r="G587" s="24" t="s">
        <v>89</v>
      </c>
      <c r="H587" s="26" t="s">
        <v>90</v>
      </c>
      <c r="I587" s="26" t="s">
        <v>91</v>
      </c>
      <c r="J587" s="31">
        <v>290</v>
      </c>
      <c r="K587" s="25">
        <v>188</v>
      </c>
      <c r="L587" s="27"/>
      <c r="M587" s="25">
        <f t="shared" si="18"/>
        <v>0</v>
      </c>
      <c r="N587" s="28"/>
      <c r="O587" s="26">
        <f t="shared" si="19"/>
        <v>0</v>
      </c>
      <c r="P587" s="28"/>
    </row>
    <row r="588" spans="1:16" ht="181.5">
      <c r="A588" s="26" t="s">
        <v>369</v>
      </c>
      <c r="B588" s="24" t="s">
        <v>4930</v>
      </c>
      <c r="C588" s="26" t="s">
        <v>118</v>
      </c>
      <c r="D588" s="26" t="s">
        <v>119</v>
      </c>
      <c r="E588" s="26" t="s">
        <v>2150</v>
      </c>
      <c r="F588" s="26" t="s">
        <v>5060</v>
      </c>
      <c r="G588" s="24" t="s">
        <v>4222</v>
      </c>
      <c r="H588" s="26" t="s">
        <v>120</v>
      </c>
      <c r="I588" s="26" t="s">
        <v>121</v>
      </c>
      <c r="J588" s="31">
        <v>300</v>
      </c>
      <c r="K588" s="25">
        <v>195</v>
      </c>
      <c r="L588" s="27"/>
      <c r="M588" s="25">
        <f t="shared" si="18"/>
        <v>0</v>
      </c>
      <c r="N588" s="28"/>
      <c r="O588" s="26">
        <f t="shared" si="19"/>
        <v>0</v>
      </c>
      <c r="P588" s="28"/>
    </row>
    <row r="589" spans="1:16" ht="148.5">
      <c r="A589" s="26" t="s">
        <v>369</v>
      </c>
      <c r="B589" s="24" t="s">
        <v>4930</v>
      </c>
      <c r="C589" s="26" t="s">
        <v>58</v>
      </c>
      <c r="D589" s="26" t="s">
        <v>59</v>
      </c>
      <c r="E589" s="26" t="s">
        <v>2133</v>
      </c>
      <c r="F589" s="26" t="s">
        <v>60</v>
      </c>
      <c r="G589" s="24" t="s">
        <v>4218</v>
      </c>
      <c r="H589" s="26" t="s">
        <v>61</v>
      </c>
      <c r="I589" s="26" t="s">
        <v>62</v>
      </c>
      <c r="J589" s="31">
        <v>300</v>
      </c>
      <c r="K589" s="25">
        <v>195</v>
      </c>
      <c r="L589" s="27"/>
      <c r="M589" s="25">
        <f t="shared" si="18"/>
        <v>0</v>
      </c>
      <c r="N589" s="28"/>
      <c r="O589" s="26">
        <f t="shared" si="19"/>
        <v>0</v>
      </c>
      <c r="P589" s="28"/>
    </row>
    <row r="590" spans="1:16" ht="66">
      <c r="A590" s="26" t="s">
        <v>369</v>
      </c>
      <c r="B590" s="24" t="s">
        <v>4930</v>
      </c>
      <c r="C590" s="26" t="s">
        <v>14</v>
      </c>
      <c r="D590" s="26" t="s">
        <v>10</v>
      </c>
      <c r="E590" s="26" t="s">
        <v>5649</v>
      </c>
      <c r="F590" s="26" t="s">
        <v>4918</v>
      </c>
      <c r="G590" s="24" t="s">
        <v>15</v>
      </c>
      <c r="H590" s="26" t="s">
        <v>16</v>
      </c>
      <c r="I590" s="26" t="s">
        <v>17</v>
      </c>
      <c r="J590" s="31">
        <v>320</v>
      </c>
      <c r="K590" s="25">
        <v>208</v>
      </c>
      <c r="L590" s="27"/>
      <c r="M590" s="25">
        <f t="shared" si="18"/>
        <v>0</v>
      </c>
      <c r="N590" s="28"/>
      <c r="O590" s="26">
        <f t="shared" si="19"/>
        <v>0</v>
      </c>
      <c r="P590" s="28"/>
    </row>
    <row r="591" spans="1:16" ht="99">
      <c r="A591" s="26" t="s">
        <v>369</v>
      </c>
      <c r="B591" s="24" t="s">
        <v>4930</v>
      </c>
      <c r="C591" s="26" t="s">
        <v>1570</v>
      </c>
      <c r="D591" s="26" t="s">
        <v>1571</v>
      </c>
      <c r="E591" s="26" t="s">
        <v>1488</v>
      </c>
      <c r="F591" s="26" t="s">
        <v>1070</v>
      </c>
      <c r="G591" s="24" t="s">
        <v>4182</v>
      </c>
      <c r="H591" s="26" t="s">
        <v>1572</v>
      </c>
      <c r="I591" s="26" t="s">
        <v>1573</v>
      </c>
      <c r="J591" s="31">
        <v>330</v>
      </c>
      <c r="K591" s="25">
        <v>214</v>
      </c>
      <c r="L591" s="27"/>
      <c r="M591" s="25">
        <f t="shared" si="18"/>
        <v>0</v>
      </c>
      <c r="N591" s="28"/>
      <c r="O591" s="26">
        <f t="shared" si="19"/>
        <v>0</v>
      </c>
      <c r="P591" s="28"/>
    </row>
    <row r="592" spans="1:16" ht="165">
      <c r="A592" s="26" t="s">
        <v>369</v>
      </c>
      <c r="B592" s="24" t="s">
        <v>4930</v>
      </c>
      <c r="C592" s="26" t="s">
        <v>1561</v>
      </c>
      <c r="D592" s="26" t="s">
        <v>1562</v>
      </c>
      <c r="E592" s="26" t="s">
        <v>1069</v>
      </c>
      <c r="F592" s="26" t="s">
        <v>1070</v>
      </c>
      <c r="G592" s="24" t="s">
        <v>4180</v>
      </c>
      <c r="H592" s="26" t="s">
        <v>1563</v>
      </c>
      <c r="I592" s="26" t="s">
        <v>1564</v>
      </c>
      <c r="J592" s="31">
        <v>330</v>
      </c>
      <c r="K592" s="25">
        <v>214</v>
      </c>
      <c r="L592" s="27"/>
      <c r="M592" s="25">
        <f t="shared" si="18"/>
        <v>0</v>
      </c>
      <c r="N592" s="28"/>
      <c r="O592" s="26">
        <f t="shared" si="19"/>
        <v>0</v>
      </c>
      <c r="P592" s="28"/>
    </row>
    <row r="593" spans="1:16" ht="165">
      <c r="A593" s="26" t="s">
        <v>369</v>
      </c>
      <c r="B593" s="24" t="s">
        <v>4930</v>
      </c>
      <c r="C593" s="26" t="s">
        <v>79</v>
      </c>
      <c r="D593" s="26" t="s">
        <v>80</v>
      </c>
      <c r="E593" s="26" t="s">
        <v>1488</v>
      </c>
      <c r="F593" s="26" t="s">
        <v>5012</v>
      </c>
      <c r="G593" s="24" t="s">
        <v>4220</v>
      </c>
      <c r="H593" s="26" t="s">
        <v>81</v>
      </c>
      <c r="I593" s="26" t="s">
        <v>82</v>
      </c>
      <c r="J593" s="31">
        <v>330</v>
      </c>
      <c r="K593" s="25">
        <v>214</v>
      </c>
      <c r="L593" s="27"/>
      <c r="M593" s="25">
        <f t="shared" si="18"/>
        <v>0</v>
      </c>
      <c r="N593" s="28"/>
      <c r="O593" s="26">
        <f t="shared" si="19"/>
        <v>0</v>
      </c>
      <c r="P593" s="28"/>
    </row>
    <row r="594" spans="1:16" ht="66">
      <c r="A594" s="26" t="s">
        <v>369</v>
      </c>
      <c r="B594" s="24" t="s">
        <v>4930</v>
      </c>
      <c r="C594" s="26" t="s">
        <v>9</v>
      </c>
      <c r="D594" s="26" t="s">
        <v>10</v>
      </c>
      <c r="E594" s="26" t="s">
        <v>5649</v>
      </c>
      <c r="F594" s="26" t="s">
        <v>4918</v>
      </c>
      <c r="G594" s="24" t="s">
        <v>11</v>
      </c>
      <c r="H594" s="26" t="s">
        <v>12</v>
      </c>
      <c r="I594" s="26" t="s">
        <v>13</v>
      </c>
      <c r="J594" s="31">
        <v>350</v>
      </c>
      <c r="K594" s="25">
        <v>227</v>
      </c>
      <c r="L594" s="27"/>
      <c r="M594" s="25">
        <f t="shared" si="18"/>
        <v>0</v>
      </c>
      <c r="N594" s="28"/>
      <c r="O594" s="26">
        <f t="shared" si="19"/>
        <v>0</v>
      </c>
      <c r="P594" s="28"/>
    </row>
    <row r="595" spans="1:16" ht="115.5">
      <c r="A595" s="26" t="s">
        <v>369</v>
      </c>
      <c r="B595" s="24" t="s">
        <v>4930</v>
      </c>
      <c r="C595" s="26" t="s">
        <v>92</v>
      </c>
      <c r="D595" s="26" t="s">
        <v>93</v>
      </c>
      <c r="E595" s="26" t="s">
        <v>94</v>
      </c>
      <c r="F595" s="26" t="s">
        <v>1199</v>
      </c>
      <c r="G595" s="24" t="s">
        <v>95</v>
      </c>
      <c r="H595" s="26" t="s">
        <v>96</v>
      </c>
      <c r="I595" s="26" t="s">
        <v>97</v>
      </c>
      <c r="J595" s="31">
        <v>350</v>
      </c>
      <c r="K595" s="25">
        <v>227</v>
      </c>
      <c r="L595" s="27"/>
      <c r="M595" s="25">
        <f t="shared" si="18"/>
        <v>0</v>
      </c>
      <c r="N595" s="28"/>
      <c r="O595" s="26">
        <f t="shared" si="19"/>
        <v>0</v>
      </c>
      <c r="P595" s="28"/>
    </row>
    <row r="596" spans="1:16" ht="198">
      <c r="A596" s="26" t="s">
        <v>369</v>
      </c>
      <c r="B596" s="24" t="s">
        <v>4930</v>
      </c>
      <c r="C596" s="26" t="s">
        <v>83</v>
      </c>
      <c r="D596" s="26" t="s">
        <v>84</v>
      </c>
      <c r="E596" s="26" t="s">
        <v>1069</v>
      </c>
      <c r="F596" s="26" t="s">
        <v>5012</v>
      </c>
      <c r="G596" s="24" t="s">
        <v>4221</v>
      </c>
      <c r="H596" s="26" t="s">
        <v>85</v>
      </c>
      <c r="I596" s="26" t="s">
        <v>86</v>
      </c>
      <c r="J596" s="31">
        <v>350</v>
      </c>
      <c r="K596" s="25">
        <v>227</v>
      </c>
      <c r="L596" s="27"/>
      <c r="M596" s="25">
        <f t="shared" si="18"/>
        <v>0</v>
      </c>
      <c r="N596" s="28"/>
      <c r="O596" s="26">
        <f t="shared" si="19"/>
        <v>0</v>
      </c>
      <c r="P596" s="28"/>
    </row>
    <row r="597" spans="1:16" ht="165">
      <c r="A597" s="26" t="s">
        <v>369</v>
      </c>
      <c r="B597" s="24" t="s">
        <v>4930</v>
      </c>
      <c r="C597" s="26" t="s">
        <v>1557</v>
      </c>
      <c r="D597" s="26" t="s">
        <v>1558</v>
      </c>
      <c r="E597" s="26" t="s">
        <v>1069</v>
      </c>
      <c r="F597" s="26" t="s">
        <v>1070</v>
      </c>
      <c r="G597" s="24" t="s">
        <v>4179</v>
      </c>
      <c r="H597" s="26" t="s">
        <v>1559</v>
      </c>
      <c r="I597" s="26" t="s">
        <v>1560</v>
      </c>
      <c r="J597" s="31">
        <v>400</v>
      </c>
      <c r="K597" s="25">
        <v>260</v>
      </c>
      <c r="L597" s="27"/>
      <c r="M597" s="25">
        <f t="shared" si="18"/>
        <v>0</v>
      </c>
      <c r="N597" s="28"/>
      <c r="O597" s="26">
        <f t="shared" si="19"/>
        <v>0</v>
      </c>
      <c r="P597" s="28"/>
    </row>
    <row r="598" spans="1:16" ht="82.5">
      <c r="A598" s="26" t="s">
        <v>369</v>
      </c>
      <c r="B598" s="24" t="s">
        <v>4930</v>
      </c>
      <c r="C598" s="26" t="s">
        <v>1549</v>
      </c>
      <c r="D598" s="26" t="s">
        <v>1550</v>
      </c>
      <c r="E598" s="26" t="s">
        <v>5649</v>
      </c>
      <c r="F598" s="26" t="s">
        <v>1293</v>
      </c>
      <c r="G598" s="24" t="s">
        <v>4177</v>
      </c>
      <c r="H598" s="26" t="s">
        <v>1551</v>
      </c>
      <c r="I598" s="26" t="s">
        <v>1552</v>
      </c>
      <c r="J598" s="31">
        <v>420</v>
      </c>
      <c r="K598" s="25">
        <v>273</v>
      </c>
      <c r="L598" s="27"/>
      <c r="M598" s="25">
        <f t="shared" si="18"/>
        <v>0</v>
      </c>
      <c r="N598" s="28"/>
      <c r="O598" s="26">
        <f t="shared" si="19"/>
        <v>0</v>
      </c>
      <c r="P598" s="28"/>
    </row>
    <row r="599" spans="1:16" ht="132">
      <c r="A599" s="26" t="s">
        <v>369</v>
      </c>
      <c r="B599" s="24" t="s">
        <v>4930</v>
      </c>
      <c r="C599" s="26" t="s">
        <v>44</v>
      </c>
      <c r="D599" s="26" t="s">
        <v>45</v>
      </c>
      <c r="E599" s="26" t="s">
        <v>5614</v>
      </c>
      <c r="F599" s="26" t="s">
        <v>5315</v>
      </c>
      <c r="G599" s="24" t="s">
        <v>4215</v>
      </c>
      <c r="H599" s="26" t="s">
        <v>46</v>
      </c>
      <c r="I599" s="26" t="s">
        <v>47</v>
      </c>
      <c r="J599" s="31">
        <v>420</v>
      </c>
      <c r="K599" s="25">
        <v>273</v>
      </c>
      <c r="L599" s="27"/>
      <c r="M599" s="25">
        <f t="shared" si="18"/>
        <v>0</v>
      </c>
      <c r="N599" s="28"/>
      <c r="O599" s="26">
        <f t="shared" si="19"/>
        <v>0</v>
      </c>
      <c r="P599" s="28"/>
    </row>
    <row r="600" spans="1:16" ht="181.5">
      <c r="A600" s="26" t="s">
        <v>369</v>
      </c>
      <c r="B600" s="24" t="s">
        <v>4930</v>
      </c>
      <c r="C600" s="26" t="s">
        <v>63</v>
      </c>
      <c r="D600" s="26" t="s">
        <v>64</v>
      </c>
      <c r="E600" s="26" t="s">
        <v>1132</v>
      </c>
      <c r="F600" s="26" t="s">
        <v>5141</v>
      </c>
      <c r="G600" s="24" t="s">
        <v>4219</v>
      </c>
      <c r="H600" s="26" t="s">
        <v>65</v>
      </c>
      <c r="I600" s="26" t="s">
        <v>66</v>
      </c>
      <c r="J600" s="31">
        <v>450</v>
      </c>
      <c r="K600" s="25">
        <v>292</v>
      </c>
      <c r="L600" s="27"/>
      <c r="M600" s="25">
        <f t="shared" si="18"/>
        <v>0</v>
      </c>
      <c r="N600" s="28"/>
      <c r="O600" s="26">
        <f t="shared" si="19"/>
        <v>0</v>
      </c>
      <c r="P600" s="28"/>
    </row>
    <row r="601" spans="1:16" ht="231">
      <c r="A601" s="26" t="s">
        <v>369</v>
      </c>
      <c r="B601" s="24" t="s">
        <v>4930</v>
      </c>
      <c r="C601" s="26" t="s">
        <v>1565</v>
      </c>
      <c r="D601" s="26" t="s">
        <v>1566</v>
      </c>
      <c r="E601" s="26" t="s">
        <v>1132</v>
      </c>
      <c r="F601" s="26" t="s">
        <v>1070</v>
      </c>
      <c r="G601" s="24" t="s">
        <v>4181</v>
      </c>
      <c r="H601" s="26" t="s">
        <v>1567</v>
      </c>
      <c r="I601" s="26" t="s">
        <v>1569</v>
      </c>
      <c r="J601" s="31">
        <v>500</v>
      </c>
      <c r="K601" s="25">
        <v>325</v>
      </c>
      <c r="L601" s="27"/>
      <c r="M601" s="25">
        <f t="shared" si="18"/>
        <v>0</v>
      </c>
      <c r="N601" s="28"/>
      <c r="O601" s="26">
        <f t="shared" si="19"/>
        <v>0</v>
      </c>
      <c r="P601" s="28"/>
    </row>
    <row r="602" spans="1:16" ht="66">
      <c r="A602" s="26" t="s">
        <v>369</v>
      </c>
      <c r="B602" s="24" t="s">
        <v>4930</v>
      </c>
      <c r="C602" s="26" t="s">
        <v>18</v>
      </c>
      <c r="D602" s="26" t="s">
        <v>19</v>
      </c>
      <c r="E602" s="26" t="s">
        <v>2155</v>
      </c>
      <c r="F602" s="26" t="s">
        <v>1087</v>
      </c>
      <c r="G602" s="24" t="s">
        <v>20</v>
      </c>
      <c r="H602" s="26" t="s">
        <v>21</v>
      </c>
      <c r="I602" s="26" t="s">
        <v>22</v>
      </c>
      <c r="J602" s="31">
        <v>540</v>
      </c>
      <c r="K602" s="25">
        <v>351</v>
      </c>
      <c r="L602" s="27"/>
      <c r="M602" s="25">
        <f t="shared" si="18"/>
        <v>0</v>
      </c>
      <c r="N602" s="28"/>
      <c r="O602" s="26">
        <f t="shared" si="19"/>
        <v>0</v>
      </c>
      <c r="P602" s="28"/>
    </row>
    <row r="603" spans="1:16" ht="66">
      <c r="A603" s="26" t="s">
        <v>369</v>
      </c>
      <c r="B603" s="24" t="s">
        <v>4930</v>
      </c>
      <c r="C603" s="26" t="s">
        <v>23</v>
      </c>
      <c r="D603" s="26" t="s">
        <v>24</v>
      </c>
      <c r="E603" s="26" t="s">
        <v>3227</v>
      </c>
      <c r="F603" s="26" t="s">
        <v>1087</v>
      </c>
      <c r="G603" s="24" t="s">
        <v>25</v>
      </c>
      <c r="H603" s="26" t="s">
        <v>21</v>
      </c>
      <c r="I603" s="26" t="s">
        <v>26</v>
      </c>
      <c r="J603" s="31">
        <v>540</v>
      </c>
      <c r="K603" s="25">
        <v>351</v>
      </c>
      <c r="L603" s="27"/>
      <c r="M603" s="25">
        <f t="shared" si="18"/>
        <v>0</v>
      </c>
      <c r="N603" s="28"/>
      <c r="O603" s="26">
        <f t="shared" si="19"/>
        <v>0</v>
      </c>
      <c r="P603" s="28"/>
    </row>
    <row r="604" spans="1:16" ht="99">
      <c r="A604" s="26" t="s">
        <v>369</v>
      </c>
      <c r="B604" s="24" t="s">
        <v>4930</v>
      </c>
      <c r="C604" s="26" t="s">
        <v>38</v>
      </c>
      <c r="D604" s="26" t="s">
        <v>39</v>
      </c>
      <c r="E604" s="26" t="s">
        <v>2110</v>
      </c>
      <c r="F604" s="26" t="s">
        <v>5315</v>
      </c>
      <c r="G604" s="24" t="s">
        <v>4213</v>
      </c>
      <c r="H604" s="26" t="s">
        <v>40</v>
      </c>
      <c r="I604" s="26" t="s">
        <v>41</v>
      </c>
      <c r="J604" s="31">
        <v>250</v>
      </c>
      <c r="K604" s="25">
        <v>162</v>
      </c>
      <c r="L604" s="27"/>
      <c r="M604" s="25">
        <f t="shared" si="18"/>
        <v>0</v>
      </c>
      <c r="N604" s="28"/>
      <c r="O604" s="26">
        <f t="shared" si="19"/>
        <v>0</v>
      </c>
      <c r="P604" s="28"/>
    </row>
    <row r="605" spans="1:16" ht="66">
      <c r="A605" s="26" t="s">
        <v>369</v>
      </c>
      <c r="B605" s="24" t="s">
        <v>4930</v>
      </c>
      <c r="C605" s="26" t="s">
        <v>48</v>
      </c>
      <c r="D605" s="26" t="s">
        <v>49</v>
      </c>
      <c r="E605" s="26" t="s">
        <v>2110</v>
      </c>
      <c r="F605" s="26" t="s">
        <v>50</v>
      </c>
      <c r="G605" s="24" t="s">
        <v>4216</v>
      </c>
      <c r="H605" s="26" t="s">
        <v>51</v>
      </c>
      <c r="I605" s="26" t="s">
        <v>52</v>
      </c>
      <c r="J605" s="31">
        <v>250</v>
      </c>
      <c r="K605" s="25">
        <v>162</v>
      </c>
      <c r="L605" s="27"/>
      <c r="M605" s="25">
        <f t="shared" si="18"/>
        <v>0</v>
      </c>
      <c r="N605" s="28"/>
      <c r="O605" s="26">
        <f t="shared" si="19"/>
        <v>0</v>
      </c>
      <c r="P605" s="28"/>
    </row>
    <row r="606" spans="1:16" ht="99">
      <c r="A606" s="26" t="s">
        <v>369</v>
      </c>
      <c r="B606" s="24" t="s">
        <v>4930</v>
      </c>
      <c r="C606" s="26" t="s">
        <v>27</v>
      </c>
      <c r="D606" s="26" t="s">
        <v>28</v>
      </c>
      <c r="E606" s="26" t="s">
        <v>1069</v>
      </c>
      <c r="F606" s="26" t="s">
        <v>29</v>
      </c>
      <c r="G606" s="24" t="s">
        <v>30</v>
      </c>
      <c r="H606" s="26" t="s">
        <v>31</v>
      </c>
      <c r="I606" s="26" t="s">
        <v>32</v>
      </c>
      <c r="J606" s="31">
        <v>260</v>
      </c>
      <c r="K606" s="25">
        <v>169</v>
      </c>
      <c r="L606" s="27"/>
      <c r="M606" s="25">
        <f t="shared" si="18"/>
        <v>0</v>
      </c>
      <c r="N606" s="28"/>
      <c r="O606" s="26">
        <f t="shared" si="19"/>
        <v>0</v>
      </c>
      <c r="P606" s="28"/>
    </row>
    <row r="607" spans="1:16" ht="148.5">
      <c r="A607" s="26" t="s">
        <v>369</v>
      </c>
      <c r="B607" s="24" t="s">
        <v>4930</v>
      </c>
      <c r="C607" s="26" t="s">
        <v>67</v>
      </c>
      <c r="D607" s="26" t="s">
        <v>68</v>
      </c>
      <c r="E607" s="26" t="s">
        <v>2110</v>
      </c>
      <c r="F607" s="26" t="s">
        <v>5012</v>
      </c>
      <c r="G607" s="24" t="s">
        <v>69</v>
      </c>
      <c r="H607" s="26" t="s">
        <v>70</v>
      </c>
      <c r="I607" s="26" t="s">
        <v>71</v>
      </c>
      <c r="J607" s="31">
        <v>280</v>
      </c>
      <c r="K607" s="25">
        <v>182</v>
      </c>
      <c r="L607" s="27"/>
      <c r="M607" s="25">
        <f t="shared" si="18"/>
        <v>0</v>
      </c>
      <c r="N607" s="28"/>
      <c r="O607" s="26">
        <f t="shared" si="19"/>
        <v>0</v>
      </c>
      <c r="P607" s="28"/>
    </row>
    <row r="608" spans="1:16" ht="132">
      <c r="A608" s="26" t="s">
        <v>369</v>
      </c>
      <c r="B608" s="24" t="s">
        <v>4930</v>
      </c>
      <c r="C608" s="26" t="s">
        <v>72</v>
      </c>
      <c r="D608" s="26" t="s">
        <v>73</v>
      </c>
      <c r="E608" s="26" t="s">
        <v>2110</v>
      </c>
      <c r="F608" s="26" t="s">
        <v>5012</v>
      </c>
      <c r="G608" s="24" t="s">
        <v>74</v>
      </c>
      <c r="H608" s="26" t="s">
        <v>70</v>
      </c>
      <c r="I608" s="26" t="s">
        <v>75</v>
      </c>
      <c r="J608" s="31">
        <v>280</v>
      </c>
      <c r="K608" s="25">
        <v>182</v>
      </c>
      <c r="L608" s="27"/>
      <c r="M608" s="25">
        <f t="shared" si="18"/>
        <v>0</v>
      </c>
      <c r="N608" s="28"/>
      <c r="O608" s="26">
        <f t="shared" si="19"/>
        <v>0</v>
      </c>
      <c r="P608" s="28"/>
    </row>
    <row r="609" spans="1:16" ht="82.5">
      <c r="A609" s="26" t="s">
        <v>369</v>
      </c>
      <c r="B609" s="24" t="s">
        <v>4930</v>
      </c>
      <c r="C609" s="26" t="s">
        <v>1533</v>
      </c>
      <c r="D609" s="26" t="s">
        <v>1534</v>
      </c>
      <c r="E609" s="26" t="s">
        <v>2032</v>
      </c>
      <c r="F609" s="26" t="s">
        <v>5645</v>
      </c>
      <c r="G609" s="24" t="s">
        <v>4172</v>
      </c>
      <c r="H609" s="26" t="s">
        <v>1528</v>
      </c>
      <c r="I609" s="26" t="s">
        <v>1535</v>
      </c>
      <c r="J609" s="31">
        <v>280</v>
      </c>
      <c r="K609" s="25">
        <v>182</v>
      </c>
      <c r="L609" s="27"/>
      <c r="M609" s="25">
        <f t="shared" si="18"/>
        <v>0</v>
      </c>
      <c r="N609" s="28"/>
      <c r="O609" s="26">
        <f t="shared" si="19"/>
        <v>0</v>
      </c>
      <c r="P609" s="28"/>
    </row>
    <row r="610" spans="1:16" ht="66">
      <c r="A610" s="26" t="s">
        <v>367</v>
      </c>
      <c r="B610" s="24" t="s">
        <v>4930</v>
      </c>
      <c r="C610" s="26" t="s">
        <v>4947</v>
      </c>
      <c r="D610" s="26" t="s">
        <v>4945</v>
      </c>
      <c r="E610" s="26" t="s">
        <v>3377</v>
      </c>
      <c r="F610" s="26" t="s">
        <v>4940</v>
      </c>
      <c r="G610" s="24">
        <v>9789863424222</v>
      </c>
      <c r="H610" s="26" t="s">
        <v>4948</v>
      </c>
      <c r="I610" s="26" t="s">
        <v>4949</v>
      </c>
      <c r="J610" s="31">
        <v>300</v>
      </c>
      <c r="K610" s="25">
        <v>195</v>
      </c>
      <c r="L610" s="27"/>
      <c r="M610" s="25">
        <f t="shared" si="18"/>
        <v>0</v>
      </c>
      <c r="N610" s="28"/>
      <c r="O610" s="26">
        <f t="shared" si="19"/>
        <v>0</v>
      </c>
      <c r="P610" s="28"/>
    </row>
    <row r="611" spans="1:16" ht="115.5">
      <c r="A611" s="26" t="s">
        <v>367</v>
      </c>
      <c r="B611" s="24" t="s">
        <v>4930</v>
      </c>
      <c r="C611" s="26" t="s">
        <v>3378</v>
      </c>
      <c r="D611" s="26" t="s">
        <v>3380</v>
      </c>
      <c r="E611" s="26" t="s">
        <v>5620</v>
      </c>
      <c r="F611" s="26" t="s">
        <v>3379</v>
      </c>
      <c r="G611" s="24">
        <v>9789869195935</v>
      </c>
      <c r="H611" s="26" t="s">
        <v>3381</v>
      </c>
      <c r="I611" s="26" t="s">
        <v>3382</v>
      </c>
      <c r="J611" s="31">
        <v>320</v>
      </c>
      <c r="K611" s="25">
        <v>208</v>
      </c>
      <c r="L611" s="27"/>
      <c r="M611" s="25">
        <f t="shared" si="18"/>
        <v>0</v>
      </c>
      <c r="N611" s="28"/>
      <c r="O611" s="26">
        <f t="shared" si="19"/>
        <v>0</v>
      </c>
      <c r="P611" s="28"/>
    </row>
    <row r="612" spans="1:16" ht="115.5">
      <c r="A612" s="26" t="s">
        <v>369</v>
      </c>
      <c r="B612" s="24" t="s">
        <v>4930</v>
      </c>
      <c r="C612" s="26" t="s">
        <v>33</v>
      </c>
      <c r="D612" s="26" t="s">
        <v>34</v>
      </c>
      <c r="E612" s="26" t="s">
        <v>1069</v>
      </c>
      <c r="F612" s="26" t="s">
        <v>29</v>
      </c>
      <c r="G612" s="24" t="s">
        <v>35</v>
      </c>
      <c r="H612" s="26" t="s">
        <v>36</v>
      </c>
      <c r="I612" s="26" t="s">
        <v>37</v>
      </c>
      <c r="J612" s="31">
        <v>360</v>
      </c>
      <c r="K612" s="25">
        <v>234</v>
      </c>
      <c r="L612" s="27"/>
      <c r="M612" s="25">
        <f t="shared" si="18"/>
        <v>0</v>
      </c>
      <c r="N612" s="28"/>
      <c r="O612" s="26">
        <f t="shared" si="19"/>
        <v>0</v>
      </c>
      <c r="P612" s="28"/>
    </row>
    <row r="613" spans="1:16" ht="132">
      <c r="A613" s="26" t="s">
        <v>369</v>
      </c>
      <c r="B613" s="24" t="s">
        <v>4930</v>
      </c>
      <c r="C613" s="26" t="s">
        <v>98</v>
      </c>
      <c r="D613" s="26" t="s">
        <v>99</v>
      </c>
      <c r="E613" s="26" t="s">
        <v>1069</v>
      </c>
      <c r="F613" s="26" t="s">
        <v>1233</v>
      </c>
      <c r="G613" s="24" t="s">
        <v>100</v>
      </c>
      <c r="H613" s="26" t="s">
        <v>101</v>
      </c>
      <c r="I613" s="26" t="s">
        <v>102</v>
      </c>
      <c r="J613" s="31">
        <v>360</v>
      </c>
      <c r="K613" s="25">
        <v>234</v>
      </c>
      <c r="L613" s="27"/>
      <c r="M613" s="25">
        <f t="shared" si="18"/>
        <v>0</v>
      </c>
      <c r="N613" s="28"/>
      <c r="O613" s="26">
        <f t="shared" si="19"/>
        <v>0</v>
      </c>
      <c r="P613" s="28"/>
    </row>
    <row r="614" spans="1:16" ht="66">
      <c r="A614" s="26" t="s">
        <v>367</v>
      </c>
      <c r="B614" s="24" t="s">
        <v>4930</v>
      </c>
      <c r="C614" s="26" t="s">
        <v>4950</v>
      </c>
      <c r="D614" s="26" t="s">
        <v>4951</v>
      </c>
      <c r="E614" s="26" t="s">
        <v>5601</v>
      </c>
      <c r="F614" s="26" t="s">
        <v>4991</v>
      </c>
      <c r="G614" s="24" t="s">
        <v>3383</v>
      </c>
      <c r="H614" s="26" t="s">
        <v>4952</v>
      </c>
      <c r="I614" s="26" t="s">
        <v>4953</v>
      </c>
      <c r="J614" s="31">
        <v>450</v>
      </c>
      <c r="K614" s="25">
        <v>292</v>
      </c>
      <c r="L614" s="27"/>
      <c r="M614" s="25">
        <f t="shared" si="18"/>
        <v>0</v>
      </c>
      <c r="N614" s="28"/>
      <c r="O614" s="26">
        <f t="shared" si="19"/>
        <v>0</v>
      </c>
      <c r="P614" s="28"/>
    </row>
    <row r="615" spans="1:16" ht="148.5">
      <c r="A615" s="26" t="s">
        <v>369</v>
      </c>
      <c r="B615" s="24" t="s">
        <v>4930</v>
      </c>
      <c r="C615" s="26" t="s">
        <v>108</v>
      </c>
      <c r="D615" s="26" t="s">
        <v>109</v>
      </c>
      <c r="E615" s="26" t="s">
        <v>1132</v>
      </c>
      <c r="F615" s="26" t="s">
        <v>1234</v>
      </c>
      <c r="G615" s="24" t="s">
        <v>110</v>
      </c>
      <c r="H615" s="26" t="s">
        <v>111</v>
      </c>
      <c r="I615" s="26" t="s">
        <v>112</v>
      </c>
      <c r="J615" s="31">
        <v>500</v>
      </c>
      <c r="K615" s="25">
        <v>325</v>
      </c>
      <c r="L615" s="27"/>
      <c r="M615" s="25">
        <f t="shared" si="18"/>
        <v>0</v>
      </c>
      <c r="N615" s="28"/>
      <c r="O615" s="26">
        <f t="shared" si="19"/>
        <v>0</v>
      </c>
      <c r="P615" s="28"/>
    </row>
    <row r="616" spans="1:16" ht="99">
      <c r="A616" s="26" t="s">
        <v>369</v>
      </c>
      <c r="B616" s="24" t="s">
        <v>4930</v>
      </c>
      <c r="C616" s="26" t="s">
        <v>1545</v>
      </c>
      <c r="D616" s="26" t="s">
        <v>1546</v>
      </c>
      <c r="E616" s="26" t="s">
        <v>2150</v>
      </c>
      <c r="F616" s="26" t="s">
        <v>1293</v>
      </c>
      <c r="G616" s="24" t="s">
        <v>4176</v>
      </c>
      <c r="H616" s="26" t="s">
        <v>1547</v>
      </c>
      <c r="I616" s="26" t="s">
        <v>1548</v>
      </c>
      <c r="J616" s="31">
        <v>350</v>
      </c>
      <c r="K616" s="25">
        <v>227</v>
      </c>
      <c r="L616" s="27"/>
      <c r="M616" s="25">
        <f t="shared" si="18"/>
        <v>0</v>
      </c>
      <c r="N616" s="28"/>
      <c r="O616" s="26">
        <f t="shared" si="19"/>
        <v>0</v>
      </c>
      <c r="P616" s="28"/>
    </row>
    <row r="617" spans="1:16" ht="247.5">
      <c r="A617" s="26" t="s">
        <v>369</v>
      </c>
      <c r="B617" s="24" t="s">
        <v>4930</v>
      </c>
      <c r="C617" s="26" t="s">
        <v>1574</v>
      </c>
      <c r="D617" s="26" t="s">
        <v>1575</v>
      </c>
      <c r="E617" s="26" t="s">
        <v>1132</v>
      </c>
      <c r="F617" s="26" t="s">
        <v>1070</v>
      </c>
      <c r="G617" s="24" t="s">
        <v>4183</v>
      </c>
      <c r="H617" s="26" t="s">
        <v>1576</v>
      </c>
      <c r="I617" s="26" t="s">
        <v>0</v>
      </c>
      <c r="J617" s="31">
        <v>450</v>
      </c>
      <c r="K617" s="25">
        <v>292</v>
      </c>
      <c r="L617" s="27"/>
      <c r="M617" s="25">
        <f t="shared" si="18"/>
        <v>0</v>
      </c>
      <c r="N617" s="28"/>
      <c r="O617" s="26">
        <f t="shared" si="19"/>
        <v>0</v>
      </c>
      <c r="P617" s="28"/>
    </row>
    <row r="618" spans="1:16" ht="99">
      <c r="A618" s="26" t="s">
        <v>368</v>
      </c>
      <c r="B618" s="24" t="s">
        <v>4930</v>
      </c>
      <c r="C618" s="26" t="s">
        <v>3119</v>
      </c>
      <c r="D618" s="26" t="s">
        <v>3120</v>
      </c>
      <c r="E618" s="26" t="s">
        <v>4765</v>
      </c>
      <c r="F618" s="26" t="s">
        <v>2488</v>
      </c>
      <c r="G618" s="24" t="s">
        <v>3121</v>
      </c>
      <c r="H618" s="26" t="s">
        <v>3893</v>
      </c>
      <c r="I618" s="26" t="s">
        <v>3894</v>
      </c>
      <c r="J618" s="31">
        <v>200</v>
      </c>
      <c r="K618" s="25">
        <v>130</v>
      </c>
      <c r="L618" s="27"/>
      <c r="M618" s="25">
        <f t="shared" si="18"/>
        <v>0</v>
      </c>
      <c r="N618" s="28"/>
      <c r="O618" s="26">
        <f t="shared" si="19"/>
        <v>0</v>
      </c>
      <c r="P618" s="28"/>
    </row>
    <row r="619" spans="1:16" ht="99">
      <c r="A619" s="26" t="s">
        <v>369</v>
      </c>
      <c r="B619" s="24" t="s">
        <v>4930</v>
      </c>
      <c r="C619" s="26" t="s">
        <v>42</v>
      </c>
      <c r="D619" s="26" t="s">
        <v>39</v>
      </c>
      <c r="E619" s="26" t="s">
        <v>4060</v>
      </c>
      <c r="F619" s="26" t="s">
        <v>5315</v>
      </c>
      <c r="G619" s="24" t="s">
        <v>4214</v>
      </c>
      <c r="H619" s="26" t="s">
        <v>40</v>
      </c>
      <c r="I619" s="26" t="s">
        <v>43</v>
      </c>
      <c r="J619" s="31">
        <v>250</v>
      </c>
      <c r="K619" s="25">
        <v>162</v>
      </c>
      <c r="L619" s="27"/>
      <c r="M619" s="25">
        <f t="shared" si="18"/>
        <v>0</v>
      </c>
      <c r="N619" s="28"/>
      <c r="O619" s="26">
        <f t="shared" si="19"/>
        <v>0</v>
      </c>
      <c r="P619" s="28"/>
    </row>
    <row r="620" spans="1:16" ht="115.5">
      <c r="A620" s="26" t="s">
        <v>368</v>
      </c>
      <c r="B620" s="24" t="s">
        <v>4930</v>
      </c>
      <c r="C620" s="26" t="s">
        <v>1639</v>
      </c>
      <c r="D620" s="26" t="s">
        <v>1640</v>
      </c>
      <c r="E620" s="26" t="s">
        <v>3124</v>
      </c>
      <c r="F620" s="26" t="s">
        <v>2615</v>
      </c>
      <c r="G620" s="24" t="s">
        <v>1641</v>
      </c>
      <c r="H620" s="26" t="s">
        <v>4023</v>
      </c>
      <c r="I620" s="26" t="s">
        <v>4024</v>
      </c>
      <c r="J620" s="31">
        <v>270</v>
      </c>
      <c r="K620" s="25">
        <v>175</v>
      </c>
      <c r="L620" s="27"/>
      <c r="M620" s="25">
        <f t="shared" si="18"/>
        <v>0</v>
      </c>
      <c r="N620" s="28"/>
      <c r="O620" s="26">
        <f t="shared" si="19"/>
        <v>0</v>
      </c>
      <c r="P620" s="28"/>
    </row>
    <row r="621" spans="1:16" ht="49.5">
      <c r="A621" s="26" t="s">
        <v>369</v>
      </c>
      <c r="B621" s="24" t="s">
        <v>4930</v>
      </c>
      <c r="C621" s="26" t="s">
        <v>1539</v>
      </c>
      <c r="D621" s="26" t="s">
        <v>1540</v>
      </c>
      <c r="E621" s="26" t="s">
        <v>2032</v>
      </c>
      <c r="F621" s="26" t="s">
        <v>5645</v>
      </c>
      <c r="G621" s="24" t="s">
        <v>4174</v>
      </c>
      <c r="H621" s="26" t="s">
        <v>1528</v>
      </c>
      <c r="I621" s="26" t="s">
        <v>1541</v>
      </c>
      <c r="J621" s="31">
        <v>280</v>
      </c>
      <c r="K621" s="25">
        <v>182</v>
      </c>
      <c r="L621" s="27"/>
      <c r="M621" s="25">
        <f t="shared" si="18"/>
        <v>0</v>
      </c>
      <c r="N621" s="28"/>
      <c r="O621" s="26">
        <f t="shared" si="19"/>
        <v>0</v>
      </c>
      <c r="P621" s="28"/>
    </row>
    <row r="622" spans="1:16" ht="115.5">
      <c r="A622" s="26" t="s">
        <v>369</v>
      </c>
      <c r="B622" s="24" t="s">
        <v>4930</v>
      </c>
      <c r="C622" s="26" t="s">
        <v>126</v>
      </c>
      <c r="D622" s="26" t="s">
        <v>127</v>
      </c>
      <c r="E622" s="26" t="s">
        <v>2150</v>
      </c>
      <c r="F622" s="26" t="s">
        <v>5060</v>
      </c>
      <c r="G622" s="24" t="s">
        <v>4224</v>
      </c>
      <c r="H622" s="26" t="s">
        <v>128</v>
      </c>
      <c r="I622" s="26" t="s">
        <v>129</v>
      </c>
      <c r="J622" s="31">
        <v>290</v>
      </c>
      <c r="K622" s="25">
        <v>188</v>
      </c>
      <c r="L622" s="27"/>
      <c r="M622" s="25">
        <f t="shared" si="18"/>
        <v>0</v>
      </c>
      <c r="N622" s="28"/>
      <c r="O622" s="26">
        <f t="shared" si="19"/>
        <v>0</v>
      </c>
      <c r="P622" s="28"/>
    </row>
    <row r="623" spans="1:16" ht="115.5">
      <c r="A623" s="26" t="s">
        <v>368</v>
      </c>
      <c r="B623" s="24" t="s">
        <v>4930</v>
      </c>
      <c r="C623" s="26" t="s">
        <v>3128</v>
      </c>
      <c r="D623" s="26" t="s">
        <v>3129</v>
      </c>
      <c r="E623" s="26" t="s">
        <v>4019</v>
      </c>
      <c r="F623" s="26" t="s">
        <v>3130</v>
      </c>
      <c r="G623" s="24" t="s">
        <v>3131</v>
      </c>
      <c r="H623" s="26" t="s">
        <v>3896</v>
      </c>
      <c r="I623" s="26" t="s">
        <v>3132</v>
      </c>
      <c r="J623" s="31">
        <v>299</v>
      </c>
      <c r="K623" s="25">
        <v>194</v>
      </c>
      <c r="L623" s="27"/>
      <c r="M623" s="25">
        <f t="shared" si="18"/>
        <v>0</v>
      </c>
      <c r="N623" s="28"/>
      <c r="O623" s="26">
        <f t="shared" si="19"/>
        <v>0</v>
      </c>
      <c r="P623" s="28"/>
    </row>
    <row r="624" spans="1:16" ht="99">
      <c r="A624" s="26" t="s">
        <v>368</v>
      </c>
      <c r="B624" s="24" t="s">
        <v>4930</v>
      </c>
      <c r="C624" s="26" t="s">
        <v>3122</v>
      </c>
      <c r="D624" s="26" t="s">
        <v>3123</v>
      </c>
      <c r="E624" s="26" t="s">
        <v>3124</v>
      </c>
      <c r="F624" s="26" t="s">
        <v>3125</v>
      </c>
      <c r="G624" s="24" t="s">
        <v>3126</v>
      </c>
      <c r="H624" s="26" t="s">
        <v>3895</v>
      </c>
      <c r="I624" s="26" t="s">
        <v>3127</v>
      </c>
      <c r="J624" s="31">
        <v>320</v>
      </c>
      <c r="K624" s="25">
        <v>208</v>
      </c>
      <c r="L624" s="27"/>
      <c r="M624" s="25">
        <f t="shared" si="18"/>
        <v>0</v>
      </c>
      <c r="N624" s="28"/>
      <c r="O624" s="26">
        <f t="shared" si="19"/>
        <v>0</v>
      </c>
      <c r="P624" s="28"/>
    </row>
    <row r="625" spans="1:16" ht="82.5">
      <c r="A625" s="26" t="s">
        <v>368</v>
      </c>
      <c r="B625" s="24" t="s">
        <v>4930</v>
      </c>
      <c r="C625" s="26" t="s">
        <v>1624</v>
      </c>
      <c r="D625" s="26" t="s">
        <v>1625</v>
      </c>
      <c r="E625" s="26" t="s">
        <v>3755</v>
      </c>
      <c r="F625" s="26" t="s">
        <v>4788</v>
      </c>
      <c r="G625" s="24" t="s">
        <v>1626</v>
      </c>
      <c r="H625" s="26" t="s">
        <v>4786</v>
      </c>
      <c r="I625" s="26" t="s">
        <v>4789</v>
      </c>
      <c r="J625" s="31">
        <v>360</v>
      </c>
      <c r="K625" s="25">
        <v>234</v>
      </c>
      <c r="L625" s="27"/>
      <c r="M625" s="25">
        <f t="shared" si="18"/>
        <v>0</v>
      </c>
      <c r="N625" s="28"/>
      <c r="O625" s="26">
        <f t="shared" si="19"/>
        <v>0</v>
      </c>
      <c r="P625" s="28"/>
    </row>
    <row r="626" spans="1:16" ht="132">
      <c r="A626" s="26" t="s">
        <v>368</v>
      </c>
      <c r="B626" s="24" t="s">
        <v>4930</v>
      </c>
      <c r="C626" s="26" t="s">
        <v>3103</v>
      </c>
      <c r="D626" s="26" t="s">
        <v>3104</v>
      </c>
      <c r="E626" s="26" t="s">
        <v>4019</v>
      </c>
      <c r="F626" s="26" t="s">
        <v>3105</v>
      </c>
      <c r="G626" s="24" t="s">
        <v>3106</v>
      </c>
      <c r="H626" s="26" t="s">
        <v>3883</v>
      </c>
      <c r="I626" s="26" t="s">
        <v>3884</v>
      </c>
      <c r="J626" s="31">
        <v>390</v>
      </c>
      <c r="K626" s="25">
        <v>253</v>
      </c>
      <c r="L626" s="27"/>
      <c r="M626" s="25">
        <f t="shared" si="18"/>
        <v>0</v>
      </c>
      <c r="N626" s="28"/>
      <c r="O626" s="26">
        <f t="shared" si="19"/>
        <v>0</v>
      </c>
      <c r="P626" s="28"/>
    </row>
    <row r="627" spans="1:16" ht="132">
      <c r="A627" s="26" t="s">
        <v>369</v>
      </c>
      <c r="B627" s="24" t="s">
        <v>4930</v>
      </c>
      <c r="C627" s="26" t="s">
        <v>103</v>
      </c>
      <c r="D627" s="26" t="s">
        <v>104</v>
      </c>
      <c r="E627" s="26" t="s">
        <v>1069</v>
      </c>
      <c r="F627" s="26" t="s">
        <v>1234</v>
      </c>
      <c r="G627" s="24" t="s">
        <v>105</v>
      </c>
      <c r="H627" s="26" t="s">
        <v>106</v>
      </c>
      <c r="I627" s="26" t="s">
        <v>107</v>
      </c>
      <c r="J627" s="31">
        <v>800</v>
      </c>
      <c r="K627" s="25">
        <v>520</v>
      </c>
      <c r="L627" s="27"/>
      <c r="M627" s="25">
        <f t="shared" si="18"/>
        <v>0</v>
      </c>
      <c r="N627" s="28"/>
      <c r="O627" s="26">
        <f t="shared" si="19"/>
        <v>0</v>
      </c>
      <c r="P627" s="28"/>
    </row>
    <row r="628" spans="1:16" ht="99">
      <c r="A628" s="26" t="s">
        <v>368</v>
      </c>
      <c r="B628" s="24" t="s">
        <v>4930</v>
      </c>
      <c r="C628" s="26" t="s">
        <v>3113</v>
      </c>
      <c r="D628" s="26" t="s">
        <v>3114</v>
      </c>
      <c r="E628" s="26" t="s">
        <v>4765</v>
      </c>
      <c r="F628" s="26" t="s">
        <v>2488</v>
      </c>
      <c r="G628" s="24" t="s">
        <v>3115</v>
      </c>
      <c r="H628" s="26" t="s">
        <v>3889</v>
      </c>
      <c r="I628" s="26" t="s">
        <v>3890</v>
      </c>
      <c r="J628" s="31">
        <v>200</v>
      </c>
      <c r="K628" s="25">
        <v>130</v>
      </c>
      <c r="L628" s="27"/>
      <c r="M628" s="25">
        <f t="shared" si="18"/>
        <v>0</v>
      </c>
      <c r="N628" s="28"/>
      <c r="O628" s="26">
        <f t="shared" si="19"/>
        <v>0</v>
      </c>
      <c r="P628" s="28"/>
    </row>
    <row r="629" spans="1:16" ht="82.5">
      <c r="A629" s="26" t="s">
        <v>369</v>
      </c>
      <c r="B629" s="24" t="s">
        <v>4930</v>
      </c>
      <c r="C629" s="26" t="s">
        <v>1526</v>
      </c>
      <c r="D629" s="26" t="s">
        <v>1527</v>
      </c>
      <c r="E629" s="26" t="s">
        <v>2032</v>
      </c>
      <c r="F629" s="26" t="s">
        <v>5645</v>
      </c>
      <c r="G629" s="24" t="s">
        <v>4170</v>
      </c>
      <c r="H629" s="26" t="s">
        <v>1528</v>
      </c>
      <c r="I629" s="26" t="s">
        <v>1529</v>
      </c>
      <c r="J629" s="31">
        <v>280</v>
      </c>
      <c r="K629" s="25">
        <v>182</v>
      </c>
      <c r="L629" s="27"/>
      <c r="M629" s="25">
        <f t="shared" si="18"/>
        <v>0</v>
      </c>
      <c r="N629" s="28"/>
      <c r="O629" s="26">
        <f t="shared" si="19"/>
        <v>0</v>
      </c>
      <c r="P629" s="28"/>
    </row>
    <row r="630" spans="1:16" ht="132">
      <c r="A630" s="26" t="s">
        <v>369</v>
      </c>
      <c r="B630" s="24" t="s">
        <v>4930</v>
      </c>
      <c r="C630" s="26" t="s">
        <v>1553</v>
      </c>
      <c r="D630" s="26" t="s">
        <v>1554</v>
      </c>
      <c r="E630" s="26" t="s">
        <v>4985</v>
      </c>
      <c r="F630" s="26" t="s">
        <v>1293</v>
      </c>
      <c r="G630" s="24" t="s">
        <v>4178</v>
      </c>
      <c r="H630" s="26" t="s">
        <v>1555</v>
      </c>
      <c r="I630" s="26" t="s">
        <v>1556</v>
      </c>
      <c r="J630" s="31">
        <v>300</v>
      </c>
      <c r="K630" s="25">
        <v>195</v>
      </c>
      <c r="L630" s="27"/>
      <c r="M630" s="25">
        <f t="shared" si="18"/>
        <v>0</v>
      </c>
      <c r="N630" s="28"/>
      <c r="O630" s="26">
        <f t="shared" si="19"/>
        <v>0</v>
      </c>
      <c r="P630" s="28"/>
    </row>
    <row r="631" spans="1:16" ht="82.5">
      <c r="A631" s="26" t="s">
        <v>368</v>
      </c>
      <c r="B631" s="24" t="s">
        <v>4930</v>
      </c>
      <c r="C631" s="26" t="s">
        <v>1621</v>
      </c>
      <c r="D631" s="26" t="s">
        <v>1622</v>
      </c>
      <c r="E631" s="26" t="s">
        <v>3755</v>
      </c>
      <c r="F631" s="26" t="s">
        <v>4788</v>
      </c>
      <c r="G631" s="24" t="s">
        <v>1623</v>
      </c>
      <c r="H631" s="26" t="s">
        <v>4786</v>
      </c>
      <c r="I631" s="26" t="s">
        <v>4787</v>
      </c>
      <c r="J631" s="31">
        <v>360</v>
      </c>
      <c r="K631" s="25">
        <v>234</v>
      </c>
      <c r="L631" s="27"/>
      <c r="M631" s="25">
        <f t="shared" si="18"/>
        <v>0</v>
      </c>
      <c r="N631" s="28"/>
      <c r="O631" s="26">
        <f t="shared" si="19"/>
        <v>0</v>
      </c>
      <c r="P631" s="28"/>
    </row>
    <row r="632" spans="1:16" ht="132">
      <c r="A632" s="26" t="s">
        <v>367</v>
      </c>
      <c r="B632" s="24" t="s">
        <v>4930</v>
      </c>
      <c r="C632" s="26" t="s">
        <v>5570</v>
      </c>
      <c r="D632" s="26" t="s">
        <v>5571</v>
      </c>
      <c r="E632" s="26" t="s">
        <v>5572</v>
      </c>
      <c r="F632" s="26" t="s">
        <v>5567</v>
      </c>
      <c r="G632" s="24">
        <v>9789869234306</v>
      </c>
      <c r="H632" s="26" t="s">
        <v>5573</v>
      </c>
      <c r="I632" s="26" t="s">
        <v>3363</v>
      </c>
      <c r="J632" s="31">
        <v>480</v>
      </c>
      <c r="K632" s="25">
        <v>312</v>
      </c>
      <c r="L632" s="27"/>
      <c r="M632" s="25">
        <f t="shared" si="18"/>
        <v>0</v>
      </c>
      <c r="N632" s="28"/>
      <c r="O632" s="26">
        <f t="shared" si="19"/>
        <v>0</v>
      </c>
      <c r="P632" s="28"/>
    </row>
    <row r="633" spans="1:16" ht="82.5">
      <c r="A633" s="26" t="s">
        <v>368</v>
      </c>
      <c r="B633" s="24" t="s">
        <v>4930</v>
      </c>
      <c r="C633" s="26" t="s">
        <v>1583</v>
      </c>
      <c r="D633" s="26" t="s">
        <v>1584</v>
      </c>
      <c r="E633" s="26" t="s">
        <v>3227</v>
      </c>
      <c r="F633" s="26" t="s">
        <v>2974</v>
      </c>
      <c r="G633" s="24" t="s">
        <v>1585</v>
      </c>
      <c r="H633" s="26" t="s">
        <v>4771</v>
      </c>
      <c r="I633" s="26" t="s">
        <v>4772</v>
      </c>
      <c r="J633" s="31">
        <v>280</v>
      </c>
      <c r="K633" s="25">
        <v>182</v>
      </c>
      <c r="L633" s="27"/>
      <c r="M633" s="25">
        <f t="shared" si="18"/>
        <v>0</v>
      </c>
      <c r="N633" s="28"/>
      <c r="O633" s="26">
        <f t="shared" si="19"/>
        <v>0</v>
      </c>
      <c r="P633" s="28"/>
    </row>
    <row r="634" spans="1:16" ht="132">
      <c r="A634" s="26" t="s">
        <v>368</v>
      </c>
      <c r="B634" s="24" t="s">
        <v>4930</v>
      </c>
      <c r="C634" s="26" t="s">
        <v>3153</v>
      </c>
      <c r="D634" s="26" t="s">
        <v>1568</v>
      </c>
      <c r="E634" s="26" t="s">
        <v>4060</v>
      </c>
      <c r="F634" s="26" t="s">
        <v>2666</v>
      </c>
      <c r="G634" s="24" t="s">
        <v>3154</v>
      </c>
      <c r="H634" s="26" t="s">
        <v>3155</v>
      </c>
      <c r="I634" s="26" t="s">
        <v>3156</v>
      </c>
      <c r="J634" s="31">
        <v>180</v>
      </c>
      <c r="K634" s="25">
        <v>117</v>
      </c>
      <c r="L634" s="27"/>
      <c r="M634" s="25">
        <f t="shared" si="18"/>
        <v>0</v>
      </c>
      <c r="N634" s="28"/>
      <c r="O634" s="26">
        <f t="shared" si="19"/>
        <v>0</v>
      </c>
      <c r="P634" s="28"/>
    </row>
    <row r="635" spans="1:16" ht="115.5">
      <c r="A635" s="26" t="s">
        <v>368</v>
      </c>
      <c r="B635" s="24" t="s">
        <v>4930</v>
      </c>
      <c r="C635" s="26" t="s">
        <v>3091</v>
      </c>
      <c r="D635" s="26" t="s">
        <v>3092</v>
      </c>
      <c r="E635" s="26" t="s">
        <v>3755</v>
      </c>
      <c r="F635" s="26" t="s">
        <v>3093</v>
      </c>
      <c r="G635" s="24" t="s">
        <v>3094</v>
      </c>
      <c r="H635" s="26" t="s">
        <v>3095</v>
      </c>
      <c r="I635" s="26" t="s">
        <v>3879</v>
      </c>
      <c r="J635" s="31">
        <v>280</v>
      </c>
      <c r="K635" s="25">
        <v>182</v>
      </c>
      <c r="L635" s="27"/>
      <c r="M635" s="25">
        <f t="shared" si="18"/>
        <v>0</v>
      </c>
      <c r="N635" s="28"/>
      <c r="O635" s="26">
        <f t="shared" si="19"/>
        <v>0</v>
      </c>
      <c r="P635" s="28"/>
    </row>
    <row r="636" spans="1:16" ht="148.5">
      <c r="A636" s="26" t="s">
        <v>368</v>
      </c>
      <c r="B636" s="24" t="s">
        <v>4930</v>
      </c>
      <c r="C636" s="26" t="s">
        <v>1627</v>
      </c>
      <c r="D636" s="26" t="s">
        <v>1628</v>
      </c>
      <c r="E636" s="26" t="s">
        <v>4019</v>
      </c>
      <c r="F636" s="26" t="s">
        <v>4790</v>
      </c>
      <c r="G636" s="24" t="s">
        <v>1629</v>
      </c>
      <c r="H636" s="26" t="s">
        <v>4020</v>
      </c>
      <c r="I636" s="26" t="s">
        <v>4021</v>
      </c>
      <c r="J636" s="31">
        <v>280</v>
      </c>
      <c r="K636" s="25">
        <v>182</v>
      </c>
      <c r="L636" s="27"/>
      <c r="M636" s="25">
        <f t="shared" si="18"/>
        <v>0</v>
      </c>
      <c r="N636" s="28"/>
      <c r="O636" s="26">
        <f t="shared" si="19"/>
        <v>0</v>
      </c>
      <c r="P636" s="28"/>
    </row>
    <row r="637" spans="1:16" ht="82.5">
      <c r="A637" s="26" t="s">
        <v>368</v>
      </c>
      <c r="B637" s="24" t="s">
        <v>4930</v>
      </c>
      <c r="C637" s="26" t="s">
        <v>3088</v>
      </c>
      <c r="D637" s="26" t="s">
        <v>3089</v>
      </c>
      <c r="E637" s="26" t="s">
        <v>4765</v>
      </c>
      <c r="F637" s="26" t="s">
        <v>2594</v>
      </c>
      <c r="G637" s="24" t="s">
        <v>3090</v>
      </c>
      <c r="H637" s="26" t="s">
        <v>4729</v>
      </c>
      <c r="I637" s="26" t="s">
        <v>3878</v>
      </c>
      <c r="J637" s="31">
        <v>300</v>
      </c>
      <c r="K637" s="25">
        <v>195</v>
      </c>
      <c r="L637" s="27"/>
      <c r="M637" s="25">
        <f t="shared" si="18"/>
        <v>0</v>
      </c>
      <c r="N637" s="28"/>
      <c r="O637" s="26">
        <f t="shared" si="19"/>
        <v>0</v>
      </c>
      <c r="P637" s="28"/>
    </row>
    <row r="638" spans="1:16" ht="66">
      <c r="A638" s="26" t="s">
        <v>368</v>
      </c>
      <c r="B638" s="24" t="s">
        <v>4930</v>
      </c>
      <c r="C638" s="26" t="s">
        <v>3096</v>
      </c>
      <c r="D638" s="26" t="s">
        <v>3097</v>
      </c>
      <c r="E638" s="26" t="s">
        <v>4765</v>
      </c>
      <c r="F638" s="26" t="s">
        <v>2452</v>
      </c>
      <c r="G638" s="24" t="s">
        <v>3098</v>
      </c>
      <c r="H638" s="26" t="s">
        <v>3880</v>
      </c>
      <c r="I638" s="26" t="s">
        <v>3881</v>
      </c>
      <c r="J638" s="31">
        <v>300</v>
      </c>
      <c r="K638" s="25">
        <v>195</v>
      </c>
      <c r="L638" s="27"/>
      <c r="M638" s="25">
        <f t="shared" si="18"/>
        <v>0</v>
      </c>
      <c r="N638" s="28"/>
      <c r="O638" s="26">
        <f t="shared" si="19"/>
        <v>0</v>
      </c>
      <c r="P638" s="28"/>
    </row>
    <row r="639" spans="1:16" ht="132">
      <c r="A639" s="26" t="s">
        <v>368</v>
      </c>
      <c r="B639" s="24" t="s">
        <v>4930</v>
      </c>
      <c r="C639" s="26" t="s">
        <v>3085</v>
      </c>
      <c r="D639" s="26" t="s">
        <v>3086</v>
      </c>
      <c r="E639" s="26" t="s">
        <v>4765</v>
      </c>
      <c r="F639" s="26" t="s">
        <v>2594</v>
      </c>
      <c r="G639" s="24" t="s">
        <v>3087</v>
      </c>
      <c r="H639" s="26" t="s">
        <v>3876</v>
      </c>
      <c r="I639" s="26" t="s">
        <v>3877</v>
      </c>
      <c r="J639" s="31">
        <v>300</v>
      </c>
      <c r="K639" s="25">
        <v>195</v>
      </c>
      <c r="L639" s="27"/>
      <c r="M639" s="25">
        <f t="shared" si="18"/>
        <v>0</v>
      </c>
      <c r="N639" s="28"/>
      <c r="O639" s="26">
        <f t="shared" si="19"/>
        <v>0</v>
      </c>
      <c r="P639" s="28"/>
    </row>
    <row r="640" spans="1:16" ht="99">
      <c r="A640" s="26" t="s">
        <v>368</v>
      </c>
      <c r="B640" s="24" t="s">
        <v>4930</v>
      </c>
      <c r="C640" s="26" t="s">
        <v>3143</v>
      </c>
      <c r="D640" s="26" t="s">
        <v>3144</v>
      </c>
      <c r="E640" s="26" t="s">
        <v>4060</v>
      </c>
      <c r="F640" s="26" t="s">
        <v>2666</v>
      </c>
      <c r="G640" s="24" t="s">
        <v>3145</v>
      </c>
      <c r="H640" s="26" t="s">
        <v>3146</v>
      </c>
      <c r="I640" s="26" t="s">
        <v>3147</v>
      </c>
      <c r="J640" s="31">
        <v>340</v>
      </c>
      <c r="K640" s="25">
        <v>221</v>
      </c>
      <c r="L640" s="27"/>
      <c r="M640" s="25">
        <f t="shared" si="18"/>
        <v>0</v>
      </c>
      <c r="N640" s="28"/>
      <c r="O640" s="26">
        <f t="shared" si="19"/>
        <v>0</v>
      </c>
      <c r="P640" s="28"/>
    </row>
    <row r="641" spans="1:16" ht="82.5">
      <c r="A641" s="26" t="s">
        <v>368</v>
      </c>
      <c r="B641" s="24" t="s">
        <v>4930</v>
      </c>
      <c r="C641" s="26" t="s">
        <v>3138</v>
      </c>
      <c r="D641" s="26" t="s">
        <v>3139</v>
      </c>
      <c r="E641" s="26" t="s">
        <v>4019</v>
      </c>
      <c r="F641" s="26" t="s">
        <v>3140</v>
      </c>
      <c r="G641" s="24" t="s">
        <v>3141</v>
      </c>
      <c r="H641" s="26" t="s">
        <v>4768</v>
      </c>
      <c r="I641" s="26" t="s">
        <v>3142</v>
      </c>
      <c r="J641" s="31">
        <v>350</v>
      </c>
      <c r="K641" s="25">
        <v>227</v>
      </c>
      <c r="L641" s="27"/>
      <c r="M641" s="25">
        <f t="shared" si="18"/>
        <v>0</v>
      </c>
      <c r="N641" s="28"/>
      <c r="O641" s="26">
        <f t="shared" si="19"/>
        <v>0</v>
      </c>
      <c r="P641" s="28"/>
    </row>
    <row r="642" spans="1:16" ht="66">
      <c r="A642" s="26" t="s">
        <v>368</v>
      </c>
      <c r="B642" s="24" t="s">
        <v>4930</v>
      </c>
      <c r="C642" s="26" t="s">
        <v>1600</v>
      </c>
      <c r="D642" s="26" t="s">
        <v>1601</v>
      </c>
      <c r="E642" s="26" t="s">
        <v>4028</v>
      </c>
      <c r="F642" s="26" t="s">
        <v>1602</v>
      </c>
      <c r="G642" s="24" t="s">
        <v>1603</v>
      </c>
      <c r="H642" s="26" t="s">
        <v>4777</v>
      </c>
      <c r="I642" s="26" t="s">
        <v>1604</v>
      </c>
      <c r="J642" s="31">
        <v>350</v>
      </c>
      <c r="K642" s="25">
        <v>227</v>
      </c>
      <c r="L642" s="27"/>
      <c r="M642" s="25">
        <f t="shared" si="18"/>
        <v>0</v>
      </c>
      <c r="N642" s="28"/>
      <c r="O642" s="26">
        <f t="shared" si="19"/>
        <v>0</v>
      </c>
      <c r="P642" s="28"/>
    </row>
    <row r="643" spans="1:16" ht="115.5">
      <c r="A643" s="26" t="s">
        <v>368</v>
      </c>
      <c r="B643" s="24" t="s">
        <v>4930</v>
      </c>
      <c r="C643" s="26" t="s">
        <v>3099</v>
      </c>
      <c r="D643" s="26" t="s">
        <v>3100</v>
      </c>
      <c r="E643" s="26" t="s">
        <v>4028</v>
      </c>
      <c r="F643" s="26" t="s">
        <v>3392</v>
      </c>
      <c r="G643" s="24" t="s">
        <v>3101</v>
      </c>
      <c r="H643" s="26" t="s">
        <v>3882</v>
      </c>
      <c r="I643" s="26" t="s">
        <v>3102</v>
      </c>
      <c r="J643" s="31">
        <v>499</v>
      </c>
      <c r="K643" s="25">
        <v>324</v>
      </c>
      <c r="L643" s="27"/>
      <c r="M643" s="25">
        <f t="shared" si="18"/>
        <v>0</v>
      </c>
      <c r="N643" s="28"/>
      <c r="O643" s="26">
        <f t="shared" si="19"/>
        <v>0</v>
      </c>
      <c r="P643" s="28"/>
    </row>
    <row r="644" spans="1:16" ht="66">
      <c r="A644" s="26" t="s">
        <v>368</v>
      </c>
      <c r="B644" s="24" t="s">
        <v>4930</v>
      </c>
      <c r="C644" s="26" t="s">
        <v>1608</v>
      </c>
      <c r="D644" s="26" t="s">
        <v>961</v>
      </c>
      <c r="E644" s="26" t="s">
        <v>3774</v>
      </c>
      <c r="F644" s="26" t="s">
        <v>3961</v>
      </c>
      <c r="G644" s="24" t="s">
        <v>1609</v>
      </c>
      <c r="H644" s="26" t="s">
        <v>4780</v>
      </c>
      <c r="I644" s="26" t="s">
        <v>4781</v>
      </c>
      <c r="J644" s="31">
        <v>320</v>
      </c>
      <c r="K644" s="25">
        <v>208</v>
      </c>
      <c r="L644" s="27"/>
      <c r="M644" s="25">
        <f t="shared" si="18"/>
        <v>0</v>
      </c>
      <c r="N644" s="28"/>
      <c r="O644" s="26">
        <f t="shared" si="19"/>
        <v>0</v>
      </c>
      <c r="P644" s="28"/>
    </row>
    <row r="645" spans="1:16" ht="115.5">
      <c r="A645" s="26" t="s">
        <v>368</v>
      </c>
      <c r="B645" s="24" t="s">
        <v>4930</v>
      </c>
      <c r="C645" s="26" t="s">
        <v>1596</v>
      </c>
      <c r="D645" s="26" t="s">
        <v>1597</v>
      </c>
      <c r="E645" s="26" t="s">
        <v>4019</v>
      </c>
      <c r="F645" s="26" t="s">
        <v>2494</v>
      </c>
      <c r="G645" s="24" t="s">
        <v>1598</v>
      </c>
      <c r="H645" s="26" t="s">
        <v>1599</v>
      </c>
      <c r="I645" s="26" t="s">
        <v>4776</v>
      </c>
      <c r="J645" s="31">
        <v>320</v>
      </c>
      <c r="K645" s="25">
        <v>208</v>
      </c>
      <c r="L645" s="27"/>
      <c r="M645" s="25">
        <f t="shared" si="18"/>
        <v>0</v>
      </c>
      <c r="N645" s="28"/>
      <c r="O645" s="26">
        <f t="shared" si="19"/>
        <v>0</v>
      </c>
      <c r="P645" s="28"/>
    </row>
    <row r="646" spans="1:16" ht="66">
      <c r="A646" s="26" t="s">
        <v>368</v>
      </c>
      <c r="B646" s="24" t="s">
        <v>4930</v>
      </c>
      <c r="C646" s="26" t="s">
        <v>1605</v>
      </c>
      <c r="D646" s="26" t="s">
        <v>1606</v>
      </c>
      <c r="E646" s="26" t="s">
        <v>3283</v>
      </c>
      <c r="F646" s="26" t="s">
        <v>3961</v>
      </c>
      <c r="G646" s="24" t="s">
        <v>1607</v>
      </c>
      <c r="H646" s="26" t="s">
        <v>4778</v>
      </c>
      <c r="I646" s="26" t="s">
        <v>4779</v>
      </c>
      <c r="J646" s="31">
        <v>480</v>
      </c>
      <c r="K646" s="25">
        <v>312</v>
      </c>
      <c r="L646" s="27"/>
      <c r="M646" s="25">
        <f t="shared" si="18"/>
        <v>0</v>
      </c>
      <c r="N646" s="28"/>
      <c r="O646" s="26">
        <f t="shared" si="19"/>
        <v>0</v>
      </c>
      <c r="P646" s="28"/>
    </row>
    <row r="647" spans="1:16" ht="66">
      <c r="A647" s="26" t="s">
        <v>368</v>
      </c>
      <c r="B647" s="24" t="s">
        <v>4930</v>
      </c>
      <c r="C647" s="26" t="s">
        <v>3076</v>
      </c>
      <c r="D647" s="26" t="s">
        <v>3077</v>
      </c>
      <c r="E647" s="26" t="s">
        <v>4765</v>
      </c>
      <c r="F647" s="26" t="s">
        <v>3074</v>
      </c>
      <c r="G647" s="24" t="s">
        <v>3078</v>
      </c>
      <c r="H647" s="26" t="s">
        <v>3870</v>
      </c>
      <c r="I647" s="26" t="s">
        <v>3872</v>
      </c>
      <c r="J647" s="31">
        <v>540</v>
      </c>
      <c r="K647" s="25">
        <v>351</v>
      </c>
      <c r="L647" s="27"/>
      <c r="M647" s="25">
        <f t="shared" ref="M647:M710" si="20">K647*L647</f>
        <v>0</v>
      </c>
      <c r="N647" s="28"/>
      <c r="O647" s="26">
        <f t="shared" ref="O647:O710" si="21">K647*N647</f>
        <v>0</v>
      </c>
      <c r="P647" s="28"/>
    </row>
    <row r="648" spans="1:16" ht="82.5">
      <c r="A648" s="26" t="s">
        <v>368</v>
      </c>
      <c r="B648" s="24" t="s">
        <v>4930</v>
      </c>
      <c r="C648" s="26" t="s">
        <v>3110</v>
      </c>
      <c r="D648" s="26" t="s">
        <v>3111</v>
      </c>
      <c r="E648" s="26" t="s">
        <v>3200</v>
      </c>
      <c r="F648" s="26" t="s">
        <v>2488</v>
      </c>
      <c r="G648" s="24" t="s">
        <v>3112</v>
      </c>
      <c r="H648" s="26" t="s">
        <v>3887</v>
      </c>
      <c r="I648" s="26" t="s">
        <v>3888</v>
      </c>
      <c r="J648" s="31">
        <v>399</v>
      </c>
      <c r="K648" s="25">
        <v>259</v>
      </c>
      <c r="L648" s="27"/>
      <c r="M648" s="25">
        <f t="shared" si="20"/>
        <v>0</v>
      </c>
      <c r="N648" s="28"/>
      <c r="O648" s="26">
        <f t="shared" si="21"/>
        <v>0</v>
      </c>
      <c r="P648" s="28"/>
    </row>
    <row r="649" spans="1:16" ht="99">
      <c r="A649" s="26" t="s">
        <v>368</v>
      </c>
      <c r="B649" s="24" t="s">
        <v>4930</v>
      </c>
      <c r="C649" s="26" t="s">
        <v>3069</v>
      </c>
      <c r="D649" s="26" t="s">
        <v>3065</v>
      </c>
      <c r="E649" s="26" t="s">
        <v>3227</v>
      </c>
      <c r="F649" s="26" t="s">
        <v>3066</v>
      </c>
      <c r="G649" s="24" t="s">
        <v>3070</v>
      </c>
      <c r="H649" s="26" t="s">
        <v>3869</v>
      </c>
      <c r="I649" s="26" t="s">
        <v>3071</v>
      </c>
      <c r="J649" s="31">
        <v>620</v>
      </c>
      <c r="K649" s="25">
        <v>403</v>
      </c>
      <c r="L649" s="27"/>
      <c r="M649" s="25">
        <f t="shared" si="20"/>
        <v>0</v>
      </c>
      <c r="N649" s="28"/>
      <c r="O649" s="26">
        <f t="shared" si="21"/>
        <v>0</v>
      </c>
      <c r="P649" s="28"/>
    </row>
    <row r="650" spans="1:16" ht="66">
      <c r="A650" s="26" t="s">
        <v>368</v>
      </c>
      <c r="B650" s="24" t="s">
        <v>4930</v>
      </c>
      <c r="C650" s="26" t="s">
        <v>1610</v>
      </c>
      <c r="D650" s="26" t="s">
        <v>1611</v>
      </c>
      <c r="E650" s="26" t="s">
        <v>3964</v>
      </c>
      <c r="F650" s="26" t="s">
        <v>3961</v>
      </c>
      <c r="G650" s="24" t="s">
        <v>1612</v>
      </c>
      <c r="H650" s="26" t="s">
        <v>4782</v>
      </c>
      <c r="I650" s="26" t="s">
        <v>4783</v>
      </c>
      <c r="J650" s="31">
        <v>1120</v>
      </c>
      <c r="K650" s="25">
        <v>728</v>
      </c>
      <c r="L650" s="27"/>
      <c r="M650" s="25">
        <f t="shared" si="20"/>
        <v>0</v>
      </c>
      <c r="N650" s="28"/>
      <c r="O650" s="26">
        <f t="shared" si="21"/>
        <v>0</v>
      </c>
      <c r="P650" s="28"/>
    </row>
    <row r="651" spans="1:16" ht="66">
      <c r="A651" s="26" t="s">
        <v>368</v>
      </c>
      <c r="B651" s="24" t="s">
        <v>4930</v>
      </c>
      <c r="C651" s="26" t="s">
        <v>3133</v>
      </c>
      <c r="D651" s="26" t="s">
        <v>3134</v>
      </c>
      <c r="E651" s="26" t="s">
        <v>3200</v>
      </c>
      <c r="F651" s="26" t="s">
        <v>3135</v>
      </c>
      <c r="G651" s="24" t="s">
        <v>3136</v>
      </c>
      <c r="H651" s="26" t="s">
        <v>3897</v>
      </c>
      <c r="I651" s="26" t="s">
        <v>4767</v>
      </c>
      <c r="J651" s="31">
        <v>160</v>
      </c>
      <c r="K651" s="25">
        <v>104</v>
      </c>
      <c r="L651" s="27"/>
      <c r="M651" s="25">
        <f t="shared" si="20"/>
        <v>0</v>
      </c>
      <c r="N651" s="28"/>
      <c r="O651" s="26">
        <f t="shared" si="21"/>
        <v>0</v>
      </c>
      <c r="P651" s="28"/>
    </row>
    <row r="652" spans="1:16" ht="66">
      <c r="A652" s="26" t="s">
        <v>368</v>
      </c>
      <c r="B652" s="24" t="s">
        <v>4930</v>
      </c>
      <c r="C652" s="26" t="s">
        <v>1580</v>
      </c>
      <c r="D652" s="26" t="s">
        <v>1581</v>
      </c>
      <c r="E652" s="26" t="s">
        <v>4765</v>
      </c>
      <c r="F652" s="26" t="s">
        <v>2974</v>
      </c>
      <c r="G652" s="24" t="s">
        <v>1582</v>
      </c>
      <c r="H652" s="26" t="s">
        <v>4769</v>
      </c>
      <c r="I652" s="26" t="s">
        <v>4770</v>
      </c>
      <c r="J652" s="31">
        <v>270</v>
      </c>
      <c r="K652" s="25">
        <v>175</v>
      </c>
      <c r="L652" s="27"/>
      <c r="M652" s="25">
        <f t="shared" si="20"/>
        <v>0</v>
      </c>
      <c r="N652" s="28"/>
      <c r="O652" s="26">
        <f t="shared" si="21"/>
        <v>0</v>
      </c>
      <c r="P652" s="28"/>
    </row>
    <row r="653" spans="1:16" ht="66">
      <c r="A653" s="26" t="s">
        <v>369</v>
      </c>
      <c r="B653" s="24" t="s">
        <v>4930</v>
      </c>
      <c r="C653" s="26" t="s">
        <v>1536</v>
      </c>
      <c r="D653" s="26" t="s">
        <v>1537</v>
      </c>
      <c r="E653" s="26" t="s">
        <v>2032</v>
      </c>
      <c r="F653" s="26" t="s">
        <v>5645</v>
      </c>
      <c r="G653" s="24" t="s">
        <v>4173</v>
      </c>
      <c r="H653" s="26" t="s">
        <v>1528</v>
      </c>
      <c r="I653" s="26" t="s">
        <v>1538</v>
      </c>
      <c r="J653" s="31">
        <v>280</v>
      </c>
      <c r="K653" s="25">
        <v>182</v>
      </c>
      <c r="L653" s="27"/>
      <c r="M653" s="25">
        <f t="shared" si="20"/>
        <v>0</v>
      </c>
      <c r="N653" s="28"/>
      <c r="O653" s="26">
        <f t="shared" si="21"/>
        <v>0</v>
      </c>
      <c r="P653" s="28"/>
    </row>
    <row r="654" spans="1:16" ht="115.5">
      <c r="A654" s="26" t="s">
        <v>368</v>
      </c>
      <c r="B654" s="24" t="s">
        <v>4930</v>
      </c>
      <c r="C654" s="26" t="s">
        <v>1591</v>
      </c>
      <c r="D654" s="26" t="s">
        <v>1592</v>
      </c>
      <c r="E654" s="26" t="s">
        <v>3124</v>
      </c>
      <c r="F654" s="26" t="s">
        <v>2494</v>
      </c>
      <c r="G654" s="24" t="s">
        <v>1593</v>
      </c>
      <c r="H654" s="26" t="s">
        <v>1594</v>
      </c>
      <c r="I654" s="26" t="s">
        <v>1595</v>
      </c>
      <c r="J654" s="31">
        <v>350</v>
      </c>
      <c r="K654" s="25">
        <v>227</v>
      </c>
      <c r="L654" s="27"/>
      <c r="M654" s="25">
        <f t="shared" si="20"/>
        <v>0</v>
      </c>
      <c r="N654" s="28"/>
      <c r="O654" s="26">
        <f t="shared" si="21"/>
        <v>0</v>
      </c>
      <c r="P654" s="28"/>
    </row>
    <row r="655" spans="1:16" ht="49.5">
      <c r="A655" s="26" t="s">
        <v>368</v>
      </c>
      <c r="B655" s="24" t="s">
        <v>4930</v>
      </c>
      <c r="C655" s="26" t="s">
        <v>1613</v>
      </c>
      <c r="D655" s="26" t="s">
        <v>1614</v>
      </c>
      <c r="E655" s="26" t="s">
        <v>3124</v>
      </c>
      <c r="F655" s="26" t="s">
        <v>2741</v>
      </c>
      <c r="G655" s="24" t="s">
        <v>1615</v>
      </c>
      <c r="H655" s="26" t="s">
        <v>1616</v>
      </c>
      <c r="I655" s="26" t="s">
        <v>1617</v>
      </c>
      <c r="J655" s="31">
        <v>380</v>
      </c>
      <c r="K655" s="25">
        <v>247</v>
      </c>
      <c r="L655" s="27"/>
      <c r="M655" s="25">
        <f t="shared" si="20"/>
        <v>0</v>
      </c>
      <c r="N655" s="28"/>
      <c r="O655" s="26">
        <f t="shared" si="21"/>
        <v>0</v>
      </c>
      <c r="P655" s="28"/>
    </row>
    <row r="656" spans="1:16" ht="132">
      <c r="A656" s="26" t="s">
        <v>368</v>
      </c>
      <c r="B656" s="24" t="s">
        <v>4930</v>
      </c>
      <c r="C656" s="26" t="s">
        <v>3157</v>
      </c>
      <c r="D656" s="26" t="s">
        <v>3158</v>
      </c>
      <c r="E656" s="26" t="s">
        <v>4060</v>
      </c>
      <c r="F656" s="26" t="s">
        <v>2666</v>
      </c>
      <c r="G656" s="24" t="s">
        <v>3159</v>
      </c>
      <c r="H656" s="26" t="s">
        <v>3160</v>
      </c>
      <c r="I656" s="26" t="s">
        <v>3161</v>
      </c>
      <c r="J656" s="31">
        <v>450</v>
      </c>
      <c r="K656" s="25">
        <v>292</v>
      </c>
      <c r="L656" s="27"/>
      <c r="M656" s="25">
        <f t="shared" si="20"/>
        <v>0</v>
      </c>
      <c r="N656" s="28"/>
      <c r="O656" s="26">
        <f t="shared" si="21"/>
        <v>0</v>
      </c>
      <c r="P656" s="28"/>
    </row>
    <row r="657" spans="1:16" ht="66">
      <c r="A657" s="26" t="s">
        <v>367</v>
      </c>
      <c r="B657" s="24" t="s">
        <v>4930</v>
      </c>
      <c r="C657" s="26" t="s">
        <v>5604</v>
      </c>
      <c r="D657" s="26" t="s">
        <v>5600</v>
      </c>
      <c r="E657" s="26" t="s">
        <v>5601</v>
      </c>
      <c r="F657" s="26" t="s">
        <v>5039</v>
      </c>
      <c r="G657" s="24">
        <v>9789861615257</v>
      </c>
      <c r="H657" s="26" t="s">
        <v>5605</v>
      </c>
      <c r="I657" s="26" t="s">
        <v>5606</v>
      </c>
      <c r="J657" s="31">
        <v>220</v>
      </c>
      <c r="K657" s="25">
        <v>143</v>
      </c>
      <c r="L657" s="27"/>
      <c r="M657" s="25">
        <f t="shared" si="20"/>
        <v>0</v>
      </c>
      <c r="N657" s="28"/>
      <c r="O657" s="26">
        <f t="shared" si="21"/>
        <v>0</v>
      </c>
      <c r="P657" s="28"/>
    </row>
    <row r="658" spans="1:16" ht="99">
      <c r="A658" s="26" t="s">
        <v>367</v>
      </c>
      <c r="B658" s="24" t="s">
        <v>4930</v>
      </c>
      <c r="C658" s="26" t="s">
        <v>3371</v>
      </c>
      <c r="D658" s="26" t="s">
        <v>5650</v>
      </c>
      <c r="E658" s="26" t="s">
        <v>5576</v>
      </c>
      <c r="F658" s="26" t="s">
        <v>5012</v>
      </c>
      <c r="G658" s="24">
        <v>9789573277170</v>
      </c>
      <c r="H658" s="26" t="s">
        <v>5651</v>
      </c>
      <c r="I658" s="26" t="s">
        <v>5652</v>
      </c>
      <c r="J658" s="31">
        <v>240</v>
      </c>
      <c r="K658" s="25">
        <v>156</v>
      </c>
      <c r="L658" s="27"/>
      <c r="M658" s="25">
        <f t="shared" si="20"/>
        <v>0</v>
      </c>
      <c r="N658" s="28"/>
      <c r="O658" s="26">
        <f t="shared" si="21"/>
        <v>0</v>
      </c>
      <c r="P658" s="28"/>
    </row>
    <row r="659" spans="1:16" ht="82.5">
      <c r="A659" s="26" t="s">
        <v>368</v>
      </c>
      <c r="B659" s="24" t="s">
        <v>4930</v>
      </c>
      <c r="C659" s="26" t="s">
        <v>1618</v>
      </c>
      <c r="D659" s="26" t="s">
        <v>1619</v>
      </c>
      <c r="E659" s="26" t="s">
        <v>3755</v>
      </c>
      <c r="F659" s="26" t="s">
        <v>4788</v>
      </c>
      <c r="G659" s="24" t="s">
        <v>1620</v>
      </c>
      <c r="H659" s="26" t="s">
        <v>4784</v>
      </c>
      <c r="I659" s="26" t="s">
        <v>4785</v>
      </c>
      <c r="J659" s="31">
        <v>250</v>
      </c>
      <c r="K659" s="25">
        <v>162</v>
      </c>
      <c r="L659" s="27"/>
      <c r="M659" s="25">
        <f t="shared" si="20"/>
        <v>0</v>
      </c>
      <c r="N659" s="28"/>
      <c r="O659" s="26">
        <f t="shared" si="21"/>
        <v>0</v>
      </c>
      <c r="P659" s="28"/>
    </row>
    <row r="660" spans="1:16" ht="66">
      <c r="A660" s="26" t="s">
        <v>367</v>
      </c>
      <c r="B660" s="24" t="s">
        <v>4930</v>
      </c>
      <c r="C660" s="26" t="s">
        <v>4960</v>
      </c>
      <c r="D660" s="26" t="s">
        <v>4961</v>
      </c>
      <c r="E660" s="26" t="s">
        <v>4846</v>
      </c>
      <c r="F660" s="26" t="s">
        <v>5039</v>
      </c>
      <c r="G660" s="24">
        <v>9789861615295</v>
      </c>
      <c r="H660" s="26" t="s">
        <v>4962</v>
      </c>
      <c r="I660" s="26" t="s">
        <v>4963</v>
      </c>
      <c r="J660" s="31">
        <v>250</v>
      </c>
      <c r="K660" s="25">
        <v>162</v>
      </c>
      <c r="L660" s="27"/>
      <c r="M660" s="25">
        <f t="shared" si="20"/>
        <v>0</v>
      </c>
      <c r="N660" s="28"/>
      <c r="O660" s="26">
        <f t="shared" si="21"/>
        <v>0</v>
      </c>
      <c r="P660" s="28"/>
    </row>
    <row r="661" spans="1:16" ht="66">
      <c r="A661" s="26" t="s">
        <v>367</v>
      </c>
      <c r="B661" s="24" t="s">
        <v>4930</v>
      </c>
      <c r="C661" s="26" t="s">
        <v>4922</v>
      </c>
      <c r="D661" s="26" t="s">
        <v>4923</v>
      </c>
      <c r="E661" s="26" t="s">
        <v>4995</v>
      </c>
      <c r="F661" s="26" t="s">
        <v>4918</v>
      </c>
      <c r="G661" s="24">
        <v>9789861518695</v>
      </c>
      <c r="H661" s="26" t="s">
        <v>4920</v>
      </c>
      <c r="I661" s="26" t="s">
        <v>4924</v>
      </c>
      <c r="J661" s="31">
        <v>250</v>
      </c>
      <c r="K661" s="25">
        <v>162</v>
      </c>
      <c r="L661" s="27"/>
      <c r="M661" s="25">
        <f t="shared" si="20"/>
        <v>0</v>
      </c>
      <c r="N661" s="28"/>
      <c r="O661" s="26">
        <f t="shared" si="21"/>
        <v>0</v>
      </c>
      <c r="P661" s="28"/>
    </row>
    <row r="662" spans="1:16" ht="66">
      <c r="A662" s="26" t="s">
        <v>367</v>
      </c>
      <c r="B662" s="24" t="s">
        <v>4930</v>
      </c>
      <c r="C662" s="26" t="s">
        <v>4925</v>
      </c>
      <c r="D662" s="26" t="s">
        <v>4926</v>
      </c>
      <c r="E662" s="26" t="s">
        <v>5614</v>
      </c>
      <c r="F662" s="26" t="s">
        <v>5030</v>
      </c>
      <c r="G662" s="24">
        <v>9789570845501</v>
      </c>
      <c r="H662" s="26" t="s">
        <v>4927</v>
      </c>
      <c r="I662" s="26" t="s">
        <v>4928</v>
      </c>
      <c r="J662" s="31">
        <v>260</v>
      </c>
      <c r="K662" s="25">
        <v>169</v>
      </c>
      <c r="L662" s="27"/>
      <c r="M662" s="25">
        <f t="shared" si="20"/>
        <v>0</v>
      </c>
      <c r="N662" s="28"/>
      <c r="O662" s="26">
        <f t="shared" si="21"/>
        <v>0</v>
      </c>
      <c r="P662" s="28"/>
    </row>
    <row r="663" spans="1:16" ht="148.5">
      <c r="A663" s="26" t="s">
        <v>367</v>
      </c>
      <c r="B663" s="24" t="s">
        <v>4930</v>
      </c>
      <c r="C663" s="26" t="s">
        <v>5618</v>
      </c>
      <c r="D663" s="26" t="s">
        <v>5619</v>
      </c>
      <c r="E663" s="26" t="s">
        <v>5620</v>
      </c>
      <c r="F663" s="26" t="s">
        <v>5616</v>
      </c>
      <c r="G663" s="24">
        <v>9789865842642</v>
      </c>
      <c r="H663" s="26" t="s">
        <v>5621</v>
      </c>
      <c r="I663" s="26" t="s">
        <v>3366</v>
      </c>
      <c r="J663" s="31">
        <v>260</v>
      </c>
      <c r="K663" s="25">
        <v>169</v>
      </c>
      <c r="L663" s="27"/>
      <c r="M663" s="25">
        <f t="shared" si="20"/>
        <v>0</v>
      </c>
      <c r="N663" s="28"/>
      <c r="O663" s="26">
        <f t="shared" si="21"/>
        <v>0</v>
      </c>
      <c r="P663" s="28"/>
    </row>
    <row r="664" spans="1:16" ht="82.5">
      <c r="A664" s="26" t="s">
        <v>368</v>
      </c>
      <c r="B664" s="24" t="s">
        <v>4930</v>
      </c>
      <c r="C664" s="26" t="s">
        <v>1586</v>
      </c>
      <c r="D664" s="26" t="s">
        <v>1584</v>
      </c>
      <c r="E664" s="26" t="s">
        <v>3227</v>
      </c>
      <c r="F664" s="26" t="s">
        <v>2974</v>
      </c>
      <c r="G664" s="24" t="s">
        <v>1587</v>
      </c>
      <c r="H664" s="26" t="s">
        <v>4771</v>
      </c>
      <c r="I664" s="26" t="s">
        <v>4773</v>
      </c>
      <c r="J664" s="31">
        <v>280</v>
      </c>
      <c r="K664" s="25">
        <v>182</v>
      </c>
      <c r="L664" s="27"/>
      <c r="M664" s="25">
        <f t="shared" si="20"/>
        <v>0</v>
      </c>
      <c r="N664" s="28"/>
      <c r="O664" s="26">
        <f t="shared" si="21"/>
        <v>0</v>
      </c>
      <c r="P664" s="28"/>
    </row>
    <row r="665" spans="1:16" ht="49.5">
      <c r="A665" s="26" t="s">
        <v>367</v>
      </c>
      <c r="B665" s="24" t="s">
        <v>4930</v>
      </c>
      <c r="C665" s="26" t="s">
        <v>4343</v>
      </c>
      <c r="D665" s="26" t="s">
        <v>4344</v>
      </c>
      <c r="E665" s="26" t="s">
        <v>5261</v>
      </c>
      <c r="F665" s="26" t="s">
        <v>5087</v>
      </c>
      <c r="G665" s="24">
        <v>9789863207504</v>
      </c>
      <c r="H665" s="26" t="s">
        <v>4345</v>
      </c>
      <c r="I665" s="26" t="s">
        <v>4346</v>
      </c>
      <c r="J665" s="31">
        <v>280</v>
      </c>
      <c r="K665" s="25">
        <v>182</v>
      </c>
      <c r="L665" s="27"/>
      <c r="M665" s="25">
        <f t="shared" si="20"/>
        <v>0</v>
      </c>
      <c r="N665" s="28"/>
      <c r="O665" s="26">
        <f t="shared" si="21"/>
        <v>0</v>
      </c>
      <c r="P665" s="28"/>
    </row>
    <row r="666" spans="1:16" ht="49.5">
      <c r="A666" s="26" t="s">
        <v>367</v>
      </c>
      <c r="B666" s="24" t="s">
        <v>4930</v>
      </c>
      <c r="C666" s="26" t="s">
        <v>3386</v>
      </c>
      <c r="D666" s="26" t="s">
        <v>4968</v>
      </c>
      <c r="E666" s="26" t="s">
        <v>3387</v>
      </c>
      <c r="F666" s="26" t="s">
        <v>5640</v>
      </c>
      <c r="G666" s="24" t="s">
        <v>3388</v>
      </c>
      <c r="H666" s="26" t="s">
        <v>4969</v>
      </c>
      <c r="I666" s="26" t="s">
        <v>4970</v>
      </c>
      <c r="J666" s="31">
        <v>280</v>
      </c>
      <c r="K666" s="25">
        <v>182</v>
      </c>
      <c r="L666" s="27"/>
      <c r="M666" s="25">
        <f t="shared" si="20"/>
        <v>0</v>
      </c>
      <c r="N666" s="28"/>
      <c r="O666" s="26">
        <f t="shared" si="21"/>
        <v>0</v>
      </c>
      <c r="P666" s="28"/>
    </row>
    <row r="667" spans="1:16" ht="99">
      <c r="A667" s="26" t="s">
        <v>367</v>
      </c>
      <c r="B667" s="24" t="s">
        <v>4930</v>
      </c>
      <c r="C667" s="26" t="s">
        <v>3375</v>
      </c>
      <c r="D667" s="26" t="s">
        <v>4932</v>
      </c>
      <c r="E667" s="26" t="s">
        <v>4028</v>
      </c>
      <c r="F667" s="26" t="s">
        <v>4931</v>
      </c>
      <c r="G667" s="24">
        <v>9789864510221</v>
      </c>
      <c r="H667" s="26" t="s">
        <v>4933</v>
      </c>
      <c r="I667" s="26" t="s">
        <v>4934</v>
      </c>
      <c r="J667" s="31">
        <v>280</v>
      </c>
      <c r="K667" s="25">
        <v>182</v>
      </c>
      <c r="L667" s="27"/>
      <c r="M667" s="25">
        <f t="shared" si="20"/>
        <v>0</v>
      </c>
      <c r="N667" s="28"/>
      <c r="O667" s="26">
        <f t="shared" si="21"/>
        <v>0</v>
      </c>
      <c r="P667" s="28"/>
    </row>
    <row r="668" spans="1:16" ht="66">
      <c r="A668" s="26" t="s">
        <v>368</v>
      </c>
      <c r="B668" s="24" t="s">
        <v>4930</v>
      </c>
      <c r="C668" s="26" t="s">
        <v>1636</v>
      </c>
      <c r="D668" s="26" t="s">
        <v>1637</v>
      </c>
      <c r="E668" s="26" t="s">
        <v>3124</v>
      </c>
      <c r="F668" s="26" t="s">
        <v>2974</v>
      </c>
      <c r="G668" s="24" t="s">
        <v>1638</v>
      </c>
      <c r="H668" s="26" t="s">
        <v>5760</v>
      </c>
      <c r="I668" s="26" t="s">
        <v>4022</v>
      </c>
      <c r="J668" s="31">
        <v>280</v>
      </c>
      <c r="K668" s="25">
        <v>182</v>
      </c>
      <c r="L668" s="27"/>
      <c r="M668" s="25">
        <f t="shared" si="20"/>
        <v>0</v>
      </c>
      <c r="N668" s="28"/>
      <c r="O668" s="26">
        <f t="shared" si="21"/>
        <v>0</v>
      </c>
      <c r="P668" s="28"/>
    </row>
    <row r="669" spans="1:16" ht="82.5">
      <c r="A669" s="26" t="s">
        <v>367</v>
      </c>
      <c r="B669" s="24" t="s">
        <v>4930</v>
      </c>
      <c r="C669" s="26" t="s">
        <v>5644</v>
      </c>
      <c r="D669" s="26" t="s">
        <v>5646</v>
      </c>
      <c r="E669" s="26" t="s">
        <v>4996</v>
      </c>
      <c r="F669" s="26" t="s">
        <v>5645</v>
      </c>
      <c r="G669" s="24" t="s">
        <v>3370</v>
      </c>
      <c r="H669" s="26" t="s">
        <v>5647</v>
      </c>
      <c r="I669" s="26" t="s">
        <v>5648</v>
      </c>
      <c r="J669" s="31">
        <v>280</v>
      </c>
      <c r="K669" s="25">
        <v>182</v>
      </c>
      <c r="L669" s="27"/>
      <c r="M669" s="25">
        <f t="shared" si="20"/>
        <v>0</v>
      </c>
      <c r="N669" s="28"/>
      <c r="O669" s="26">
        <f t="shared" si="21"/>
        <v>0</v>
      </c>
      <c r="P669" s="28"/>
    </row>
    <row r="670" spans="1:16" ht="132">
      <c r="A670" s="26" t="s">
        <v>368</v>
      </c>
      <c r="B670" s="24" t="s">
        <v>4930</v>
      </c>
      <c r="C670" s="26" t="s">
        <v>1588</v>
      </c>
      <c r="D670" s="26" t="s">
        <v>1589</v>
      </c>
      <c r="E670" s="26" t="s">
        <v>4765</v>
      </c>
      <c r="F670" s="26" t="s">
        <v>2706</v>
      </c>
      <c r="G670" s="24" t="s">
        <v>1590</v>
      </c>
      <c r="H670" s="26" t="s">
        <v>4774</v>
      </c>
      <c r="I670" s="26" t="s">
        <v>4775</v>
      </c>
      <c r="J670" s="31">
        <v>290</v>
      </c>
      <c r="K670" s="25">
        <v>188</v>
      </c>
      <c r="L670" s="27"/>
      <c r="M670" s="25">
        <f t="shared" si="20"/>
        <v>0</v>
      </c>
      <c r="N670" s="28"/>
      <c r="O670" s="26">
        <f t="shared" si="21"/>
        <v>0</v>
      </c>
      <c r="P670" s="28"/>
    </row>
    <row r="671" spans="1:16" ht="49.5">
      <c r="A671" s="26" t="s">
        <v>367</v>
      </c>
      <c r="B671" s="24" t="s">
        <v>4930</v>
      </c>
      <c r="C671" s="26" t="s">
        <v>5639</v>
      </c>
      <c r="D671" s="26" t="s">
        <v>5641</v>
      </c>
      <c r="E671" s="26" t="s">
        <v>3209</v>
      </c>
      <c r="F671" s="26" t="s">
        <v>5640</v>
      </c>
      <c r="G671" s="24" t="s">
        <v>3369</v>
      </c>
      <c r="H671" s="26" t="s">
        <v>5642</v>
      </c>
      <c r="I671" s="26" t="s">
        <v>5643</v>
      </c>
      <c r="J671" s="31">
        <v>300</v>
      </c>
      <c r="K671" s="25">
        <v>195</v>
      </c>
      <c r="L671" s="27"/>
      <c r="M671" s="25">
        <f t="shared" si="20"/>
        <v>0</v>
      </c>
      <c r="N671" s="28"/>
      <c r="O671" s="26">
        <f t="shared" si="21"/>
        <v>0</v>
      </c>
      <c r="P671" s="28"/>
    </row>
    <row r="672" spans="1:16" ht="148.5">
      <c r="A672" s="26" t="s">
        <v>367</v>
      </c>
      <c r="B672" s="24" t="s">
        <v>4930</v>
      </c>
      <c r="C672" s="26" t="s">
        <v>5611</v>
      </c>
      <c r="D672" s="26" t="s">
        <v>5613</v>
      </c>
      <c r="E672" s="26" t="s">
        <v>5614</v>
      </c>
      <c r="F672" s="26" t="s">
        <v>5612</v>
      </c>
      <c r="G672" s="24">
        <v>9789869100519</v>
      </c>
      <c r="H672" s="26" t="s">
        <v>5615</v>
      </c>
      <c r="I672" s="26" t="s">
        <v>3365</v>
      </c>
      <c r="J672" s="31">
        <v>300</v>
      </c>
      <c r="K672" s="25">
        <v>195</v>
      </c>
      <c r="L672" s="27"/>
      <c r="M672" s="25">
        <f t="shared" si="20"/>
        <v>0</v>
      </c>
      <c r="N672" s="28"/>
      <c r="O672" s="26">
        <f t="shared" si="21"/>
        <v>0</v>
      </c>
      <c r="P672" s="28"/>
    </row>
    <row r="673" spans="1:16" ht="49.5">
      <c r="A673" s="26" t="s">
        <v>367</v>
      </c>
      <c r="B673" s="24" t="s">
        <v>4930</v>
      </c>
      <c r="C673" s="26" t="s">
        <v>4322</v>
      </c>
      <c r="D673" s="26" t="s">
        <v>4323</v>
      </c>
      <c r="E673" s="26" t="s">
        <v>5620</v>
      </c>
      <c r="F673" s="26" t="s">
        <v>5024</v>
      </c>
      <c r="G673" s="24">
        <v>9789869226196</v>
      </c>
      <c r="H673" s="26" t="s">
        <v>4324</v>
      </c>
      <c r="I673" s="26" t="s">
        <v>4325</v>
      </c>
      <c r="J673" s="31">
        <v>320</v>
      </c>
      <c r="K673" s="25">
        <v>208</v>
      </c>
      <c r="L673" s="27"/>
      <c r="M673" s="25">
        <f t="shared" si="20"/>
        <v>0</v>
      </c>
      <c r="N673" s="28"/>
      <c r="O673" s="26">
        <f t="shared" si="21"/>
        <v>0</v>
      </c>
      <c r="P673" s="28"/>
    </row>
    <row r="674" spans="1:16" ht="66">
      <c r="A674" s="26" t="s">
        <v>368</v>
      </c>
      <c r="B674" s="24" t="s">
        <v>4930</v>
      </c>
      <c r="C674" s="26" t="s">
        <v>3107</v>
      </c>
      <c r="D674" s="26" t="s">
        <v>3108</v>
      </c>
      <c r="E674" s="26" t="s">
        <v>4846</v>
      </c>
      <c r="F674" s="26" t="s">
        <v>3571</v>
      </c>
      <c r="G674" s="24" t="s">
        <v>3109</v>
      </c>
      <c r="H674" s="26" t="s">
        <v>3885</v>
      </c>
      <c r="I674" s="26" t="s">
        <v>3886</v>
      </c>
      <c r="J674" s="31">
        <v>350</v>
      </c>
      <c r="K674" s="25">
        <v>227</v>
      </c>
      <c r="L674" s="27"/>
      <c r="M674" s="25">
        <f t="shared" si="20"/>
        <v>0</v>
      </c>
      <c r="N674" s="28"/>
      <c r="O674" s="26">
        <f t="shared" si="21"/>
        <v>0</v>
      </c>
      <c r="P674" s="28"/>
    </row>
    <row r="675" spans="1:16" ht="49.5">
      <c r="A675" s="26" t="s">
        <v>367</v>
      </c>
      <c r="B675" s="24" t="s">
        <v>4930</v>
      </c>
      <c r="C675" s="26" t="s">
        <v>5629</v>
      </c>
      <c r="D675" s="26" t="s">
        <v>5631</v>
      </c>
      <c r="E675" s="26" t="s">
        <v>5632</v>
      </c>
      <c r="F675" s="26" t="s">
        <v>5630</v>
      </c>
      <c r="G675" s="24">
        <v>4717702092177</v>
      </c>
      <c r="H675" s="26" t="s">
        <v>5633</v>
      </c>
      <c r="I675" s="26" t="s">
        <v>5634</v>
      </c>
      <c r="J675" s="31">
        <v>350</v>
      </c>
      <c r="K675" s="25">
        <v>227</v>
      </c>
      <c r="L675" s="27"/>
      <c r="M675" s="25">
        <f t="shared" si="20"/>
        <v>0</v>
      </c>
      <c r="N675" s="28"/>
      <c r="O675" s="26">
        <f t="shared" si="21"/>
        <v>0</v>
      </c>
      <c r="P675" s="28"/>
    </row>
    <row r="676" spans="1:16" ht="82.5">
      <c r="A676" s="26" t="s">
        <v>367</v>
      </c>
      <c r="B676" s="24" t="s">
        <v>4930</v>
      </c>
      <c r="C676" s="26" t="s">
        <v>5562</v>
      </c>
      <c r="D676" s="26" t="s">
        <v>5563</v>
      </c>
      <c r="E676" s="26" t="s">
        <v>3361</v>
      </c>
      <c r="F676" s="26" t="s">
        <v>3360</v>
      </c>
      <c r="G676" s="24">
        <v>9789573275671</v>
      </c>
      <c r="H676" s="26" t="s">
        <v>5564</v>
      </c>
      <c r="I676" s="26" t="s">
        <v>5565</v>
      </c>
      <c r="J676" s="31">
        <v>350</v>
      </c>
      <c r="K676" s="25">
        <v>227</v>
      </c>
      <c r="L676" s="27"/>
      <c r="M676" s="25">
        <f t="shared" si="20"/>
        <v>0</v>
      </c>
      <c r="N676" s="28"/>
      <c r="O676" s="26">
        <f t="shared" si="21"/>
        <v>0</v>
      </c>
      <c r="P676" s="28"/>
    </row>
    <row r="677" spans="1:16" ht="115.5">
      <c r="A677" s="26" t="s">
        <v>367</v>
      </c>
      <c r="B677" s="24" t="s">
        <v>4930</v>
      </c>
      <c r="C677" s="26" t="s">
        <v>5581</v>
      </c>
      <c r="D677" s="26" t="s">
        <v>3364</v>
      </c>
      <c r="E677" s="26" t="s">
        <v>5576</v>
      </c>
      <c r="F677" s="26" t="s">
        <v>5024</v>
      </c>
      <c r="G677" s="24">
        <v>9789869248655</v>
      </c>
      <c r="H677" s="26" t="s">
        <v>5577</v>
      </c>
      <c r="I677" s="26" t="s">
        <v>5582</v>
      </c>
      <c r="J677" s="31">
        <v>350</v>
      </c>
      <c r="K677" s="25">
        <v>227</v>
      </c>
      <c r="L677" s="27"/>
      <c r="M677" s="25">
        <f t="shared" si="20"/>
        <v>0</v>
      </c>
      <c r="N677" s="28"/>
      <c r="O677" s="26">
        <f t="shared" si="21"/>
        <v>0</v>
      </c>
      <c r="P677" s="28"/>
    </row>
    <row r="678" spans="1:16" ht="82.5">
      <c r="A678" s="26" t="s">
        <v>367</v>
      </c>
      <c r="B678" s="24" t="s">
        <v>4930</v>
      </c>
      <c r="C678" s="26" t="s">
        <v>4334</v>
      </c>
      <c r="D678" s="26" t="s">
        <v>4335</v>
      </c>
      <c r="E678" s="26" t="s">
        <v>4336</v>
      </c>
      <c r="F678" s="26" t="s">
        <v>4335</v>
      </c>
      <c r="G678" s="24">
        <v>9789574327072</v>
      </c>
      <c r="H678" s="26" t="s">
        <v>4337</v>
      </c>
      <c r="I678" s="26" t="s">
        <v>4338</v>
      </c>
      <c r="J678" s="31">
        <v>350</v>
      </c>
      <c r="K678" s="25">
        <v>227</v>
      </c>
      <c r="L678" s="27"/>
      <c r="M678" s="25">
        <f t="shared" si="20"/>
        <v>0</v>
      </c>
      <c r="N678" s="28"/>
      <c r="O678" s="26">
        <f t="shared" si="21"/>
        <v>0</v>
      </c>
      <c r="P678" s="28"/>
    </row>
    <row r="679" spans="1:16" ht="148.5">
      <c r="A679" s="26" t="s">
        <v>367</v>
      </c>
      <c r="B679" s="24" t="s">
        <v>4930</v>
      </c>
      <c r="C679" s="26" t="s">
        <v>4909</v>
      </c>
      <c r="D679" s="26" t="s">
        <v>4912</v>
      </c>
      <c r="E679" s="26" t="s">
        <v>5261</v>
      </c>
      <c r="F679" s="26" t="s">
        <v>5567</v>
      </c>
      <c r="G679" s="24">
        <v>9789869186346</v>
      </c>
      <c r="H679" s="26" t="s">
        <v>4913</v>
      </c>
      <c r="I679" s="26" t="s">
        <v>3374</v>
      </c>
      <c r="J679" s="31">
        <v>399</v>
      </c>
      <c r="K679" s="25">
        <v>259</v>
      </c>
      <c r="L679" s="27"/>
      <c r="M679" s="25">
        <f t="shared" si="20"/>
        <v>0</v>
      </c>
      <c r="N679" s="28"/>
      <c r="O679" s="26">
        <f t="shared" si="21"/>
        <v>0</v>
      </c>
      <c r="P679" s="28"/>
    </row>
    <row r="680" spans="1:16" ht="132">
      <c r="A680" s="26" t="s">
        <v>367</v>
      </c>
      <c r="B680" s="24" t="s">
        <v>4930</v>
      </c>
      <c r="C680" s="26" t="s">
        <v>4914</v>
      </c>
      <c r="D680" s="26" t="s">
        <v>4915</v>
      </c>
      <c r="E680" s="26" t="s">
        <v>5261</v>
      </c>
      <c r="F680" s="26" t="s">
        <v>5567</v>
      </c>
      <c r="G680" s="24">
        <v>9789869209106</v>
      </c>
      <c r="H680" s="26" t="s">
        <v>4913</v>
      </c>
      <c r="I680" s="26" t="s">
        <v>4916</v>
      </c>
      <c r="J680" s="31">
        <v>399</v>
      </c>
      <c r="K680" s="25">
        <v>259</v>
      </c>
      <c r="L680" s="27"/>
      <c r="M680" s="25">
        <f t="shared" si="20"/>
        <v>0</v>
      </c>
      <c r="N680" s="28"/>
      <c r="O680" s="26">
        <f t="shared" si="21"/>
        <v>0</v>
      </c>
      <c r="P680" s="28"/>
    </row>
    <row r="681" spans="1:16" ht="115.5">
      <c r="A681" s="26" t="s">
        <v>367</v>
      </c>
      <c r="B681" s="24" t="s">
        <v>4930</v>
      </c>
      <c r="C681" s="26" t="s">
        <v>4319</v>
      </c>
      <c r="D681" s="26" t="s">
        <v>4320</v>
      </c>
      <c r="E681" s="26" t="s">
        <v>5572</v>
      </c>
      <c r="F681" s="26" t="s">
        <v>5567</v>
      </c>
      <c r="G681" s="24">
        <v>9789869186377</v>
      </c>
      <c r="H681" s="26" t="s">
        <v>4321</v>
      </c>
      <c r="I681" s="26" t="s">
        <v>3390</v>
      </c>
      <c r="J681" s="31">
        <v>399</v>
      </c>
      <c r="K681" s="25">
        <v>259</v>
      </c>
      <c r="L681" s="27"/>
      <c r="M681" s="25">
        <f t="shared" si="20"/>
        <v>0</v>
      </c>
      <c r="N681" s="28"/>
      <c r="O681" s="26">
        <f t="shared" si="21"/>
        <v>0</v>
      </c>
      <c r="P681" s="28"/>
    </row>
    <row r="682" spans="1:16" ht="49.5">
      <c r="A682" s="26" t="s">
        <v>367</v>
      </c>
      <c r="B682" s="24" t="s">
        <v>4930</v>
      </c>
      <c r="C682" s="26" t="s">
        <v>4964</v>
      </c>
      <c r="D682" s="26" t="s">
        <v>4965</v>
      </c>
      <c r="E682" s="26" t="s">
        <v>5178</v>
      </c>
      <c r="F682" s="26" t="s">
        <v>5075</v>
      </c>
      <c r="G682" s="24">
        <v>9789862924617</v>
      </c>
      <c r="H682" s="26" t="s">
        <v>4966</v>
      </c>
      <c r="I682" s="26" t="s">
        <v>4967</v>
      </c>
      <c r="J682" s="31">
        <v>400</v>
      </c>
      <c r="K682" s="25">
        <v>260</v>
      </c>
      <c r="L682" s="27"/>
      <c r="M682" s="25">
        <f t="shared" si="20"/>
        <v>0</v>
      </c>
      <c r="N682" s="28"/>
      <c r="O682" s="26">
        <f t="shared" si="21"/>
        <v>0</v>
      </c>
      <c r="P682" s="28"/>
    </row>
    <row r="683" spans="1:16" ht="66">
      <c r="A683" s="26" t="s">
        <v>367</v>
      </c>
      <c r="B683" s="24" t="s">
        <v>4930</v>
      </c>
      <c r="C683" s="26" t="s">
        <v>4954</v>
      </c>
      <c r="D683" s="26" t="s">
        <v>4955</v>
      </c>
      <c r="E683" s="26" t="s">
        <v>4765</v>
      </c>
      <c r="F683" s="26" t="s">
        <v>5630</v>
      </c>
      <c r="G683" s="24">
        <v>9789862728529</v>
      </c>
      <c r="H683" s="26" t="s">
        <v>4956</v>
      </c>
      <c r="I683" s="26" t="s">
        <v>4957</v>
      </c>
      <c r="J683" s="31">
        <v>420</v>
      </c>
      <c r="K683" s="25">
        <v>273</v>
      </c>
      <c r="L683" s="27"/>
      <c r="M683" s="25">
        <f t="shared" si="20"/>
        <v>0</v>
      </c>
      <c r="N683" s="28"/>
      <c r="O683" s="26">
        <f t="shared" si="21"/>
        <v>0</v>
      </c>
      <c r="P683" s="28"/>
    </row>
    <row r="684" spans="1:16" ht="49.5">
      <c r="A684" s="26" t="s">
        <v>367</v>
      </c>
      <c r="B684" s="24" t="s">
        <v>4930</v>
      </c>
      <c r="C684" s="26" t="s">
        <v>5626</v>
      </c>
      <c r="D684" s="26" t="s">
        <v>5563</v>
      </c>
      <c r="E684" s="26" t="s">
        <v>5266</v>
      </c>
      <c r="F684" s="26" t="s">
        <v>5087</v>
      </c>
      <c r="G684" s="24">
        <v>9789863207115</v>
      </c>
      <c r="H684" s="26" t="s">
        <v>5627</v>
      </c>
      <c r="I684" s="26" t="s">
        <v>5628</v>
      </c>
      <c r="J684" s="31">
        <v>450</v>
      </c>
      <c r="K684" s="25">
        <v>292</v>
      </c>
      <c r="L684" s="27"/>
      <c r="M684" s="25">
        <f t="shared" si="20"/>
        <v>0</v>
      </c>
      <c r="N684" s="28"/>
      <c r="O684" s="26">
        <f t="shared" si="21"/>
        <v>0</v>
      </c>
      <c r="P684" s="28"/>
    </row>
    <row r="685" spans="1:16" ht="148.5">
      <c r="A685" s="26" t="s">
        <v>367</v>
      </c>
      <c r="B685" s="24" t="s">
        <v>4930</v>
      </c>
      <c r="C685" s="26" t="s">
        <v>3376</v>
      </c>
      <c r="D685" s="26" t="s">
        <v>4935</v>
      </c>
      <c r="E685" s="26" t="s">
        <v>4995</v>
      </c>
      <c r="F685" s="26" t="s">
        <v>4931</v>
      </c>
      <c r="G685" s="24">
        <v>9789864510337</v>
      </c>
      <c r="H685" s="26" t="s">
        <v>4936</v>
      </c>
      <c r="I685" s="26" t="s">
        <v>4937</v>
      </c>
      <c r="J685" s="31">
        <v>650</v>
      </c>
      <c r="K685" s="25">
        <v>422</v>
      </c>
      <c r="L685" s="27"/>
      <c r="M685" s="25">
        <f t="shared" si="20"/>
        <v>0</v>
      </c>
      <c r="N685" s="28"/>
      <c r="O685" s="26">
        <f t="shared" si="21"/>
        <v>0</v>
      </c>
      <c r="P685" s="28"/>
    </row>
    <row r="686" spans="1:16" ht="132">
      <c r="A686" s="26" t="s">
        <v>367</v>
      </c>
      <c r="B686" s="24" t="s">
        <v>4930</v>
      </c>
      <c r="C686" s="26" t="s">
        <v>5654</v>
      </c>
      <c r="D686" s="26" t="s">
        <v>5655</v>
      </c>
      <c r="E686" s="26" t="s">
        <v>5572</v>
      </c>
      <c r="F686" s="26" t="s">
        <v>5567</v>
      </c>
      <c r="G686" s="24">
        <v>9789869234375</v>
      </c>
      <c r="H686" s="26" t="s">
        <v>5656</v>
      </c>
      <c r="I686" s="26" t="s">
        <v>3373</v>
      </c>
      <c r="J686" s="31">
        <v>699</v>
      </c>
      <c r="K686" s="25">
        <v>454</v>
      </c>
      <c r="L686" s="27"/>
      <c r="M686" s="25">
        <f t="shared" si="20"/>
        <v>0</v>
      </c>
      <c r="N686" s="28"/>
      <c r="O686" s="26">
        <f t="shared" si="21"/>
        <v>0</v>
      </c>
      <c r="P686" s="28"/>
    </row>
    <row r="687" spans="1:16" ht="148.5">
      <c r="A687" s="26" t="s">
        <v>367</v>
      </c>
      <c r="B687" s="24" t="s">
        <v>4930</v>
      </c>
      <c r="C687" s="26" t="s">
        <v>5653</v>
      </c>
      <c r="D687" s="26" t="s">
        <v>5568</v>
      </c>
      <c r="E687" s="26" t="s">
        <v>5261</v>
      </c>
      <c r="F687" s="26" t="s">
        <v>5567</v>
      </c>
      <c r="G687" s="24">
        <v>9789865918545</v>
      </c>
      <c r="H687" s="26" t="s">
        <v>5569</v>
      </c>
      <c r="I687" s="26" t="s">
        <v>3372</v>
      </c>
      <c r="J687" s="31">
        <v>800</v>
      </c>
      <c r="K687" s="25">
        <v>520</v>
      </c>
      <c r="L687" s="27"/>
      <c r="M687" s="25">
        <f t="shared" si="20"/>
        <v>0</v>
      </c>
      <c r="N687" s="28"/>
      <c r="O687" s="26">
        <f t="shared" si="21"/>
        <v>0</v>
      </c>
      <c r="P687" s="28"/>
    </row>
    <row r="688" spans="1:16" ht="132">
      <c r="A688" s="26" t="s">
        <v>367</v>
      </c>
      <c r="B688" s="24" t="s">
        <v>4930</v>
      </c>
      <c r="C688" s="26" t="s">
        <v>5566</v>
      </c>
      <c r="D688" s="26" t="s">
        <v>5568</v>
      </c>
      <c r="E688" s="26" t="s">
        <v>5261</v>
      </c>
      <c r="F688" s="26" t="s">
        <v>5567</v>
      </c>
      <c r="G688" s="24">
        <v>9789865918552</v>
      </c>
      <c r="H688" s="26" t="s">
        <v>5569</v>
      </c>
      <c r="I688" s="26" t="s">
        <v>3362</v>
      </c>
      <c r="J688" s="31">
        <v>800</v>
      </c>
      <c r="K688" s="25">
        <v>520</v>
      </c>
      <c r="L688" s="27"/>
      <c r="M688" s="25">
        <f t="shared" si="20"/>
        <v>0</v>
      </c>
      <c r="N688" s="28"/>
      <c r="O688" s="26">
        <f t="shared" si="21"/>
        <v>0</v>
      </c>
      <c r="P688" s="28"/>
    </row>
    <row r="689" spans="1:16" ht="115.5">
      <c r="A689" s="26" t="s">
        <v>368</v>
      </c>
      <c r="B689" s="24" t="s">
        <v>4930</v>
      </c>
      <c r="C689" s="26" t="s">
        <v>3162</v>
      </c>
      <c r="D689" s="26" t="s">
        <v>3163</v>
      </c>
      <c r="E689" s="26" t="s">
        <v>4765</v>
      </c>
      <c r="F689" s="26" t="s">
        <v>3164</v>
      </c>
      <c r="G689" s="24" t="s">
        <v>1577</v>
      </c>
      <c r="H689" s="26" t="s">
        <v>1578</v>
      </c>
      <c r="I689" s="26" t="s">
        <v>1579</v>
      </c>
      <c r="J689" s="31">
        <v>2500</v>
      </c>
      <c r="K689" s="25">
        <v>1625</v>
      </c>
      <c r="L689" s="27"/>
      <c r="M689" s="25">
        <f t="shared" si="20"/>
        <v>0</v>
      </c>
      <c r="N689" s="28"/>
      <c r="O689" s="26">
        <f t="shared" si="21"/>
        <v>0</v>
      </c>
      <c r="P689" s="28"/>
    </row>
    <row r="690" spans="1:16" ht="66">
      <c r="A690" s="26" t="s">
        <v>367</v>
      </c>
      <c r="B690" s="24" t="s">
        <v>4930</v>
      </c>
      <c r="C690" s="26" t="s">
        <v>4339</v>
      </c>
      <c r="D690" s="26" t="s">
        <v>4340</v>
      </c>
      <c r="E690" s="26" t="s">
        <v>5545</v>
      </c>
      <c r="F690" s="26" t="s">
        <v>5087</v>
      </c>
      <c r="G690" s="24">
        <v>9789863208051</v>
      </c>
      <c r="H690" s="26" t="s">
        <v>4341</v>
      </c>
      <c r="I690" s="26" t="s">
        <v>4342</v>
      </c>
      <c r="J690" s="31">
        <v>180</v>
      </c>
      <c r="K690" s="25">
        <v>117</v>
      </c>
      <c r="L690" s="27"/>
      <c r="M690" s="25">
        <f t="shared" si="20"/>
        <v>0</v>
      </c>
      <c r="N690" s="28"/>
      <c r="O690" s="26">
        <f t="shared" si="21"/>
        <v>0</v>
      </c>
      <c r="P690" s="28"/>
    </row>
    <row r="691" spans="1:16" ht="66">
      <c r="A691" s="26" t="s">
        <v>367</v>
      </c>
      <c r="B691" s="24" t="s">
        <v>4930</v>
      </c>
      <c r="C691" s="26" t="s">
        <v>5599</v>
      </c>
      <c r="D691" s="26" t="s">
        <v>5600</v>
      </c>
      <c r="E691" s="26" t="s">
        <v>5601</v>
      </c>
      <c r="F691" s="26" t="s">
        <v>5039</v>
      </c>
      <c r="G691" s="24">
        <v>9789861615264</v>
      </c>
      <c r="H691" s="26" t="s">
        <v>5602</v>
      </c>
      <c r="I691" s="26" t="s">
        <v>5603</v>
      </c>
      <c r="J691" s="31">
        <v>220</v>
      </c>
      <c r="K691" s="25">
        <v>143</v>
      </c>
      <c r="L691" s="27"/>
      <c r="M691" s="25">
        <f t="shared" si="20"/>
        <v>0</v>
      </c>
      <c r="N691" s="28"/>
      <c r="O691" s="26">
        <f t="shared" si="21"/>
        <v>0</v>
      </c>
      <c r="P691" s="28"/>
    </row>
    <row r="692" spans="1:16" ht="99">
      <c r="A692" s="26" t="s">
        <v>368</v>
      </c>
      <c r="B692" s="24" t="s">
        <v>4930</v>
      </c>
      <c r="C692" s="26" t="s">
        <v>1630</v>
      </c>
      <c r="D692" s="26" t="s">
        <v>1631</v>
      </c>
      <c r="E692" s="26" t="s">
        <v>4765</v>
      </c>
      <c r="F692" s="26" t="s">
        <v>1632</v>
      </c>
      <c r="G692" s="24" t="s">
        <v>1633</v>
      </c>
      <c r="H692" s="26" t="s">
        <v>1634</v>
      </c>
      <c r="I692" s="26" t="s">
        <v>1635</v>
      </c>
      <c r="J692" s="31">
        <v>250</v>
      </c>
      <c r="K692" s="25">
        <v>162</v>
      </c>
      <c r="L692" s="27"/>
      <c r="M692" s="25">
        <f t="shared" si="20"/>
        <v>0</v>
      </c>
      <c r="N692" s="28"/>
      <c r="O692" s="26">
        <f t="shared" si="21"/>
        <v>0</v>
      </c>
      <c r="P692" s="28"/>
    </row>
    <row r="693" spans="1:16" ht="66">
      <c r="A693" s="26" t="s">
        <v>367</v>
      </c>
      <c r="B693" s="24" t="s">
        <v>4930</v>
      </c>
      <c r="C693" s="26" t="s">
        <v>4917</v>
      </c>
      <c r="D693" s="26" t="s">
        <v>4919</v>
      </c>
      <c r="E693" s="26" t="s">
        <v>5266</v>
      </c>
      <c r="F693" s="26" t="s">
        <v>4918</v>
      </c>
      <c r="G693" s="24">
        <v>9789861518701</v>
      </c>
      <c r="H693" s="26" t="s">
        <v>4920</v>
      </c>
      <c r="I693" s="26" t="s">
        <v>4921</v>
      </c>
      <c r="J693" s="31">
        <v>250</v>
      </c>
      <c r="K693" s="25">
        <v>162</v>
      </c>
      <c r="L693" s="27"/>
      <c r="M693" s="25">
        <f t="shared" si="20"/>
        <v>0</v>
      </c>
      <c r="N693" s="28"/>
      <c r="O693" s="26">
        <f t="shared" si="21"/>
        <v>0</v>
      </c>
      <c r="P693" s="28"/>
    </row>
    <row r="694" spans="1:16" ht="132">
      <c r="A694" s="26" t="s">
        <v>367</v>
      </c>
      <c r="B694" s="24" t="s">
        <v>4930</v>
      </c>
      <c r="C694" s="26" t="s">
        <v>4351</v>
      </c>
      <c r="D694" s="26" t="s">
        <v>4352</v>
      </c>
      <c r="E694" s="26" t="s">
        <v>3394</v>
      </c>
      <c r="F694" s="26" t="s">
        <v>5133</v>
      </c>
      <c r="G694" s="24">
        <v>9789571456324</v>
      </c>
      <c r="H694" s="26" t="s">
        <v>4353</v>
      </c>
      <c r="I694" s="26" t="s">
        <v>3395</v>
      </c>
      <c r="J694" s="31">
        <v>250</v>
      </c>
      <c r="K694" s="25">
        <v>162</v>
      </c>
      <c r="L694" s="27"/>
      <c r="M694" s="25">
        <f t="shared" si="20"/>
        <v>0</v>
      </c>
      <c r="N694" s="28"/>
      <c r="O694" s="26">
        <f t="shared" si="21"/>
        <v>0</v>
      </c>
      <c r="P694" s="28"/>
    </row>
    <row r="695" spans="1:16" ht="49.5">
      <c r="A695" s="26" t="s">
        <v>368</v>
      </c>
      <c r="B695" s="24" t="s">
        <v>4930</v>
      </c>
      <c r="C695" s="26" t="s">
        <v>1642</v>
      </c>
      <c r="D695" s="26" t="s">
        <v>1643</v>
      </c>
      <c r="E695" s="26" t="s">
        <v>3200</v>
      </c>
      <c r="F695" s="26" t="s">
        <v>4118</v>
      </c>
      <c r="G695" s="24" t="s">
        <v>1644</v>
      </c>
      <c r="H695" s="26" t="s">
        <v>4025</v>
      </c>
      <c r="I695" s="26" t="s">
        <v>4026</v>
      </c>
      <c r="J695" s="31">
        <v>280</v>
      </c>
      <c r="K695" s="25">
        <v>182</v>
      </c>
      <c r="L695" s="27"/>
      <c r="M695" s="25">
        <f t="shared" si="20"/>
        <v>0</v>
      </c>
      <c r="N695" s="28"/>
      <c r="O695" s="26">
        <f t="shared" si="21"/>
        <v>0</v>
      </c>
      <c r="P695" s="28"/>
    </row>
    <row r="696" spans="1:16" ht="82.5">
      <c r="A696" s="26" t="s">
        <v>367</v>
      </c>
      <c r="B696" s="24" t="s">
        <v>4930</v>
      </c>
      <c r="C696" s="26" t="s">
        <v>5594</v>
      </c>
      <c r="D696" s="26" t="s">
        <v>5596</v>
      </c>
      <c r="E696" s="26" t="s">
        <v>4985</v>
      </c>
      <c r="F696" s="26" t="s">
        <v>5595</v>
      </c>
      <c r="G696" s="24">
        <v>9789861783574</v>
      </c>
      <c r="H696" s="26" t="s">
        <v>5597</v>
      </c>
      <c r="I696" s="26" t="s">
        <v>5598</v>
      </c>
      <c r="J696" s="31">
        <v>299</v>
      </c>
      <c r="K696" s="25">
        <v>194</v>
      </c>
      <c r="L696" s="27"/>
      <c r="M696" s="25">
        <f t="shared" si="20"/>
        <v>0</v>
      </c>
      <c r="N696" s="28"/>
      <c r="O696" s="26">
        <f t="shared" si="21"/>
        <v>0</v>
      </c>
      <c r="P696" s="28"/>
    </row>
    <row r="697" spans="1:16" ht="99">
      <c r="A697" s="26" t="s">
        <v>367</v>
      </c>
      <c r="B697" s="24" t="s">
        <v>4930</v>
      </c>
      <c r="C697" s="26" t="s">
        <v>4330</v>
      </c>
      <c r="D697" s="26" t="s">
        <v>4331</v>
      </c>
      <c r="E697" s="26" t="s">
        <v>4765</v>
      </c>
      <c r="F697" s="26" t="s">
        <v>5024</v>
      </c>
      <c r="G697" s="24">
        <v>9789863980100</v>
      </c>
      <c r="H697" s="26" t="s">
        <v>4332</v>
      </c>
      <c r="I697" s="26" t="s">
        <v>4333</v>
      </c>
      <c r="J697" s="31">
        <v>300</v>
      </c>
      <c r="K697" s="25">
        <v>195</v>
      </c>
      <c r="L697" s="27"/>
      <c r="M697" s="25">
        <f t="shared" si="20"/>
        <v>0</v>
      </c>
      <c r="N697" s="28"/>
      <c r="O697" s="26">
        <f t="shared" si="21"/>
        <v>0</v>
      </c>
      <c r="P697" s="28"/>
    </row>
    <row r="698" spans="1:16" ht="99">
      <c r="A698" s="26" t="s">
        <v>367</v>
      </c>
      <c r="B698" s="24" t="s">
        <v>4930</v>
      </c>
      <c r="C698" s="26" t="s">
        <v>5635</v>
      </c>
      <c r="D698" s="26" t="s">
        <v>5637</v>
      </c>
      <c r="E698" s="26" t="s">
        <v>5632</v>
      </c>
      <c r="F698" s="26" t="s">
        <v>5636</v>
      </c>
      <c r="G698" s="24">
        <v>9789863840688</v>
      </c>
      <c r="H698" s="26" t="s">
        <v>5638</v>
      </c>
      <c r="I698" s="26" t="s">
        <v>3368</v>
      </c>
      <c r="J698" s="31">
        <v>320</v>
      </c>
      <c r="K698" s="25">
        <v>208</v>
      </c>
      <c r="L698" s="27"/>
      <c r="M698" s="25">
        <f t="shared" si="20"/>
        <v>0</v>
      </c>
      <c r="N698" s="28"/>
      <c r="O698" s="26">
        <f t="shared" si="21"/>
        <v>0</v>
      </c>
      <c r="P698" s="28"/>
    </row>
    <row r="699" spans="1:16" ht="66">
      <c r="A699" s="26" t="s">
        <v>367</v>
      </c>
      <c r="B699" s="24" t="s">
        <v>4930</v>
      </c>
      <c r="C699" s="26" t="s">
        <v>4315</v>
      </c>
      <c r="D699" s="26" t="s">
        <v>4317</v>
      </c>
      <c r="E699" s="26" t="s">
        <v>5614</v>
      </c>
      <c r="F699" s="26" t="s">
        <v>4316</v>
      </c>
      <c r="G699" s="24" t="s">
        <v>3389</v>
      </c>
      <c r="H699" s="26" t="s">
        <v>5577</v>
      </c>
      <c r="I699" s="26" t="s">
        <v>4318</v>
      </c>
      <c r="J699" s="31">
        <v>350</v>
      </c>
      <c r="K699" s="25">
        <v>227</v>
      </c>
      <c r="L699" s="27"/>
      <c r="M699" s="25">
        <f t="shared" si="20"/>
        <v>0</v>
      </c>
      <c r="N699" s="28"/>
      <c r="O699" s="26">
        <f t="shared" si="21"/>
        <v>0</v>
      </c>
      <c r="P699" s="28"/>
    </row>
    <row r="700" spans="1:16" ht="115.5">
      <c r="A700" s="26" t="s">
        <v>367</v>
      </c>
      <c r="B700" s="24" t="s">
        <v>4930</v>
      </c>
      <c r="C700" s="26" t="s">
        <v>3391</v>
      </c>
      <c r="D700" s="26" t="s">
        <v>3393</v>
      </c>
      <c r="E700" s="26" t="s">
        <v>3755</v>
      </c>
      <c r="F700" s="26" t="s">
        <v>3392</v>
      </c>
      <c r="G700" s="24">
        <v>9789861783642</v>
      </c>
      <c r="H700" s="26" t="s">
        <v>4347</v>
      </c>
      <c r="I700" s="26" t="s">
        <v>4348</v>
      </c>
      <c r="J700" s="31">
        <v>350</v>
      </c>
      <c r="K700" s="25">
        <v>227</v>
      </c>
      <c r="L700" s="27"/>
      <c r="M700" s="25">
        <f t="shared" si="20"/>
        <v>0</v>
      </c>
      <c r="N700" s="28"/>
      <c r="O700" s="26">
        <f t="shared" si="21"/>
        <v>0</v>
      </c>
      <c r="P700" s="28"/>
    </row>
    <row r="701" spans="1:16" ht="115.5">
      <c r="A701" s="26" t="s">
        <v>367</v>
      </c>
      <c r="B701" s="24" t="s">
        <v>4930</v>
      </c>
      <c r="C701" s="26" t="s">
        <v>4354</v>
      </c>
      <c r="D701" s="26" t="s">
        <v>4355</v>
      </c>
      <c r="E701" s="26" t="s">
        <v>3394</v>
      </c>
      <c r="F701" s="26" t="s">
        <v>5133</v>
      </c>
      <c r="G701" s="24">
        <v>9789571448435</v>
      </c>
      <c r="H701" s="26" t="s">
        <v>4356</v>
      </c>
      <c r="I701" s="26" t="s">
        <v>3396</v>
      </c>
      <c r="J701" s="31">
        <v>350</v>
      </c>
      <c r="K701" s="25">
        <v>227</v>
      </c>
      <c r="L701" s="27"/>
      <c r="M701" s="25">
        <f t="shared" si="20"/>
        <v>0</v>
      </c>
      <c r="N701" s="28"/>
      <c r="O701" s="26">
        <f t="shared" si="21"/>
        <v>0</v>
      </c>
      <c r="P701" s="28"/>
    </row>
    <row r="702" spans="1:16" ht="99">
      <c r="A702" s="26" t="s">
        <v>367</v>
      </c>
      <c r="B702" s="24" t="s">
        <v>4930</v>
      </c>
      <c r="C702" s="26" t="s">
        <v>5583</v>
      </c>
      <c r="D702" s="26" t="s">
        <v>5575</v>
      </c>
      <c r="E702" s="26" t="s">
        <v>5576</v>
      </c>
      <c r="F702" s="26" t="s">
        <v>5024</v>
      </c>
      <c r="G702" s="24">
        <v>9789869248648</v>
      </c>
      <c r="H702" s="26" t="s">
        <v>5577</v>
      </c>
      <c r="I702" s="26" t="s">
        <v>5584</v>
      </c>
      <c r="J702" s="31">
        <v>350</v>
      </c>
      <c r="K702" s="25">
        <v>227</v>
      </c>
      <c r="L702" s="27"/>
      <c r="M702" s="25">
        <f t="shared" si="20"/>
        <v>0</v>
      </c>
      <c r="N702" s="28"/>
      <c r="O702" s="26">
        <f t="shared" si="21"/>
        <v>0</v>
      </c>
      <c r="P702" s="28"/>
    </row>
    <row r="703" spans="1:16" ht="115.5">
      <c r="A703" s="26" t="s">
        <v>367</v>
      </c>
      <c r="B703" s="24" t="s">
        <v>4930</v>
      </c>
      <c r="C703" s="26" t="s">
        <v>5585</v>
      </c>
      <c r="D703" s="26" t="s">
        <v>5586</v>
      </c>
      <c r="E703" s="26" t="s">
        <v>5576</v>
      </c>
      <c r="F703" s="26" t="s">
        <v>5024</v>
      </c>
      <c r="G703" s="24">
        <v>9789863980223</v>
      </c>
      <c r="H703" s="26" t="s">
        <v>5587</v>
      </c>
      <c r="I703" s="26" t="s">
        <v>5588</v>
      </c>
      <c r="J703" s="31">
        <v>420</v>
      </c>
      <c r="K703" s="25">
        <v>273</v>
      </c>
      <c r="L703" s="27"/>
      <c r="M703" s="25">
        <f t="shared" si="20"/>
        <v>0</v>
      </c>
      <c r="N703" s="28"/>
      <c r="O703" s="26">
        <f t="shared" si="21"/>
        <v>0</v>
      </c>
      <c r="P703" s="28"/>
    </row>
    <row r="704" spans="1:16" ht="99">
      <c r="A704" s="26" t="s">
        <v>367</v>
      </c>
      <c r="B704" s="24" t="s">
        <v>4930</v>
      </c>
      <c r="C704" s="26" t="s">
        <v>5589</v>
      </c>
      <c r="D704" s="26" t="s">
        <v>5591</v>
      </c>
      <c r="E704" s="26" t="s">
        <v>4995</v>
      </c>
      <c r="F704" s="26" t="s">
        <v>5590</v>
      </c>
      <c r="G704" s="24">
        <v>9789864430246</v>
      </c>
      <c r="H704" s="26" t="s">
        <v>5592</v>
      </c>
      <c r="I704" s="26" t="s">
        <v>5593</v>
      </c>
      <c r="J704" s="31">
        <v>450</v>
      </c>
      <c r="K704" s="25">
        <v>292</v>
      </c>
      <c r="L704" s="27"/>
      <c r="M704" s="25">
        <f t="shared" si="20"/>
        <v>0</v>
      </c>
      <c r="N704" s="28"/>
      <c r="O704" s="26">
        <f t="shared" si="21"/>
        <v>0</v>
      </c>
      <c r="P704" s="28"/>
    </row>
    <row r="705" spans="1:16" ht="66">
      <c r="A705" s="26" t="s">
        <v>368</v>
      </c>
      <c r="B705" s="24" t="s">
        <v>4930</v>
      </c>
      <c r="C705" s="26" t="s">
        <v>3079</v>
      </c>
      <c r="D705" s="26" t="s">
        <v>3080</v>
      </c>
      <c r="E705" s="26" t="s">
        <v>4765</v>
      </c>
      <c r="F705" s="26" t="s">
        <v>3074</v>
      </c>
      <c r="G705" s="24" t="s">
        <v>3081</v>
      </c>
      <c r="H705" s="26" t="s">
        <v>3870</v>
      </c>
      <c r="I705" s="26" t="s">
        <v>3873</v>
      </c>
      <c r="J705" s="31">
        <v>540</v>
      </c>
      <c r="K705" s="25">
        <v>351</v>
      </c>
      <c r="L705" s="27"/>
      <c r="M705" s="25">
        <f t="shared" si="20"/>
        <v>0</v>
      </c>
      <c r="N705" s="28"/>
      <c r="O705" s="26">
        <f t="shared" si="21"/>
        <v>0</v>
      </c>
      <c r="P705" s="28"/>
    </row>
    <row r="706" spans="1:16" ht="66">
      <c r="A706" s="26" t="s">
        <v>368</v>
      </c>
      <c r="B706" s="24" t="s">
        <v>4930</v>
      </c>
      <c r="C706" s="26" t="s">
        <v>3072</v>
      </c>
      <c r="D706" s="26" t="s">
        <v>3073</v>
      </c>
      <c r="E706" s="26" t="s">
        <v>3447</v>
      </c>
      <c r="F706" s="26" t="s">
        <v>3074</v>
      </c>
      <c r="G706" s="24" t="s">
        <v>3075</v>
      </c>
      <c r="H706" s="26" t="s">
        <v>3870</v>
      </c>
      <c r="I706" s="26" t="s">
        <v>3871</v>
      </c>
      <c r="J706" s="31">
        <v>540</v>
      </c>
      <c r="K706" s="25">
        <v>351</v>
      </c>
      <c r="L706" s="27"/>
      <c r="M706" s="25">
        <f t="shared" si="20"/>
        <v>0</v>
      </c>
      <c r="N706" s="28"/>
      <c r="O706" s="26">
        <f t="shared" si="21"/>
        <v>0</v>
      </c>
      <c r="P706" s="28"/>
    </row>
    <row r="707" spans="1:16" ht="115.5">
      <c r="A707" s="26" t="s">
        <v>368</v>
      </c>
      <c r="B707" s="24" t="s">
        <v>4930</v>
      </c>
      <c r="C707" s="26" t="s">
        <v>3148</v>
      </c>
      <c r="D707" s="26" t="s">
        <v>3149</v>
      </c>
      <c r="E707" s="26" t="s">
        <v>4060</v>
      </c>
      <c r="F707" s="26" t="s">
        <v>2666</v>
      </c>
      <c r="G707" s="24" t="s">
        <v>3150</v>
      </c>
      <c r="H707" s="26" t="s">
        <v>3151</v>
      </c>
      <c r="I707" s="26" t="s">
        <v>3152</v>
      </c>
      <c r="J707" s="31">
        <v>550</v>
      </c>
      <c r="K707" s="25">
        <v>357</v>
      </c>
      <c r="L707" s="27"/>
      <c r="M707" s="25">
        <f t="shared" si="20"/>
        <v>0</v>
      </c>
      <c r="N707" s="28"/>
      <c r="O707" s="26">
        <f t="shared" si="21"/>
        <v>0</v>
      </c>
      <c r="P707" s="28"/>
    </row>
    <row r="708" spans="1:16" ht="115.5">
      <c r="A708" s="26" t="s">
        <v>368</v>
      </c>
      <c r="B708" s="24" t="s">
        <v>4930</v>
      </c>
      <c r="C708" s="26" t="s">
        <v>3064</v>
      </c>
      <c r="D708" s="26" t="s">
        <v>3065</v>
      </c>
      <c r="E708" s="26" t="s">
        <v>3964</v>
      </c>
      <c r="F708" s="26" t="s">
        <v>3066</v>
      </c>
      <c r="G708" s="24" t="s">
        <v>3067</v>
      </c>
      <c r="H708" s="26" t="s">
        <v>3868</v>
      </c>
      <c r="I708" s="26" t="s">
        <v>3068</v>
      </c>
      <c r="J708" s="31">
        <v>980</v>
      </c>
      <c r="K708" s="25">
        <v>637</v>
      </c>
      <c r="L708" s="27"/>
      <c r="M708" s="25">
        <f t="shared" si="20"/>
        <v>0</v>
      </c>
      <c r="N708" s="28"/>
      <c r="O708" s="26">
        <f t="shared" si="21"/>
        <v>0</v>
      </c>
      <c r="P708" s="28"/>
    </row>
    <row r="709" spans="1:16" ht="132">
      <c r="A709" s="26" t="s">
        <v>369</v>
      </c>
      <c r="B709" s="24" t="s">
        <v>4930</v>
      </c>
      <c r="C709" s="26" t="s">
        <v>76</v>
      </c>
      <c r="D709" s="26" t="s">
        <v>68</v>
      </c>
      <c r="E709" s="26" t="s">
        <v>2110</v>
      </c>
      <c r="F709" s="26" t="s">
        <v>5012</v>
      </c>
      <c r="G709" s="24" t="s">
        <v>77</v>
      </c>
      <c r="H709" s="26" t="s">
        <v>70</v>
      </c>
      <c r="I709" s="26" t="s">
        <v>78</v>
      </c>
      <c r="J709" s="31">
        <v>280</v>
      </c>
      <c r="K709" s="25">
        <v>182</v>
      </c>
      <c r="L709" s="27"/>
      <c r="M709" s="25">
        <f t="shared" si="20"/>
        <v>0</v>
      </c>
      <c r="N709" s="28"/>
      <c r="O709" s="26">
        <f t="shared" si="21"/>
        <v>0</v>
      </c>
      <c r="P709" s="28"/>
    </row>
    <row r="710" spans="1:16" ht="82.5">
      <c r="A710" s="26" t="s">
        <v>367</v>
      </c>
      <c r="B710" s="24" t="s">
        <v>4930</v>
      </c>
      <c r="C710" s="26" t="s">
        <v>3384</v>
      </c>
      <c r="D710" s="26" t="s">
        <v>3385</v>
      </c>
      <c r="E710" s="26" t="s">
        <v>5614</v>
      </c>
      <c r="F710" s="26" t="s">
        <v>5174</v>
      </c>
      <c r="G710" s="24">
        <v>9789862136010</v>
      </c>
      <c r="H710" s="26" t="s">
        <v>4958</v>
      </c>
      <c r="I710" s="26" t="s">
        <v>4959</v>
      </c>
      <c r="J710" s="31">
        <v>300</v>
      </c>
      <c r="K710" s="25">
        <v>195</v>
      </c>
      <c r="L710" s="27"/>
      <c r="M710" s="25">
        <f t="shared" si="20"/>
        <v>0</v>
      </c>
      <c r="N710" s="28"/>
      <c r="O710" s="26">
        <f t="shared" si="21"/>
        <v>0</v>
      </c>
      <c r="P710" s="28"/>
    </row>
    <row r="711" spans="1:16" ht="66">
      <c r="A711" s="26" t="s">
        <v>367</v>
      </c>
      <c r="B711" s="24" t="s">
        <v>4930</v>
      </c>
      <c r="C711" s="26" t="s">
        <v>4939</v>
      </c>
      <c r="D711" s="26" t="s">
        <v>4941</v>
      </c>
      <c r="E711" s="26" t="s">
        <v>3377</v>
      </c>
      <c r="F711" s="26" t="s">
        <v>4940</v>
      </c>
      <c r="G711" s="24">
        <v>9789863424673</v>
      </c>
      <c r="H711" s="26" t="s">
        <v>4942</v>
      </c>
      <c r="I711" s="26" t="s">
        <v>4943</v>
      </c>
      <c r="J711" s="31">
        <v>300</v>
      </c>
      <c r="K711" s="25">
        <v>195</v>
      </c>
      <c r="L711" s="27"/>
      <c r="M711" s="25">
        <f t="shared" ref="M711:M774" si="22">K711*L711</f>
        <v>0</v>
      </c>
      <c r="N711" s="28"/>
      <c r="O711" s="26">
        <f t="shared" ref="O711:O774" si="23">K711*N711</f>
        <v>0</v>
      </c>
      <c r="P711" s="28"/>
    </row>
    <row r="712" spans="1:16" ht="66">
      <c r="A712" s="26" t="s">
        <v>367</v>
      </c>
      <c r="B712" s="24" t="s">
        <v>4930</v>
      </c>
      <c r="C712" s="26" t="s">
        <v>4944</v>
      </c>
      <c r="D712" s="26" t="s">
        <v>4945</v>
      </c>
      <c r="E712" s="26" t="s">
        <v>3377</v>
      </c>
      <c r="F712" s="26" t="s">
        <v>4940</v>
      </c>
      <c r="G712" s="24">
        <v>9789863423638</v>
      </c>
      <c r="H712" s="26" t="s">
        <v>4942</v>
      </c>
      <c r="I712" s="26" t="s">
        <v>4946</v>
      </c>
      <c r="J712" s="31">
        <v>300</v>
      </c>
      <c r="K712" s="25">
        <v>195</v>
      </c>
      <c r="L712" s="27"/>
      <c r="M712" s="25">
        <f t="shared" si="22"/>
        <v>0</v>
      </c>
      <c r="N712" s="28"/>
      <c r="O712" s="26">
        <f t="shared" si="23"/>
        <v>0</v>
      </c>
      <c r="P712" s="28"/>
    </row>
    <row r="713" spans="1:16" ht="165">
      <c r="A713" s="26" t="s">
        <v>367</v>
      </c>
      <c r="B713" s="24" t="s">
        <v>4930</v>
      </c>
      <c r="C713" s="26" t="s">
        <v>5622</v>
      </c>
      <c r="D713" s="26" t="s">
        <v>5624</v>
      </c>
      <c r="E713" s="26" t="s">
        <v>5620</v>
      </c>
      <c r="F713" s="26" t="s">
        <v>5623</v>
      </c>
      <c r="G713" s="24">
        <v>9789862622490</v>
      </c>
      <c r="H713" s="26" t="s">
        <v>5625</v>
      </c>
      <c r="I713" s="26" t="s">
        <v>3367</v>
      </c>
      <c r="J713" s="31">
        <v>320</v>
      </c>
      <c r="K713" s="25">
        <v>208</v>
      </c>
      <c r="L713" s="27"/>
      <c r="M713" s="25">
        <f t="shared" si="22"/>
        <v>0</v>
      </c>
      <c r="N713" s="28"/>
      <c r="O713" s="26">
        <f t="shared" si="23"/>
        <v>0</v>
      </c>
      <c r="P713" s="28"/>
    </row>
    <row r="714" spans="1:16" ht="132">
      <c r="A714" s="26" t="s">
        <v>367</v>
      </c>
      <c r="B714" s="24" t="s">
        <v>4930</v>
      </c>
      <c r="C714" s="26" t="s">
        <v>5574</v>
      </c>
      <c r="D714" s="26" t="s">
        <v>5575</v>
      </c>
      <c r="E714" s="26" t="s">
        <v>5576</v>
      </c>
      <c r="F714" s="26" t="s">
        <v>5024</v>
      </c>
      <c r="G714" s="24">
        <v>9789869248624</v>
      </c>
      <c r="H714" s="26" t="s">
        <v>5577</v>
      </c>
      <c r="I714" s="26" t="s">
        <v>5578</v>
      </c>
      <c r="J714" s="31">
        <v>350</v>
      </c>
      <c r="K714" s="25">
        <v>227</v>
      </c>
      <c r="L714" s="27"/>
      <c r="M714" s="25">
        <f t="shared" si="22"/>
        <v>0</v>
      </c>
      <c r="N714" s="28"/>
      <c r="O714" s="26">
        <f t="shared" si="23"/>
        <v>0</v>
      </c>
      <c r="P714" s="28"/>
    </row>
    <row r="715" spans="1:16" ht="115.5">
      <c r="A715" s="26" t="s">
        <v>367</v>
      </c>
      <c r="B715" s="24" t="s">
        <v>4930</v>
      </c>
      <c r="C715" s="26" t="s">
        <v>5579</v>
      </c>
      <c r="D715" s="26" t="s">
        <v>5575</v>
      </c>
      <c r="E715" s="26" t="s">
        <v>5576</v>
      </c>
      <c r="F715" s="26" t="s">
        <v>5024</v>
      </c>
      <c r="G715" s="24">
        <v>9789869248631</v>
      </c>
      <c r="H715" s="26" t="s">
        <v>5577</v>
      </c>
      <c r="I715" s="26" t="s">
        <v>5580</v>
      </c>
      <c r="J715" s="31">
        <v>350</v>
      </c>
      <c r="K715" s="25">
        <v>227</v>
      </c>
      <c r="L715" s="27"/>
      <c r="M715" s="25">
        <f t="shared" si="22"/>
        <v>0</v>
      </c>
      <c r="N715" s="28"/>
      <c r="O715" s="26">
        <f t="shared" si="23"/>
        <v>0</v>
      </c>
      <c r="P715" s="28"/>
    </row>
    <row r="716" spans="1:16" ht="66">
      <c r="A716" s="26" t="s">
        <v>367</v>
      </c>
      <c r="B716" s="24" t="s">
        <v>4930</v>
      </c>
      <c r="C716" s="26" t="s">
        <v>4326</v>
      </c>
      <c r="D716" s="26" t="s">
        <v>4327</v>
      </c>
      <c r="E716" s="26" t="s">
        <v>5576</v>
      </c>
      <c r="F716" s="26" t="s">
        <v>5024</v>
      </c>
      <c r="G716" s="24">
        <v>9789862419953</v>
      </c>
      <c r="H716" s="26" t="s">
        <v>4328</v>
      </c>
      <c r="I716" s="26" t="s">
        <v>4329</v>
      </c>
      <c r="J716" s="31">
        <v>380</v>
      </c>
      <c r="K716" s="25">
        <v>247</v>
      </c>
      <c r="L716" s="27"/>
      <c r="M716" s="25">
        <f t="shared" si="22"/>
        <v>0</v>
      </c>
      <c r="N716" s="28"/>
      <c r="O716" s="26">
        <f t="shared" si="23"/>
        <v>0</v>
      </c>
      <c r="P716" s="28"/>
    </row>
    <row r="717" spans="1:16" ht="49.5">
      <c r="A717" s="26" t="s">
        <v>367</v>
      </c>
      <c r="B717" s="24" t="s">
        <v>4930</v>
      </c>
      <c r="C717" s="26" t="s">
        <v>4349</v>
      </c>
      <c r="D717" s="26" t="s">
        <v>4965</v>
      </c>
      <c r="E717" s="26" t="s">
        <v>5178</v>
      </c>
      <c r="F717" s="26" t="s">
        <v>5075</v>
      </c>
      <c r="G717" s="24">
        <v>9789862924631</v>
      </c>
      <c r="H717" s="26" t="s">
        <v>4966</v>
      </c>
      <c r="I717" s="26" t="s">
        <v>4350</v>
      </c>
      <c r="J717" s="31">
        <v>400</v>
      </c>
      <c r="K717" s="25">
        <v>260</v>
      </c>
      <c r="L717" s="27"/>
      <c r="M717" s="25">
        <f t="shared" si="22"/>
        <v>0</v>
      </c>
      <c r="N717" s="28"/>
      <c r="O717" s="26">
        <f t="shared" si="23"/>
        <v>0</v>
      </c>
      <c r="P717" s="28"/>
    </row>
    <row r="718" spans="1:16" ht="132">
      <c r="A718" s="26" t="s">
        <v>367</v>
      </c>
      <c r="B718" s="24" t="s">
        <v>4930</v>
      </c>
      <c r="C718" s="26" t="s">
        <v>3397</v>
      </c>
      <c r="D718" s="26" t="s">
        <v>4357</v>
      </c>
      <c r="E718" s="26" t="s">
        <v>5620</v>
      </c>
      <c r="F718" s="26" t="s">
        <v>5623</v>
      </c>
      <c r="G718" s="24">
        <v>9789862622698</v>
      </c>
      <c r="H718" s="26" t="s">
        <v>4358</v>
      </c>
      <c r="I718" s="26" t="s">
        <v>3398</v>
      </c>
      <c r="J718" s="31">
        <v>420</v>
      </c>
      <c r="K718" s="25">
        <v>273</v>
      </c>
      <c r="L718" s="27"/>
      <c r="M718" s="25">
        <f t="shared" si="22"/>
        <v>0</v>
      </c>
      <c r="N718" s="28"/>
      <c r="O718" s="26">
        <f t="shared" si="23"/>
        <v>0</v>
      </c>
      <c r="P718" s="28"/>
    </row>
    <row r="719" spans="1:16" ht="66">
      <c r="A719" s="26" t="s">
        <v>367</v>
      </c>
      <c r="B719" s="24" t="s">
        <v>4930</v>
      </c>
      <c r="C719" s="26" t="s">
        <v>5607</v>
      </c>
      <c r="D719" s="26" t="s">
        <v>5608</v>
      </c>
      <c r="E719" s="26" t="s">
        <v>5261</v>
      </c>
      <c r="F719" s="26" t="s">
        <v>5053</v>
      </c>
      <c r="G719" s="24">
        <v>9789577625731</v>
      </c>
      <c r="H719" s="26" t="s">
        <v>5609</v>
      </c>
      <c r="I719" s="26" t="s">
        <v>5610</v>
      </c>
      <c r="J719" s="31">
        <v>480</v>
      </c>
      <c r="K719" s="25">
        <v>312</v>
      </c>
      <c r="L719" s="27"/>
      <c r="M719" s="25">
        <f t="shared" si="22"/>
        <v>0</v>
      </c>
      <c r="N719" s="28"/>
      <c r="O719" s="26">
        <f t="shared" si="23"/>
        <v>0</v>
      </c>
      <c r="P719" s="28"/>
    </row>
    <row r="720" spans="1:16" ht="49.5">
      <c r="A720" s="26" t="s">
        <v>514</v>
      </c>
      <c r="B720" s="24" t="s">
        <v>660</v>
      </c>
      <c r="C720" s="26" t="s">
        <v>664</v>
      </c>
      <c r="D720" s="26" t="s">
        <v>4941</v>
      </c>
      <c r="E720" s="26" t="s">
        <v>665</v>
      </c>
      <c r="F720" s="26" t="s">
        <v>666</v>
      </c>
      <c r="G720" s="26">
        <v>9789862290446</v>
      </c>
      <c r="H720" s="26" t="s">
        <v>667</v>
      </c>
      <c r="I720" s="26"/>
      <c r="J720" s="26">
        <v>280</v>
      </c>
      <c r="K720" s="25">
        <v>182</v>
      </c>
      <c r="L720" s="27"/>
      <c r="M720" s="25">
        <f t="shared" si="22"/>
        <v>0</v>
      </c>
      <c r="N720" s="28"/>
      <c r="O720" s="26">
        <f t="shared" si="23"/>
        <v>0</v>
      </c>
      <c r="P720" s="28"/>
    </row>
    <row r="721" spans="1:16" ht="49.5">
      <c r="A721" s="26" t="s">
        <v>514</v>
      </c>
      <c r="B721" s="24" t="s">
        <v>660</v>
      </c>
      <c r="C721" s="26" t="s">
        <v>668</v>
      </c>
      <c r="D721" s="26" t="s">
        <v>4941</v>
      </c>
      <c r="E721" s="26" t="s">
        <v>665</v>
      </c>
      <c r="F721" s="26" t="s">
        <v>666</v>
      </c>
      <c r="G721" s="26">
        <v>9789862290620</v>
      </c>
      <c r="H721" s="26" t="s">
        <v>669</v>
      </c>
      <c r="I721" s="26"/>
      <c r="J721" s="26">
        <v>280</v>
      </c>
      <c r="K721" s="25">
        <v>182</v>
      </c>
      <c r="L721" s="27"/>
      <c r="M721" s="25">
        <f t="shared" si="22"/>
        <v>0</v>
      </c>
      <c r="N721" s="28"/>
      <c r="O721" s="26">
        <f t="shared" si="23"/>
        <v>0</v>
      </c>
      <c r="P721" s="28"/>
    </row>
    <row r="722" spans="1:16" ht="49.5">
      <c r="A722" s="26" t="s">
        <v>514</v>
      </c>
      <c r="B722" s="24" t="s">
        <v>660</v>
      </c>
      <c r="C722" s="26" t="s">
        <v>670</v>
      </c>
      <c r="D722" s="26" t="s">
        <v>4941</v>
      </c>
      <c r="E722" s="26" t="s">
        <v>665</v>
      </c>
      <c r="F722" s="26" t="s">
        <v>666</v>
      </c>
      <c r="G722" s="26">
        <v>9789862290729</v>
      </c>
      <c r="H722" s="26" t="s">
        <v>671</v>
      </c>
      <c r="I722" s="26"/>
      <c r="J722" s="26">
        <v>280</v>
      </c>
      <c r="K722" s="25">
        <v>182</v>
      </c>
      <c r="L722" s="27"/>
      <c r="M722" s="25">
        <f t="shared" si="22"/>
        <v>0</v>
      </c>
      <c r="N722" s="28"/>
      <c r="O722" s="26">
        <f t="shared" si="23"/>
        <v>0</v>
      </c>
      <c r="P722" s="28"/>
    </row>
    <row r="723" spans="1:16" ht="49.5">
      <c r="A723" s="26" t="s">
        <v>514</v>
      </c>
      <c r="B723" s="24" t="s">
        <v>660</v>
      </c>
      <c r="C723" s="26" t="s">
        <v>672</v>
      </c>
      <c r="D723" s="26" t="s">
        <v>4941</v>
      </c>
      <c r="E723" s="26" t="s">
        <v>665</v>
      </c>
      <c r="F723" s="26" t="s">
        <v>666</v>
      </c>
      <c r="G723" s="26">
        <v>9789862291061</v>
      </c>
      <c r="H723" s="26" t="s">
        <v>673</v>
      </c>
      <c r="I723" s="26"/>
      <c r="J723" s="26">
        <v>280</v>
      </c>
      <c r="K723" s="25">
        <v>182</v>
      </c>
      <c r="L723" s="27"/>
      <c r="M723" s="25">
        <f t="shared" si="22"/>
        <v>0</v>
      </c>
      <c r="N723" s="28"/>
      <c r="O723" s="26">
        <f t="shared" si="23"/>
        <v>0</v>
      </c>
      <c r="P723" s="28"/>
    </row>
    <row r="724" spans="1:16" ht="49.5">
      <c r="A724" s="26" t="s">
        <v>514</v>
      </c>
      <c r="B724" s="24" t="s">
        <v>660</v>
      </c>
      <c r="C724" s="26" t="s">
        <v>674</v>
      </c>
      <c r="D724" s="26" t="s">
        <v>4941</v>
      </c>
      <c r="E724" s="26" t="s">
        <v>665</v>
      </c>
      <c r="F724" s="26" t="s">
        <v>666</v>
      </c>
      <c r="G724" s="26">
        <v>9789862291368</v>
      </c>
      <c r="H724" s="26" t="s">
        <v>675</v>
      </c>
      <c r="I724" s="26"/>
      <c r="J724" s="26">
        <v>280</v>
      </c>
      <c r="K724" s="25">
        <v>182</v>
      </c>
      <c r="L724" s="27"/>
      <c r="M724" s="25">
        <f t="shared" si="22"/>
        <v>0</v>
      </c>
      <c r="N724" s="28"/>
      <c r="O724" s="26">
        <f t="shared" si="23"/>
        <v>0</v>
      </c>
      <c r="P724" s="28"/>
    </row>
    <row r="725" spans="1:16" ht="49.5">
      <c r="A725" s="26" t="s">
        <v>514</v>
      </c>
      <c r="B725" s="24" t="s">
        <v>660</v>
      </c>
      <c r="C725" s="26" t="s">
        <v>676</v>
      </c>
      <c r="D725" s="26" t="s">
        <v>4941</v>
      </c>
      <c r="E725" s="26" t="s">
        <v>665</v>
      </c>
      <c r="F725" s="26" t="s">
        <v>666</v>
      </c>
      <c r="G725" s="26">
        <v>9789862291603</v>
      </c>
      <c r="H725" s="26" t="s">
        <v>677</v>
      </c>
      <c r="I725" s="26"/>
      <c r="J725" s="26">
        <v>280</v>
      </c>
      <c r="K725" s="25">
        <v>182</v>
      </c>
      <c r="L725" s="27"/>
      <c r="M725" s="25">
        <f t="shared" si="22"/>
        <v>0</v>
      </c>
      <c r="N725" s="28"/>
      <c r="O725" s="26">
        <f t="shared" si="23"/>
        <v>0</v>
      </c>
      <c r="P725" s="28"/>
    </row>
    <row r="726" spans="1:16" ht="49.5">
      <c r="A726" s="26" t="s">
        <v>514</v>
      </c>
      <c r="B726" s="24" t="s">
        <v>660</v>
      </c>
      <c r="C726" s="26" t="s">
        <v>678</v>
      </c>
      <c r="D726" s="26" t="s">
        <v>4941</v>
      </c>
      <c r="E726" s="26" t="s">
        <v>665</v>
      </c>
      <c r="F726" s="26" t="s">
        <v>666</v>
      </c>
      <c r="G726" s="26">
        <v>9789862291771</v>
      </c>
      <c r="H726" s="26" t="s">
        <v>679</v>
      </c>
      <c r="I726" s="26"/>
      <c r="J726" s="26">
        <v>280</v>
      </c>
      <c r="K726" s="25">
        <v>182</v>
      </c>
      <c r="L726" s="27"/>
      <c r="M726" s="25">
        <f t="shared" si="22"/>
        <v>0</v>
      </c>
      <c r="N726" s="28"/>
      <c r="O726" s="26">
        <f t="shared" si="23"/>
        <v>0</v>
      </c>
      <c r="P726" s="28"/>
    </row>
    <row r="727" spans="1:16" ht="49.5">
      <c r="A727" s="26" t="s">
        <v>514</v>
      </c>
      <c r="B727" s="24" t="s">
        <v>660</v>
      </c>
      <c r="C727" s="26" t="s">
        <v>680</v>
      </c>
      <c r="D727" s="26" t="s">
        <v>4941</v>
      </c>
      <c r="E727" s="26" t="s">
        <v>665</v>
      </c>
      <c r="F727" s="26" t="s">
        <v>666</v>
      </c>
      <c r="G727" s="26">
        <v>9789862292020</v>
      </c>
      <c r="H727" s="26" t="s">
        <v>681</v>
      </c>
      <c r="I727" s="26"/>
      <c r="J727" s="26">
        <v>280</v>
      </c>
      <c r="K727" s="25">
        <v>182</v>
      </c>
      <c r="L727" s="27"/>
      <c r="M727" s="25">
        <f t="shared" si="22"/>
        <v>0</v>
      </c>
      <c r="N727" s="28"/>
      <c r="O727" s="26">
        <f t="shared" si="23"/>
        <v>0</v>
      </c>
      <c r="P727" s="28"/>
    </row>
    <row r="728" spans="1:16" ht="49.5">
      <c r="A728" s="26" t="s">
        <v>514</v>
      </c>
      <c r="B728" s="24" t="s">
        <v>660</v>
      </c>
      <c r="C728" s="26" t="s">
        <v>682</v>
      </c>
      <c r="D728" s="26" t="s">
        <v>4941</v>
      </c>
      <c r="E728" s="26" t="s">
        <v>665</v>
      </c>
      <c r="F728" s="26" t="s">
        <v>666</v>
      </c>
      <c r="G728" s="26">
        <v>9789862292358</v>
      </c>
      <c r="H728" s="26" t="s">
        <v>681</v>
      </c>
      <c r="I728" s="26"/>
      <c r="J728" s="26">
        <v>280</v>
      </c>
      <c r="K728" s="25">
        <v>182</v>
      </c>
      <c r="L728" s="27"/>
      <c r="M728" s="25">
        <f t="shared" si="22"/>
        <v>0</v>
      </c>
      <c r="N728" s="28"/>
      <c r="O728" s="26">
        <f t="shared" si="23"/>
        <v>0</v>
      </c>
      <c r="P728" s="28"/>
    </row>
    <row r="729" spans="1:16" ht="49.5">
      <c r="A729" s="26" t="s">
        <v>514</v>
      </c>
      <c r="B729" s="24" t="s">
        <v>660</v>
      </c>
      <c r="C729" s="26" t="s">
        <v>683</v>
      </c>
      <c r="D729" s="26" t="s">
        <v>4941</v>
      </c>
      <c r="E729" s="26" t="s">
        <v>665</v>
      </c>
      <c r="F729" s="26" t="s">
        <v>666</v>
      </c>
      <c r="G729" s="26">
        <v>9789862292532</v>
      </c>
      <c r="H729" s="26" t="s">
        <v>684</v>
      </c>
      <c r="I729" s="26"/>
      <c r="J729" s="26">
        <v>280</v>
      </c>
      <c r="K729" s="25">
        <v>182</v>
      </c>
      <c r="L729" s="27"/>
      <c r="M729" s="25">
        <f t="shared" si="22"/>
        <v>0</v>
      </c>
      <c r="N729" s="28"/>
      <c r="O729" s="26">
        <f t="shared" si="23"/>
        <v>0</v>
      </c>
      <c r="P729" s="28"/>
    </row>
    <row r="730" spans="1:16" ht="49.5">
      <c r="A730" s="26" t="s">
        <v>514</v>
      </c>
      <c r="B730" s="24" t="s">
        <v>660</v>
      </c>
      <c r="C730" s="26" t="s">
        <v>685</v>
      </c>
      <c r="D730" s="26" t="s">
        <v>4941</v>
      </c>
      <c r="E730" s="26" t="s">
        <v>665</v>
      </c>
      <c r="F730" s="26" t="s">
        <v>666</v>
      </c>
      <c r="G730" s="26">
        <v>9789862292907</v>
      </c>
      <c r="H730" s="26" t="s">
        <v>686</v>
      </c>
      <c r="I730" s="26"/>
      <c r="J730" s="26">
        <v>280</v>
      </c>
      <c r="K730" s="25">
        <v>182</v>
      </c>
      <c r="L730" s="27"/>
      <c r="M730" s="25">
        <f t="shared" si="22"/>
        <v>0</v>
      </c>
      <c r="N730" s="28"/>
      <c r="O730" s="26">
        <f t="shared" si="23"/>
        <v>0</v>
      </c>
      <c r="P730" s="28"/>
    </row>
    <row r="731" spans="1:16" ht="49.5">
      <c r="A731" s="26" t="s">
        <v>514</v>
      </c>
      <c r="B731" s="24" t="s">
        <v>660</v>
      </c>
      <c r="C731" s="26" t="s">
        <v>687</v>
      </c>
      <c r="D731" s="26" t="s">
        <v>4941</v>
      </c>
      <c r="E731" s="26" t="s">
        <v>665</v>
      </c>
      <c r="F731" s="26" t="s">
        <v>666</v>
      </c>
      <c r="G731" s="26">
        <v>9789862293249</v>
      </c>
      <c r="H731" s="26" t="s">
        <v>688</v>
      </c>
      <c r="I731" s="26"/>
      <c r="J731" s="26">
        <v>280</v>
      </c>
      <c r="K731" s="25">
        <v>182</v>
      </c>
      <c r="L731" s="27"/>
      <c r="M731" s="25">
        <f t="shared" si="22"/>
        <v>0</v>
      </c>
      <c r="N731" s="28"/>
      <c r="O731" s="26">
        <f t="shared" si="23"/>
        <v>0</v>
      </c>
      <c r="P731" s="28"/>
    </row>
    <row r="732" spans="1:16" ht="49.5">
      <c r="A732" s="26" t="s">
        <v>514</v>
      </c>
      <c r="B732" s="24" t="s">
        <v>660</v>
      </c>
      <c r="C732" s="26" t="s">
        <v>689</v>
      </c>
      <c r="D732" s="26" t="s">
        <v>4941</v>
      </c>
      <c r="E732" s="26" t="s">
        <v>665</v>
      </c>
      <c r="F732" s="26" t="s">
        <v>666</v>
      </c>
      <c r="G732" s="26">
        <v>9789862293669</v>
      </c>
      <c r="H732" s="26" t="s">
        <v>684</v>
      </c>
      <c r="I732" s="26"/>
      <c r="J732" s="26">
        <v>280</v>
      </c>
      <c r="K732" s="25">
        <v>182</v>
      </c>
      <c r="L732" s="27"/>
      <c r="M732" s="25">
        <f t="shared" si="22"/>
        <v>0</v>
      </c>
      <c r="N732" s="28"/>
      <c r="O732" s="26">
        <f t="shared" si="23"/>
        <v>0</v>
      </c>
      <c r="P732" s="28"/>
    </row>
    <row r="733" spans="1:16" ht="49.5">
      <c r="A733" s="26" t="s">
        <v>514</v>
      </c>
      <c r="B733" s="24" t="s">
        <v>660</v>
      </c>
      <c r="C733" s="26" t="s">
        <v>690</v>
      </c>
      <c r="D733" s="26" t="s">
        <v>4941</v>
      </c>
      <c r="E733" s="26" t="s">
        <v>665</v>
      </c>
      <c r="F733" s="26" t="s">
        <v>666</v>
      </c>
      <c r="G733" s="26">
        <v>9789862294277</v>
      </c>
      <c r="H733" s="26" t="s">
        <v>684</v>
      </c>
      <c r="I733" s="26"/>
      <c r="J733" s="26">
        <v>280</v>
      </c>
      <c r="K733" s="25">
        <v>182</v>
      </c>
      <c r="L733" s="27"/>
      <c r="M733" s="25">
        <f t="shared" si="22"/>
        <v>0</v>
      </c>
      <c r="N733" s="28"/>
      <c r="O733" s="26">
        <f t="shared" si="23"/>
        <v>0</v>
      </c>
      <c r="P733" s="28"/>
    </row>
    <row r="734" spans="1:16" ht="49.5">
      <c r="A734" s="26" t="s">
        <v>514</v>
      </c>
      <c r="B734" s="24" t="s">
        <v>660</v>
      </c>
      <c r="C734" s="26" t="s">
        <v>691</v>
      </c>
      <c r="D734" s="26" t="s">
        <v>4941</v>
      </c>
      <c r="E734" s="26" t="s">
        <v>665</v>
      </c>
      <c r="F734" s="26" t="s">
        <v>666</v>
      </c>
      <c r="G734" s="26">
        <v>9789862294888</v>
      </c>
      <c r="H734" s="26" t="s">
        <v>688</v>
      </c>
      <c r="I734" s="26"/>
      <c r="J734" s="26">
        <v>280</v>
      </c>
      <c r="K734" s="25">
        <v>182</v>
      </c>
      <c r="L734" s="27"/>
      <c r="M734" s="25">
        <f t="shared" si="22"/>
        <v>0</v>
      </c>
      <c r="N734" s="28"/>
      <c r="O734" s="26">
        <f t="shared" si="23"/>
        <v>0</v>
      </c>
      <c r="P734" s="28"/>
    </row>
    <row r="735" spans="1:16" ht="49.5">
      <c r="A735" s="26" t="s">
        <v>514</v>
      </c>
      <c r="B735" s="24" t="s">
        <v>660</v>
      </c>
      <c r="C735" s="26" t="s">
        <v>692</v>
      </c>
      <c r="D735" s="26" t="s">
        <v>4941</v>
      </c>
      <c r="E735" s="26" t="s">
        <v>665</v>
      </c>
      <c r="F735" s="26" t="s">
        <v>666</v>
      </c>
      <c r="G735" s="26">
        <v>9789862295595</v>
      </c>
      <c r="H735" s="26" t="s">
        <v>677</v>
      </c>
      <c r="I735" s="26"/>
      <c r="J735" s="26">
        <v>280</v>
      </c>
      <c r="K735" s="25">
        <v>182</v>
      </c>
      <c r="L735" s="27"/>
      <c r="M735" s="25">
        <f t="shared" si="22"/>
        <v>0</v>
      </c>
      <c r="N735" s="28"/>
      <c r="O735" s="26">
        <f t="shared" si="23"/>
        <v>0</v>
      </c>
      <c r="P735" s="28"/>
    </row>
    <row r="736" spans="1:16" ht="49.5">
      <c r="A736" s="26" t="s">
        <v>514</v>
      </c>
      <c r="B736" s="24" t="s">
        <v>660</v>
      </c>
      <c r="C736" s="26" t="s">
        <v>693</v>
      </c>
      <c r="D736" s="26" t="s">
        <v>4941</v>
      </c>
      <c r="E736" s="26" t="s">
        <v>665</v>
      </c>
      <c r="F736" s="26" t="s">
        <v>666</v>
      </c>
      <c r="G736" s="26">
        <v>9789862296257</v>
      </c>
      <c r="H736" s="26" t="s">
        <v>694</v>
      </c>
      <c r="I736" s="26"/>
      <c r="J736" s="26">
        <v>280</v>
      </c>
      <c r="K736" s="25">
        <v>182</v>
      </c>
      <c r="L736" s="27"/>
      <c r="M736" s="25">
        <f t="shared" si="22"/>
        <v>0</v>
      </c>
      <c r="N736" s="28"/>
      <c r="O736" s="26">
        <f t="shared" si="23"/>
        <v>0</v>
      </c>
      <c r="P736" s="28"/>
    </row>
    <row r="737" spans="1:16" ht="49.5">
      <c r="A737" s="26" t="s">
        <v>514</v>
      </c>
      <c r="B737" s="24" t="s">
        <v>660</v>
      </c>
      <c r="C737" s="26" t="s">
        <v>695</v>
      </c>
      <c r="D737" s="26" t="s">
        <v>4941</v>
      </c>
      <c r="E737" s="26" t="s">
        <v>665</v>
      </c>
      <c r="F737" s="26" t="s">
        <v>666</v>
      </c>
      <c r="G737" s="26">
        <v>9789862297216</v>
      </c>
      <c r="H737" s="26" t="s">
        <v>684</v>
      </c>
      <c r="I737" s="26"/>
      <c r="J737" s="26">
        <v>280</v>
      </c>
      <c r="K737" s="25">
        <v>182</v>
      </c>
      <c r="L737" s="27"/>
      <c r="M737" s="25">
        <f t="shared" si="22"/>
        <v>0</v>
      </c>
      <c r="N737" s="28"/>
      <c r="O737" s="26">
        <f t="shared" si="23"/>
        <v>0</v>
      </c>
      <c r="P737" s="28"/>
    </row>
    <row r="738" spans="1:16" ht="49.5">
      <c r="A738" s="26" t="s">
        <v>514</v>
      </c>
      <c r="B738" s="24" t="s">
        <v>660</v>
      </c>
      <c r="C738" s="26" t="s">
        <v>696</v>
      </c>
      <c r="D738" s="26" t="s">
        <v>4941</v>
      </c>
      <c r="E738" s="26" t="s">
        <v>665</v>
      </c>
      <c r="F738" s="26" t="s">
        <v>666</v>
      </c>
      <c r="G738" s="26">
        <v>9789862297711</v>
      </c>
      <c r="H738" s="26" t="s">
        <v>684</v>
      </c>
      <c r="I738" s="26"/>
      <c r="J738" s="26">
        <v>280</v>
      </c>
      <c r="K738" s="25">
        <v>182</v>
      </c>
      <c r="L738" s="27"/>
      <c r="M738" s="25">
        <f t="shared" si="22"/>
        <v>0</v>
      </c>
      <c r="N738" s="28"/>
      <c r="O738" s="26">
        <f t="shared" si="23"/>
        <v>0</v>
      </c>
      <c r="P738" s="28"/>
    </row>
    <row r="739" spans="1:16" ht="49.5">
      <c r="A739" s="26" t="s">
        <v>514</v>
      </c>
      <c r="B739" s="24" t="s">
        <v>660</v>
      </c>
      <c r="C739" s="26" t="s">
        <v>697</v>
      </c>
      <c r="D739" s="26" t="s">
        <v>4941</v>
      </c>
      <c r="E739" s="26" t="s">
        <v>665</v>
      </c>
      <c r="F739" s="26" t="s">
        <v>666</v>
      </c>
      <c r="G739" s="26">
        <v>9789862298770</v>
      </c>
      <c r="H739" s="26" t="s">
        <v>677</v>
      </c>
      <c r="I739" s="26"/>
      <c r="J739" s="26">
        <v>280</v>
      </c>
      <c r="K739" s="25">
        <v>182</v>
      </c>
      <c r="L739" s="27"/>
      <c r="M739" s="25">
        <f t="shared" si="22"/>
        <v>0</v>
      </c>
      <c r="N739" s="28"/>
      <c r="O739" s="26">
        <f t="shared" si="23"/>
        <v>0</v>
      </c>
      <c r="P739" s="28"/>
    </row>
    <row r="740" spans="1:16" ht="49.5">
      <c r="A740" s="26" t="s">
        <v>514</v>
      </c>
      <c r="B740" s="24" t="s">
        <v>660</v>
      </c>
      <c r="C740" s="26" t="s">
        <v>698</v>
      </c>
      <c r="D740" s="26" t="s">
        <v>4941</v>
      </c>
      <c r="E740" s="26" t="s">
        <v>665</v>
      </c>
      <c r="F740" s="26" t="s">
        <v>666</v>
      </c>
      <c r="G740" s="26">
        <v>9789862299234</v>
      </c>
      <c r="H740" s="26" t="s">
        <v>684</v>
      </c>
      <c r="I740" s="26"/>
      <c r="J740" s="26">
        <v>280</v>
      </c>
      <c r="K740" s="25">
        <v>182</v>
      </c>
      <c r="L740" s="27"/>
      <c r="M740" s="25">
        <f t="shared" si="22"/>
        <v>0</v>
      </c>
      <c r="N740" s="28"/>
      <c r="O740" s="26">
        <f t="shared" si="23"/>
        <v>0</v>
      </c>
      <c r="P740" s="28"/>
    </row>
    <row r="741" spans="1:16" ht="49.5">
      <c r="A741" s="26" t="s">
        <v>514</v>
      </c>
      <c r="B741" s="24" t="s">
        <v>660</v>
      </c>
      <c r="C741" s="26" t="s">
        <v>699</v>
      </c>
      <c r="D741" s="26" t="s">
        <v>4941</v>
      </c>
      <c r="E741" s="26" t="s">
        <v>665</v>
      </c>
      <c r="F741" s="26" t="s">
        <v>666</v>
      </c>
      <c r="G741" s="26">
        <v>9789863420118</v>
      </c>
      <c r="H741" s="26" t="s">
        <v>700</v>
      </c>
      <c r="I741" s="26"/>
      <c r="J741" s="26">
        <v>280</v>
      </c>
      <c r="K741" s="25">
        <v>182</v>
      </c>
      <c r="L741" s="27"/>
      <c r="M741" s="25">
        <f t="shared" si="22"/>
        <v>0</v>
      </c>
      <c r="N741" s="28"/>
      <c r="O741" s="26">
        <f t="shared" si="23"/>
        <v>0</v>
      </c>
      <c r="P741" s="28"/>
    </row>
    <row r="742" spans="1:16" ht="49.5">
      <c r="A742" s="26" t="s">
        <v>514</v>
      </c>
      <c r="B742" s="24" t="s">
        <v>660</v>
      </c>
      <c r="C742" s="26" t="s">
        <v>701</v>
      </c>
      <c r="D742" s="26" t="s">
        <v>4941</v>
      </c>
      <c r="E742" s="26" t="s">
        <v>665</v>
      </c>
      <c r="F742" s="26" t="s">
        <v>666</v>
      </c>
      <c r="G742" s="26">
        <v>9789863420798</v>
      </c>
      <c r="H742" s="26" t="s">
        <v>702</v>
      </c>
      <c r="I742" s="26"/>
      <c r="J742" s="26">
        <v>280</v>
      </c>
      <c r="K742" s="25">
        <v>182</v>
      </c>
      <c r="L742" s="27"/>
      <c r="M742" s="25">
        <f t="shared" si="22"/>
        <v>0</v>
      </c>
      <c r="N742" s="28"/>
      <c r="O742" s="26">
        <f t="shared" si="23"/>
        <v>0</v>
      </c>
      <c r="P742" s="28"/>
    </row>
    <row r="743" spans="1:16" ht="49.5">
      <c r="A743" s="26" t="s">
        <v>514</v>
      </c>
      <c r="B743" s="24" t="s">
        <v>660</v>
      </c>
      <c r="C743" s="26" t="s">
        <v>703</v>
      </c>
      <c r="D743" s="26" t="s">
        <v>4941</v>
      </c>
      <c r="E743" s="26" t="s">
        <v>665</v>
      </c>
      <c r="F743" s="26" t="s">
        <v>666</v>
      </c>
      <c r="G743" s="26">
        <v>9789863421290</v>
      </c>
      <c r="H743" s="26" t="s">
        <v>700</v>
      </c>
      <c r="I743" s="26"/>
      <c r="J743" s="26">
        <v>280</v>
      </c>
      <c r="K743" s="25">
        <v>182</v>
      </c>
      <c r="L743" s="27"/>
      <c r="M743" s="25">
        <f t="shared" si="22"/>
        <v>0</v>
      </c>
      <c r="N743" s="28"/>
      <c r="O743" s="26">
        <f t="shared" si="23"/>
        <v>0</v>
      </c>
      <c r="P743" s="28"/>
    </row>
    <row r="744" spans="1:16" ht="49.5">
      <c r="A744" s="26" t="s">
        <v>514</v>
      </c>
      <c r="B744" s="24" t="s">
        <v>660</v>
      </c>
      <c r="C744" s="26" t="s">
        <v>704</v>
      </c>
      <c r="D744" s="26" t="s">
        <v>705</v>
      </c>
      <c r="E744" s="26" t="s">
        <v>5614</v>
      </c>
      <c r="F744" s="26" t="s">
        <v>5363</v>
      </c>
      <c r="G744" s="26">
        <v>9789862163757</v>
      </c>
      <c r="H744" s="26" t="s">
        <v>706</v>
      </c>
      <c r="I744" s="26"/>
      <c r="J744" s="26">
        <v>300</v>
      </c>
      <c r="K744" s="25">
        <v>195</v>
      </c>
      <c r="L744" s="27"/>
      <c r="M744" s="25">
        <f t="shared" si="22"/>
        <v>0</v>
      </c>
      <c r="N744" s="28"/>
      <c r="O744" s="26">
        <f t="shared" si="23"/>
        <v>0</v>
      </c>
      <c r="P744" s="28"/>
    </row>
    <row r="745" spans="1:16" ht="49.5">
      <c r="A745" s="26" t="s">
        <v>514</v>
      </c>
      <c r="B745" s="24" t="s">
        <v>660</v>
      </c>
      <c r="C745" s="26" t="s">
        <v>707</v>
      </c>
      <c r="D745" s="26" t="s">
        <v>4941</v>
      </c>
      <c r="E745" s="26" t="s">
        <v>665</v>
      </c>
      <c r="F745" s="26" t="s">
        <v>666</v>
      </c>
      <c r="G745" s="26">
        <v>9789863421603</v>
      </c>
      <c r="H745" s="26" t="s">
        <v>708</v>
      </c>
      <c r="I745" s="26"/>
      <c r="J745" s="26">
        <v>300</v>
      </c>
      <c r="K745" s="25">
        <v>195</v>
      </c>
      <c r="L745" s="27"/>
      <c r="M745" s="25">
        <f t="shared" si="22"/>
        <v>0</v>
      </c>
      <c r="N745" s="28"/>
      <c r="O745" s="26">
        <f t="shared" si="23"/>
        <v>0</v>
      </c>
      <c r="P745" s="28"/>
    </row>
    <row r="746" spans="1:16" ht="49.5">
      <c r="A746" s="26" t="s">
        <v>514</v>
      </c>
      <c r="B746" s="24" t="s">
        <v>660</v>
      </c>
      <c r="C746" s="26" t="s">
        <v>709</v>
      </c>
      <c r="D746" s="26" t="s">
        <v>4941</v>
      </c>
      <c r="E746" s="26" t="s">
        <v>665</v>
      </c>
      <c r="F746" s="26" t="s">
        <v>666</v>
      </c>
      <c r="G746" s="26">
        <v>9789863422297</v>
      </c>
      <c r="H746" s="26" t="s">
        <v>710</v>
      </c>
      <c r="I746" s="26"/>
      <c r="J746" s="26">
        <v>300</v>
      </c>
      <c r="K746" s="25">
        <v>195</v>
      </c>
      <c r="L746" s="27"/>
      <c r="M746" s="25">
        <f t="shared" si="22"/>
        <v>0</v>
      </c>
      <c r="N746" s="28"/>
      <c r="O746" s="26">
        <f t="shared" si="23"/>
        <v>0</v>
      </c>
      <c r="P746" s="28"/>
    </row>
    <row r="747" spans="1:16" ht="49.5">
      <c r="A747" s="26" t="s">
        <v>514</v>
      </c>
      <c r="B747" s="24" t="s">
        <v>660</v>
      </c>
      <c r="C747" s="26" t="s">
        <v>711</v>
      </c>
      <c r="D747" s="26" t="s">
        <v>4941</v>
      </c>
      <c r="E747" s="26" t="s">
        <v>665</v>
      </c>
      <c r="F747" s="26" t="s">
        <v>666</v>
      </c>
      <c r="G747" s="26">
        <v>9789863422686</v>
      </c>
      <c r="H747" s="26" t="s">
        <v>710</v>
      </c>
      <c r="I747" s="26"/>
      <c r="J747" s="26">
        <v>300</v>
      </c>
      <c r="K747" s="25">
        <v>195</v>
      </c>
      <c r="L747" s="27"/>
      <c r="M747" s="25">
        <f t="shared" si="22"/>
        <v>0</v>
      </c>
      <c r="N747" s="28"/>
      <c r="O747" s="26">
        <f t="shared" si="23"/>
        <v>0</v>
      </c>
      <c r="P747" s="28"/>
    </row>
    <row r="748" spans="1:16" ht="49.5">
      <c r="A748" s="26" t="s">
        <v>514</v>
      </c>
      <c r="B748" s="24" t="s">
        <v>660</v>
      </c>
      <c r="C748" s="26" t="s">
        <v>712</v>
      </c>
      <c r="D748" s="26" t="s">
        <v>4941</v>
      </c>
      <c r="E748" s="26" t="s">
        <v>665</v>
      </c>
      <c r="F748" s="26" t="s">
        <v>666</v>
      </c>
      <c r="G748" s="26">
        <v>9789863423133</v>
      </c>
      <c r="H748" s="26" t="s">
        <v>713</v>
      </c>
      <c r="I748" s="26"/>
      <c r="J748" s="26">
        <v>300</v>
      </c>
      <c r="K748" s="25">
        <v>195</v>
      </c>
      <c r="L748" s="27"/>
      <c r="M748" s="25">
        <f t="shared" si="22"/>
        <v>0</v>
      </c>
      <c r="N748" s="28"/>
      <c r="O748" s="26">
        <f t="shared" si="23"/>
        <v>0</v>
      </c>
      <c r="P748" s="28"/>
    </row>
    <row r="749" spans="1:16" ht="49.5">
      <c r="A749" s="26" t="s">
        <v>514</v>
      </c>
      <c r="B749" s="24" t="s">
        <v>660</v>
      </c>
      <c r="C749" s="26" t="s">
        <v>714</v>
      </c>
      <c r="D749" s="26" t="s">
        <v>4941</v>
      </c>
      <c r="E749" s="26" t="s">
        <v>665</v>
      </c>
      <c r="F749" s="26" t="s">
        <v>666</v>
      </c>
      <c r="G749" s="26">
        <v>9789863424819</v>
      </c>
      <c r="H749" s="26" t="s">
        <v>713</v>
      </c>
      <c r="I749" s="26"/>
      <c r="J749" s="26">
        <v>300</v>
      </c>
      <c r="K749" s="25">
        <v>195</v>
      </c>
      <c r="L749" s="27"/>
      <c r="M749" s="25">
        <f t="shared" si="22"/>
        <v>0</v>
      </c>
      <c r="N749" s="28"/>
      <c r="O749" s="26">
        <f t="shared" si="23"/>
        <v>0</v>
      </c>
      <c r="P749" s="28"/>
    </row>
    <row r="750" spans="1:16" ht="49.5">
      <c r="A750" s="26" t="s">
        <v>514</v>
      </c>
      <c r="B750" s="24" t="s">
        <v>660</v>
      </c>
      <c r="C750" s="26" t="s">
        <v>715</v>
      </c>
      <c r="D750" s="26" t="s">
        <v>4941</v>
      </c>
      <c r="E750" s="26" t="s">
        <v>665</v>
      </c>
      <c r="F750" s="26" t="s">
        <v>666</v>
      </c>
      <c r="G750" s="26">
        <v>9789863425700</v>
      </c>
      <c r="H750" s="26" t="s">
        <v>713</v>
      </c>
      <c r="I750" s="26"/>
      <c r="J750" s="26">
        <v>300</v>
      </c>
      <c r="K750" s="25">
        <v>195</v>
      </c>
      <c r="L750" s="27"/>
      <c r="M750" s="25">
        <f t="shared" si="22"/>
        <v>0</v>
      </c>
      <c r="N750" s="28"/>
      <c r="O750" s="26">
        <f t="shared" si="23"/>
        <v>0</v>
      </c>
      <c r="P750" s="28"/>
    </row>
    <row r="751" spans="1:16" ht="49.5">
      <c r="A751" s="26" t="s">
        <v>514</v>
      </c>
      <c r="B751" s="24" t="s">
        <v>660</v>
      </c>
      <c r="C751" s="26" t="s">
        <v>716</v>
      </c>
      <c r="D751" s="26" t="s">
        <v>4941</v>
      </c>
      <c r="E751" s="26" t="s">
        <v>665</v>
      </c>
      <c r="F751" s="26" t="s">
        <v>666</v>
      </c>
      <c r="G751" s="26">
        <v>9789863426042</v>
      </c>
      <c r="H751" s="26" t="s">
        <v>710</v>
      </c>
      <c r="I751" s="26"/>
      <c r="J751" s="26">
        <v>300</v>
      </c>
      <c r="K751" s="25">
        <v>195</v>
      </c>
      <c r="L751" s="27"/>
      <c r="M751" s="25">
        <f t="shared" si="22"/>
        <v>0</v>
      </c>
      <c r="N751" s="28"/>
      <c r="O751" s="26">
        <f t="shared" si="23"/>
        <v>0</v>
      </c>
      <c r="P751" s="28"/>
    </row>
    <row r="752" spans="1:16" ht="49.5">
      <c r="A752" s="26" t="s">
        <v>514</v>
      </c>
      <c r="B752" s="24" t="s">
        <v>660</v>
      </c>
      <c r="C752" s="26" t="s">
        <v>717</v>
      </c>
      <c r="D752" s="26" t="s">
        <v>4941</v>
      </c>
      <c r="E752" s="26" t="s">
        <v>665</v>
      </c>
      <c r="F752" s="26" t="s">
        <v>666</v>
      </c>
      <c r="G752" s="26">
        <v>9789863426400</v>
      </c>
      <c r="H752" s="26" t="s">
        <v>713</v>
      </c>
      <c r="I752" s="26"/>
      <c r="J752" s="26">
        <v>300</v>
      </c>
      <c r="K752" s="25">
        <v>195</v>
      </c>
      <c r="L752" s="27"/>
      <c r="M752" s="25">
        <f t="shared" si="22"/>
        <v>0</v>
      </c>
      <c r="N752" s="28"/>
      <c r="O752" s="26">
        <f t="shared" si="23"/>
        <v>0</v>
      </c>
      <c r="P752" s="28"/>
    </row>
    <row r="753" spans="1:16" ht="49.5">
      <c r="A753" s="26" t="s">
        <v>514</v>
      </c>
      <c r="B753" s="24" t="s">
        <v>660</v>
      </c>
      <c r="C753" s="26" t="s">
        <v>718</v>
      </c>
      <c r="D753" s="26" t="s">
        <v>4941</v>
      </c>
      <c r="E753" s="26" t="s">
        <v>665</v>
      </c>
      <c r="F753" s="26" t="s">
        <v>666</v>
      </c>
      <c r="G753" s="26">
        <v>9789863427247</v>
      </c>
      <c r="H753" s="26" t="s">
        <v>713</v>
      </c>
      <c r="I753" s="26"/>
      <c r="J753" s="26">
        <v>300</v>
      </c>
      <c r="K753" s="25">
        <v>195</v>
      </c>
      <c r="L753" s="27"/>
      <c r="M753" s="25">
        <f t="shared" si="22"/>
        <v>0</v>
      </c>
      <c r="N753" s="28"/>
      <c r="O753" s="26">
        <f t="shared" si="23"/>
        <v>0</v>
      </c>
      <c r="P753" s="28"/>
    </row>
    <row r="754" spans="1:16" ht="49.5">
      <c r="A754" s="26" t="s">
        <v>514</v>
      </c>
      <c r="B754" s="24" t="s">
        <v>660</v>
      </c>
      <c r="C754" s="26" t="s">
        <v>719</v>
      </c>
      <c r="D754" s="26" t="s">
        <v>4941</v>
      </c>
      <c r="E754" s="26" t="s">
        <v>665</v>
      </c>
      <c r="F754" s="26" t="s">
        <v>666</v>
      </c>
      <c r="G754" s="26">
        <v>9789863427773</v>
      </c>
      <c r="H754" s="26" t="s">
        <v>713</v>
      </c>
      <c r="I754" s="26"/>
      <c r="J754" s="26">
        <v>300</v>
      </c>
      <c r="K754" s="25">
        <v>195</v>
      </c>
      <c r="L754" s="27"/>
      <c r="M754" s="25">
        <f t="shared" si="22"/>
        <v>0</v>
      </c>
      <c r="N754" s="28"/>
      <c r="O754" s="26">
        <f t="shared" si="23"/>
        <v>0</v>
      </c>
      <c r="P754" s="28"/>
    </row>
    <row r="755" spans="1:16" ht="49.5">
      <c r="A755" s="26" t="s">
        <v>514</v>
      </c>
      <c r="B755" s="24" t="s">
        <v>660</v>
      </c>
      <c r="C755" s="26" t="s">
        <v>661</v>
      </c>
      <c r="D755" s="26" t="s">
        <v>662</v>
      </c>
      <c r="E755" s="26" t="s">
        <v>5614</v>
      </c>
      <c r="F755" s="26" t="s">
        <v>5363</v>
      </c>
      <c r="G755" s="26">
        <v>9789576218200</v>
      </c>
      <c r="H755" s="26" t="s">
        <v>663</v>
      </c>
      <c r="I755" s="26"/>
      <c r="J755" s="26">
        <v>240</v>
      </c>
      <c r="K755" s="25">
        <v>156</v>
      </c>
      <c r="L755" s="27"/>
      <c r="M755" s="25">
        <f t="shared" si="22"/>
        <v>0</v>
      </c>
      <c r="N755" s="28"/>
      <c r="O755" s="26">
        <f t="shared" si="23"/>
        <v>0</v>
      </c>
      <c r="P755" s="28"/>
    </row>
    <row r="756" spans="1:16" ht="49.5">
      <c r="A756" s="26" t="s">
        <v>514</v>
      </c>
      <c r="B756" s="24" t="s">
        <v>660</v>
      </c>
      <c r="C756" s="26" t="s">
        <v>720</v>
      </c>
      <c r="D756" s="26" t="s">
        <v>721</v>
      </c>
      <c r="E756" s="26" t="s">
        <v>5614</v>
      </c>
      <c r="F756" s="26" t="s">
        <v>5363</v>
      </c>
      <c r="G756" s="26">
        <v>9789862163252</v>
      </c>
      <c r="H756" s="26" t="s">
        <v>722</v>
      </c>
      <c r="I756" s="26"/>
      <c r="J756" s="26">
        <v>380</v>
      </c>
      <c r="K756" s="25">
        <v>247</v>
      </c>
      <c r="L756" s="27"/>
      <c r="M756" s="25">
        <f t="shared" si="22"/>
        <v>0</v>
      </c>
      <c r="N756" s="28"/>
      <c r="O756" s="26">
        <f t="shared" si="23"/>
        <v>0</v>
      </c>
      <c r="P756" s="28"/>
    </row>
    <row r="757" spans="1:16" ht="49.5">
      <c r="A757" s="26" t="s">
        <v>514</v>
      </c>
      <c r="B757" s="24" t="s">
        <v>660</v>
      </c>
      <c r="C757" s="26" t="s">
        <v>723</v>
      </c>
      <c r="D757" s="26" t="s">
        <v>724</v>
      </c>
      <c r="E757" s="26" t="s">
        <v>5614</v>
      </c>
      <c r="F757" s="26" t="s">
        <v>5363</v>
      </c>
      <c r="G757" s="26">
        <v>9789864790487</v>
      </c>
      <c r="H757" s="26" t="s">
        <v>725</v>
      </c>
      <c r="I757" s="26"/>
      <c r="J757" s="26">
        <v>400</v>
      </c>
      <c r="K757" s="25">
        <v>260</v>
      </c>
      <c r="L757" s="27"/>
      <c r="M757" s="25">
        <f t="shared" si="22"/>
        <v>0</v>
      </c>
      <c r="N757" s="28"/>
      <c r="O757" s="26">
        <f t="shared" si="23"/>
        <v>0</v>
      </c>
      <c r="P757" s="28"/>
    </row>
    <row r="758" spans="1:16" ht="214.5">
      <c r="A758" s="26" t="s">
        <v>514</v>
      </c>
      <c r="B758" s="24" t="s">
        <v>660</v>
      </c>
      <c r="C758" s="26" t="s">
        <v>1549</v>
      </c>
      <c r="D758" s="26" t="s">
        <v>726</v>
      </c>
      <c r="E758" s="26" t="s">
        <v>5614</v>
      </c>
      <c r="F758" s="26" t="s">
        <v>5087</v>
      </c>
      <c r="G758" s="26">
        <v>9789863202677</v>
      </c>
      <c r="H758" s="26" t="s">
        <v>727</v>
      </c>
      <c r="I758" s="26"/>
      <c r="J758" s="26">
        <v>420</v>
      </c>
      <c r="K758" s="25">
        <v>273</v>
      </c>
      <c r="L758" s="27"/>
      <c r="M758" s="25">
        <f t="shared" si="22"/>
        <v>0</v>
      </c>
      <c r="N758" s="28"/>
      <c r="O758" s="26">
        <f t="shared" si="23"/>
        <v>0</v>
      </c>
      <c r="P758" s="28"/>
    </row>
    <row r="759" spans="1:16" ht="49.5">
      <c r="A759" s="26" t="s">
        <v>514</v>
      </c>
      <c r="B759" s="24" t="s">
        <v>660</v>
      </c>
      <c r="C759" s="26" t="s">
        <v>728</v>
      </c>
      <c r="D759" s="26" t="s">
        <v>729</v>
      </c>
      <c r="E759" s="26" t="s">
        <v>5614</v>
      </c>
      <c r="F759" s="26" t="s">
        <v>5087</v>
      </c>
      <c r="G759" s="26">
        <v>9789863200123</v>
      </c>
      <c r="H759" s="26" t="s">
        <v>730</v>
      </c>
      <c r="I759" s="26"/>
      <c r="J759" s="26">
        <v>420</v>
      </c>
      <c r="K759" s="25">
        <v>273</v>
      </c>
      <c r="L759" s="27"/>
      <c r="M759" s="25">
        <f t="shared" si="22"/>
        <v>0</v>
      </c>
      <c r="N759" s="28"/>
      <c r="O759" s="26">
        <f t="shared" si="23"/>
        <v>0</v>
      </c>
      <c r="P759" s="28"/>
    </row>
    <row r="760" spans="1:16" ht="49.5">
      <c r="A760" s="26" t="s">
        <v>514</v>
      </c>
      <c r="B760" s="24" t="s">
        <v>660</v>
      </c>
      <c r="C760" s="26" t="s">
        <v>731</v>
      </c>
      <c r="D760" s="26" t="s">
        <v>732</v>
      </c>
      <c r="E760" s="26" t="s">
        <v>5614</v>
      </c>
      <c r="F760" s="26" t="s">
        <v>5087</v>
      </c>
      <c r="G760" s="26">
        <v>9789863200475</v>
      </c>
      <c r="H760" s="26" t="s">
        <v>733</v>
      </c>
      <c r="I760" s="26"/>
      <c r="J760" s="26">
        <v>420</v>
      </c>
      <c r="K760" s="25">
        <v>273</v>
      </c>
      <c r="L760" s="27"/>
      <c r="M760" s="25">
        <f t="shared" si="22"/>
        <v>0</v>
      </c>
      <c r="N760" s="28"/>
      <c r="O760" s="26">
        <f t="shared" si="23"/>
        <v>0</v>
      </c>
      <c r="P760" s="28"/>
    </row>
    <row r="761" spans="1:16" ht="49.5">
      <c r="A761" s="26" t="s">
        <v>514</v>
      </c>
      <c r="B761" s="24" t="s">
        <v>660</v>
      </c>
      <c r="C761" s="26" t="s">
        <v>734</v>
      </c>
      <c r="D761" s="26" t="s">
        <v>735</v>
      </c>
      <c r="E761" s="26" t="s">
        <v>5614</v>
      </c>
      <c r="F761" s="26" t="s">
        <v>5087</v>
      </c>
      <c r="G761" s="26">
        <v>9789863200130</v>
      </c>
      <c r="H761" s="26" t="s">
        <v>736</v>
      </c>
      <c r="I761" s="26"/>
      <c r="J761" s="26">
        <v>420</v>
      </c>
      <c r="K761" s="25">
        <v>273</v>
      </c>
      <c r="L761" s="27"/>
      <c r="M761" s="25">
        <f t="shared" si="22"/>
        <v>0</v>
      </c>
      <c r="N761" s="28"/>
      <c r="O761" s="26">
        <f t="shared" si="23"/>
        <v>0</v>
      </c>
      <c r="P761" s="28"/>
    </row>
    <row r="762" spans="1:16" ht="66">
      <c r="A762" s="26" t="s">
        <v>514</v>
      </c>
      <c r="B762" s="24" t="s">
        <v>737</v>
      </c>
      <c r="C762" s="26" t="s">
        <v>738</v>
      </c>
      <c r="D762" s="26" t="s">
        <v>739</v>
      </c>
      <c r="E762" s="26" t="s">
        <v>740</v>
      </c>
      <c r="F762" s="26" t="s">
        <v>741</v>
      </c>
      <c r="G762" s="26" t="s">
        <v>742</v>
      </c>
      <c r="H762" s="26" t="s">
        <v>743</v>
      </c>
      <c r="I762" s="26"/>
      <c r="J762" s="31">
        <v>140</v>
      </c>
      <c r="K762" s="25">
        <v>91</v>
      </c>
      <c r="L762" s="27"/>
      <c r="M762" s="25">
        <f t="shared" si="22"/>
        <v>0</v>
      </c>
      <c r="N762" s="28"/>
      <c r="O762" s="26">
        <f t="shared" si="23"/>
        <v>0</v>
      </c>
      <c r="P762" s="28"/>
    </row>
    <row r="763" spans="1:16" ht="49.5">
      <c r="A763" s="26" t="s">
        <v>514</v>
      </c>
      <c r="B763" s="24" t="s">
        <v>737</v>
      </c>
      <c r="C763" s="26" t="s">
        <v>744</v>
      </c>
      <c r="D763" s="26" t="s">
        <v>745</v>
      </c>
      <c r="E763" s="26" t="s">
        <v>740</v>
      </c>
      <c r="F763" s="26" t="s">
        <v>746</v>
      </c>
      <c r="G763" s="26" t="s">
        <v>747</v>
      </c>
      <c r="H763" s="26" t="s">
        <v>748</v>
      </c>
      <c r="I763" s="26"/>
      <c r="J763" s="31">
        <v>140</v>
      </c>
      <c r="K763" s="25">
        <v>91</v>
      </c>
      <c r="L763" s="27"/>
      <c r="M763" s="25">
        <f t="shared" si="22"/>
        <v>0</v>
      </c>
      <c r="N763" s="28"/>
      <c r="O763" s="26">
        <f t="shared" si="23"/>
        <v>0</v>
      </c>
      <c r="P763" s="28"/>
    </row>
    <row r="764" spans="1:16" ht="49.5">
      <c r="A764" s="26" t="s">
        <v>514</v>
      </c>
      <c r="B764" s="24" t="s">
        <v>737</v>
      </c>
      <c r="C764" s="26" t="s">
        <v>749</v>
      </c>
      <c r="D764" s="26" t="s">
        <v>750</v>
      </c>
      <c r="E764" s="26" t="s">
        <v>740</v>
      </c>
      <c r="F764" s="26" t="s">
        <v>751</v>
      </c>
      <c r="G764" s="26" t="s">
        <v>752</v>
      </c>
      <c r="H764" s="26" t="s">
        <v>753</v>
      </c>
      <c r="I764" s="26"/>
      <c r="J764" s="31">
        <v>140</v>
      </c>
      <c r="K764" s="25">
        <v>91</v>
      </c>
      <c r="L764" s="27"/>
      <c r="M764" s="25">
        <f t="shared" si="22"/>
        <v>0</v>
      </c>
      <c r="N764" s="28"/>
      <c r="O764" s="26">
        <f t="shared" si="23"/>
        <v>0</v>
      </c>
      <c r="P764" s="28"/>
    </row>
    <row r="765" spans="1:16" ht="49.5">
      <c r="A765" s="26" t="s">
        <v>514</v>
      </c>
      <c r="B765" s="24" t="s">
        <v>737</v>
      </c>
      <c r="C765" s="26" t="s">
        <v>799</v>
      </c>
      <c r="D765" s="26" t="s">
        <v>800</v>
      </c>
      <c r="E765" s="26" t="s">
        <v>740</v>
      </c>
      <c r="F765" s="26" t="s">
        <v>801</v>
      </c>
      <c r="G765" s="26">
        <v>9781481465403</v>
      </c>
      <c r="H765" s="26" t="s">
        <v>802</v>
      </c>
      <c r="I765" s="26"/>
      <c r="J765" s="26">
        <v>140</v>
      </c>
      <c r="K765" s="25">
        <v>91</v>
      </c>
      <c r="L765" s="27"/>
      <c r="M765" s="25">
        <f t="shared" si="22"/>
        <v>0</v>
      </c>
      <c r="N765" s="28"/>
      <c r="O765" s="26">
        <f t="shared" si="23"/>
        <v>0</v>
      </c>
      <c r="P765" s="28"/>
    </row>
    <row r="766" spans="1:16" ht="33">
      <c r="A766" s="26" t="s">
        <v>514</v>
      </c>
      <c r="B766" s="24" t="s">
        <v>737</v>
      </c>
      <c r="C766" s="26" t="s">
        <v>872</v>
      </c>
      <c r="D766" s="26" t="s">
        <v>873</v>
      </c>
      <c r="E766" s="26" t="s">
        <v>740</v>
      </c>
      <c r="F766" s="26" t="s">
        <v>869</v>
      </c>
      <c r="G766" s="26" t="s">
        <v>747</v>
      </c>
      <c r="H766" s="26" t="s">
        <v>874</v>
      </c>
      <c r="I766" s="26"/>
      <c r="J766" s="26">
        <v>140</v>
      </c>
      <c r="K766" s="25">
        <v>91</v>
      </c>
      <c r="L766" s="27"/>
      <c r="M766" s="25">
        <f t="shared" si="22"/>
        <v>0</v>
      </c>
      <c r="N766" s="28"/>
      <c r="O766" s="26">
        <f t="shared" si="23"/>
        <v>0</v>
      </c>
      <c r="P766" s="28"/>
    </row>
    <row r="767" spans="1:16" ht="49.5">
      <c r="A767" s="26" t="s">
        <v>514</v>
      </c>
      <c r="B767" s="24" t="s">
        <v>737</v>
      </c>
      <c r="C767" s="26" t="s">
        <v>754</v>
      </c>
      <c r="D767" s="26" t="s">
        <v>755</v>
      </c>
      <c r="E767" s="26" t="s">
        <v>740</v>
      </c>
      <c r="F767" s="26" t="s">
        <v>756</v>
      </c>
      <c r="G767" s="26">
        <v>9780547333328</v>
      </c>
      <c r="H767" s="26" t="s">
        <v>757</v>
      </c>
      <c r="I767" s="26"/>
      <c r="J767" s="26">
        <v>175</v>
      </c>
      <c r="K767" s="25">
        <v>113</v>
      </c>
      <c r="L767" s="27"/>
      <c r="M767" s="25">
        <f t="shared" si="22"/>
        <v>0</v>
      </c>
      <c r="N767" s="28"/>
      <c r="O767" s="26">
        <f t="shared" si="23"/>
        <v>0</v>
      </c>
      <c r="P767" s="28"/>
    </row>
    <row r="768" spans="1:16" ht="33">
      <c r="A768" s="26" t="s">
        <v>514</v>
      </c>
      <c r="B768" s="24" t="s">
        <v>737</v>
      </c>
      <c r="C768" s="26" t="s">
        <v>817</v>
      </c>
      <c r="D768" s="26" t="s">
        <v>853</v>
      </c>
      <c r="E768" s="26" t="s">
        <v>740</v>
      </c>
      <c r="F768" s="26" t="s">
        <v>854</v>
      </c>
      <c r="G768" s="26" t="s">
        <v>855</v>
      </c>
      <c r="H768" s="26" t="s">
        <v>856</v>
      </c>
      <c r="I768" s="26"/>
      <c r="J768" s="26">
        <v>175</v>
      </c>
      <c r="K768" s="25">
        <v>113</v>
      </c>
      <c r="L768" s="27"/>
      <c r="M768" s="25">
        <f t="shared" si="22"/>
        <v>0</v>
      </c>
      <c r="N768" s="28"/>
      <c r="O768" s="26">
        <f t="shared" si="23"/>
        <v>0</v>
      </c>
      <c r="P768" s="28"/>
    </row>
    <row r="769" spans="1:16" ht="33">
      <c r="A769" s="26" t="s">
        <v>514</v>
      </c>
      <c r="B769" s="24" t="s">
        <v>737</v>
      </c>
      <c r="C769" s="26" t="s">
        <v>941</v>
      </c>
      <c r="D769" s="26" t="s">
        <v>942</v>
      </c>
      <c r="E769" s="26" t="s">
        <v>740</v>
      </c>
      <c r="F769" s="26" t="s">
        <v>756</v>
      </c>
      <c r="G769" s="26" t="s">
        <v>943</v>
      </c>
      <c r="H769" s="26" t="s">
        <v>944</v>
      </c>
      <c r="I769" s="26"/>
      <c r="J769" s="26">
        <v>208</v>
      </c>
      <c r="K769" s="25">
        <v>135</v>
      </c>
      <c r="L769" s="27"/>
      <c r="M769" s="25">
        <f t="shared" si="22"/>
        <v>0</v>
      </c>
      <c r="N769" s="28"/>
      <c r="O769" s="26">
        <f t="shared" si="23"/>
        <v>0</v>
      </c>
      <c r="P769" s="28"/>
    </row>
    <row r="770" spans="1:16" ht="49.5">
      <c r="A770" s="26" t="s">
        <v>514</v>
      </c>
      <c r="B770" s="24" t="s">
        <v>737</v>
      </c>
      <c r="C770" s="26" t="s">
        <v>768</v>
      </c>
      <c r="D770" s="26" t="s">
        <v>769</v>
      </c>
      <c r="E770" s="26" t="s">
        <v>740</v>
      </c>
      <c r="F770" s="26" t="s">
        <v>756</v>
      </c>
      <c r="G770" s="26">
        <v>9780152010362</v>
      </c>
      <c r="H770" s="26" t="s">
        <v>770</v>
      </c>
      <c r="I770" s="26"/>
      <c r="J770" s="31">
        <v>243</v>
      </c>
      <c r="K770" s="25">
        <v>157</v>
      </c>
      <c r="L770" s="27"/>
      <c r="M770" s="25">
        <f t="shared" si="22"/>
        <v>0</v>
      </c>
      <c r="N770" s="28"/>
      <c r="O770" s="26">
        <f t="shared" si="23"/>
        <v>0</v>
      </c>
      <c r="P770" s="28"/>
    </row>
    <row r="771" spans="1:16" ht="49.5">
      <c r="A771" s="26" t="s">
        <v>514</v>
      </c>
      <c r="B771" s="24" t="s">
        <v>737</v>
      </c>
      <c r="C771" s="26" t="s">
        <v>771</v>
      </c>
      <c r="D771" s="26" t="s">
        <v>772</v>
      </c>
      <c r="E771" s="26" t="s">
        <v>740</v>
      </c>
      <c r="F771" s="26" t="s">
        <v>773</v>
      </c>
      <c r="G771" s="26">
        <v>9780688164249</v>
      </c>
      <c r="H771" s="26" t="s">
        <v>774</v>
      </c>
      <c r="I771" s="26"/>
      <c r="J771" s="31">
        <v>245</v>
      </c>
      <c r="K771" s="25">
        <v>159</v>
      </c>
      <c r="L771" s="27"/>
      <c r="M771" s="25">
        <f t="shared" si="22"/>
        <v>0</v>
      </c>
      <c r="N771" s="28"/>
      <c r="O771" s="26">
        <f t="shared" si="23"/>
        <v>0</v>
      </c>
      <c r="P771" s="28"/>
    </row>
    <row r="772" spans="1:16" ht="49.5">
      <c r="A772" s="26" t="s">
        <v>514</v>
      </c>
      <c r="B772" s="24" t="s">
        <v>737</v>
      </c>
      <c r="C772" s="26" t="s">
        <v>775</v>
      </c>
      <c r="D772" s="26" t="s">
        <v>776</v>
      </c>
      <c r="E772" s="26" t="s">
        <v>740</v>
      </c>
      <c r="F772" s="26" t="s">
        <v>756</v>
      </c>
      <c r="G772" s="26">
        <v>9780547896915</v>
      </c>
      <c r="H772" s="26" t="s">
        <v>777</v>
      </c>
      <c r="I772" s="26"/>
      <c r="J772" s="31">
        <v>245</v>
      </c>
      <c r="K772" s="25">
        <v>159</v>
      </c>
      <c r="L772" s="27"/>
      <c r="M772" s="25">
        <f t="shared" si="22"/>
        <v>0</v>
      </c>
      <c r="N772" s="28"/>
      <c r="O772" s="26">
        <f t="shared" si="23"/>
        <v>0</v>
      </c>
      <c r="P772" s="28"/>
    </row>
    <row r="773" spans="1:16" ht="49.5">
      <c r="A773" s="26" t="s">
        <v>514</v>
      </c>
      <c r="B773" s="24" t="s">
        <v>737</v>
      </c>
      <c r="C773" s="26" t="s">
        <v>778</v>
      </c>
      <c r="D773" s="26" t="s">
        <v>750</v>
      </c>
      <c r="E773" s="26" t="s">
        <v>740</v>
      </c>
      <c r="F773" s="26" t="s">
        <v>779</v>
      </c>
      <c r="G773" s="26">
        <v>9780399236051</v>
      </c>
      <c r="H773" s="26" t="s">
        <v>780</v>
      </c>
      <c r="I773" s="26"/>
      <c r="J773" s="31">
        <v>245</v>
      </c>
      <c r="K773" s="25">
        <v>159</v>
      </c>
      <c r="L773" s="27"/>
      <c r="M773" s="25">
        <f t="shared" si="22"/>
        <v>0</v>
      </c>
      <c r="N773" s="28"/>
      <c r="O773" s="26">
        <f t="shared" si="23"/>
        <v>0</v>
      </c>
      <c r="P773" s="28"/>
    </row>
    <row r="774" spans="1:16" ht="49.5">
      <c r="A774" s="26" t="s">
        <v>514</v>
      </c>
      <c r="B774" s="24" t="s">
        <v>737</v>
      </c>
      <c r="C774" s="26" t="s">
        <v>781</v>
      </c>
      <c r="D774" s="26" t="s">
        <v>782</v>
      </c>
      <c r="E774" s="26" t="s">
        <v>740</v>
      </c>
      <c r="F774" s="26" t="s">
        <v>783</v>
      </c>
      <c r="G774" s="26">
        <v>9780859536592</v>
      </c>
      <c r="H774" s="26" t="s">
        <v>784</v>
      </c>
      <c r="I774" s="26"/>
      <c r="J774" s="31">
        <v>245</v>
      </c>
      <c r="K774" s="25">
        <v>159</v>
      </c>
      <c r="L774" s="27"/>
      <c r="M774" s="25">
        <f t="shared" si="22"/>
        <v>0</v>
      </c>
      <c r="N774" s="28"/>
      <c r="O774" s="26">
        <f t="shared" si="23"/>
        <v>0</v>
      </c>
      <c r="P774" s="28"/>
    </row>
    <row r="775" spans="1:16" ht="49.5">
      <c r="A775" s="26" t="s">
        <v>514</v>
      </c>
      <c r="B775" s="24" t="s">
        <v>737</v>
      </c>
      <c r="C775" s="26" t="s">
        <v>785</v>
      </c>
      <c r="D775" s="26" t="s">
        <v>786</v>
      </c>
      <c r="E775" s="26" t="s">
        <v>740</v>
      </c>
      <c r="F775" s="26" t="s">
        <v>779</v>
      </c>
      <c r="G775" s="26">
        <v>9780140567281</v>
      </c>
      <c r="H775" s="26" t="s">
        <v>787</v>
      </c>
      <c r="I775" s="26"/>
      <c r="J775" s="31">
        <v>245</v>
      </c>
      <c r="K775" s="25">
        <v>159</v>
      </c>
      <c r="L775" s="27"/>
      <c r="M775" s="25">
        <f t="shared" ref="M775:M838" si="24">K775*L775</f>
        <v>0</v>
      </c>
      <c r="N775" s="28"/>
      <c r="O775" s="26">
        <f t="shared" ref="O775:O838" si="25">K775*N775</f>
        <v>0</v>
      </c>
      <c r="P775" s="28"/>
    </row>
    <row r="776" spans="1:16" ht="49.5">
      <c r="A776" s="26" t="s">
        <v>514</v>
      </c>
      <c r="B776" s="24" t="s">
        <v>737</v>
      </c>
      <c r="C776" s="26" t="s">
        <v>791</v>
      </c>
      <c r="D776" s="26" t="s">
        <v>792</v>
      </c>
      <c r="E776" s="26" t="s">
        <v>740</v>
      </c>
      <c r="F776" s="26" t="s">
        <v>746</v>
      </c>
      <c r="G776" s="26">
        <v>9780763617103</v>
      </c>
      <c r="H776" s="26" t="s">
        <v>793</v>
      </c>
      <c r="I776" s="26"/>
      <c r="J776" s="26">
        <v>245</v>
      </c>
      <c r="K776" s="25">
        <v>159</v>
      </c>
      <c r="L776" s="27"/>
      <c r="M776" s="25">
        <f t="shared" si="24"/>
        <v>0</v>
      </c>
      <c r="N776" s="28"/>
      <c r="O776" s="26">
        <f t="shared" si="25"/>
        <v>0</v>
      </c>
      <c r="P776" s="28"/>
    </row>
    <row r="777" spans="1:16" ht="33">
      <c r="A777" s="26" t="s">
        <v>514</v>
      </c>
      <c r="B777" s="24" t="s">
        <v>737</v>
      </c>
      <c r="C777" s="26" t="s">
        <v>841</v>
      </c>
      <c r="D777" s="26" t="s">
        <v>842</v>
      </c>
      <c r="E777" s="26" t="s">
        <v>740</v>
      </c>
      <c r="F777" s="26" t="s">
        <v>812</v>
      </c>
      <c r="G777" s="26" t="s">
        <v>843</v>
      </c>
      <c r="H777" s="26" t="s">
        <v>844</v>
      </c>
      <c r="I777" s="26"/>
      <c r="J777" s="26">
        <v>245</v>
      </c>
      <c r="K777" s="25">
        <v>159</v>
      </c>
      <c r="L777" s="27"/>
      <c r="M777" s="25">
        <f t="shared" si="24"/>
        <v>0</v>
      </c>
      <c r="N777" s="28"/>
      <c r="O777" s="26">
        <f t="shared" si="25"/>
        <v>0</v>
      </c>
      <c r="P777" s="28"/>
    </row>
    <row r="778" spans="1:16" ht="33">
      <c r="A778" s="26" t="s">
        <v>514</v>
      </c>
      <c r="B778" s="24" t="s">
        <v>737</v>
      </c>
      <c r="C778" s="26" t="s">
        <v>875</v>
      </c>
      <c r="D778" s="26" t="s">
        <v>876</v>
      </c>
      <c r="E778" s="26" t="s">
        <v>740</v>
      </c>
      <c r="F778" s="26" t="s">
        <v>869</v>
      </c>
      <c r="G778" s="26" t="s">
        <v>877</v>
      </c>
      <c r="H778" s="26" t="s">
        <v>878</v>
      </c>
      <c r="I778" s="26"/>
      <c r="J778" s="26">
        <v>245</v>
      </c>
      <c r="K778" s="25">
        <v>159</v>
      </c>
      <c r="L778" s="27"/>
      <c r="M778" s="25">
        <f t="shared" si="24"/>
        <v>0</v>
      </c>
      <c r="N778" s="28"/>
      <c r="O778" s="26">
        <f t="shared" si="25"/>
        <v>0</v>
      </c>
      <c r="P778" s="28"/>
    </row>
    <row r="779" spans="1:16" ht="33">
      <c r="A779" s="26" t="s">
        <v>514</v>
      </c>
      <c r="B779" s="24" t="s">
        <v>737</v>
      </c>
      <c r="C779" s="26" t="s">
        <v>895</v>
      </c>
      <c r="D779" s="26" t="s">
        <v>896</v>
      </c>
      <c r="E779" s="26" t="s">
        <v>740</v>
      </c>
      <c r="F779" s="26" t="s">
        <v>756</v>
      </c>
      <c r="G779" s="26" t="s">
        <v>897</v>
      </c>
      <c r="H779" s="26" t="s">
        <v>898</v>
      </c>
      <c r="I779" s="26"/>
      <c r="J779" s="26">
        <v>245</v>
      </c>
      <c r="K779" s="25">
        <v>159</v>
      </c>
      <c r="L779" s="27"/>
      <c r="M779" s="25">
        <f t="shared" si="24"/>
        <v>0</v>
      </c>
      <c r="N779" s="28"/>
      <c r="O779" s="26">
        <f t="shared" si="25"/>
        <v>0</v>
      </c>
      <c r="P779" s="28"/>
    </row>
    <row r="780" spans="1:16" ht="33">
      <c r="A780" s="26" t="s">
        <v>514</v>
      </c>
      <c r="B780" s="24" t="s">
        <v>737</v>
      </c>
      <c r="C780" s="26" t="s">
        <v>914</v>
      </c>
      <c r="D780" s="26" t="s">
        <v>842</v>
      </c>
      <c r="E780" s="26" t="s">
        <v>740</v>
      </c>
      <c r="F780" s="26" t="s">
        <v>815</v>
      </c>
      <c r="G780" s="26" t="s">
        <v>915</v>
      </c>
      <c r="H780" s="26" t="s">
        <v>916</v>
      </c>
      <c r="I780" s="26"/>
      <c r="J780" s="26">
        <v>245</v>
      </c>
      <c r="K780" s="25">
        <v>159</v>
      </c>
      <c r="L780" s="27"/>
      <c r="M780" s="25">
        <f t="shared" si="24"/>
        <v>0</v>
      </c>
      <c r="N780" s="28"/>
      <c r="O780" s="26">
        <f t="shared" si="25"/>
        <v>0</v>
      </c>
      <c r="P780" s="28"/>
    </row>
    <row r="781" spans="1:16" ht="33">
      <c r="A781" s="26" t="s">
        <v>514</v>
      </c>
      <c r="B781" s="24" t="s">
        <v>737</v>
      </c>
      <c r="C781" s="26" t="s">
        <v>923</v>
      </c>
      <c r="D781" s="26" t="s">
        <v>842</v>
      </c>
      <c r="E781" s="26" t="s">
        <v>740</v>
      </c>
      <c r="F781" s="26" t="s">
        <v>924</v>
      </c>
      <c r="G781" s="26" t="s">
        <v>925</v>
      </c>
      <c r="H781" s="26" t="s">
        <v>926</v>
      </c>
      <c r="I781" s="26"/>
      <c r="J781" s="26">
        <v>245</v>
      </c>
      <c r="K781" s="25">
        <v>159</v>
      </c>
      <c r="L781" s="27"/>
      <c r="M781" s="25">
        <f t="shared" si="24"/>
        <v>0</v>
      </c>
      <c r="N781" s="28"/>
      <c r="O781" s="26">
        <f t="shared" si="25"/>
        <v>0</v>
      </c>
      <c r="P781" s="28"/>
    </row>
    <row r="782" spans="1:16" ht="49.5">
      <c r="A782" s="26" t="s">
        <v>514</v>
      </c>
      <c r="B782" s="24" t="s">
        <v>737</v>
      </c>
      <c r="C782" s="26" t="s">
        <v>949</v>
      </c>
      <c r="D782" s="26" t="s">
        <v>950</v>
      </c>
      <c r="E782" s="26" t="s">
        <v>740</v>
      </c>
      <c r="F782" s="26" t="s">
        <v>951</v>
      </c>
      <c r="G782" s="26" t="s">
        <v>952</v>
      </c>
      <c r="H782" s="26" t="s">
        <v>953</v>
      </c>
      <c r="I782" s="26"/>
      <c r="J782" s="26">
        <v>245</v>
      </c>
      <c r="K782" s="25">
        <v>159</v>
      </c>
      <c r="L782" s="27"/>
      <c r="M782" s="25">
        <f t="shared" si="24"/>
        <v>0</v>
      </c>
      <c r="N782" s="28"/>
      <c r="O782" s="26">
        <f t="shared" si="25"/>
        <v>0</v>
      </c>
      <c r="P782" s="28"/>
    </row>
    <row r="783" spans="1:16" ht="49.5">
      <c r="A783" s="26" t="s">
        <v>514</v>
      </c>
      <c r="B783" s="24" t="s">
        <v>737</v>
      </c>
      <c r="C783" s="26" t="s">
        <v>763</v>
      </c>
      <c r="D783" s="26" t="s">
        <v>764</v>
      </c>
      <c r="E783" s="26" t="s">
        <v>740</v>
      </c>
      <c r="F783" s="26" t="s">
        <v>765</v>
      </c>
      <c r="G783" s="26" t="s">
        <v>766</v>
      </c>
      <c r="H783" s="26" t="s">
        <v>767</v>
      </c>
      <c r="I783" s="26"/>
      <c r="J783" s="26">
        <v>278</v>
      </c>
      <c r="K783" s="25">
        <v>180</v>
      </c>
      <c r="L783" s="27"/>
      <c r="M783" s="25">
        <f t="shared" si="24"/>
        <v>0</v>
      </c>
      <c r="N783" s="28"/>
      <c r="O783" s="26">
        <f t="shared" si="25"/>
        <v>0</v>
      </c>
      <c r="P783" s="28"/>
    </row>
    <row r="784" spans="1:16" ht="33">
      <c r="A784" s="26" t="s">
        <v>514</v>
      </c>
      <c r="B784" s="24" t="s">
        <v>737</v>
      </c>
      <c r="C784" s="26" t="s">
        <v>930</v>
      </c>
      <c r="D784" s="26" t="s">
        <v>931</v>
      </c>
      <c r="E784" s="26" t="s">
        <v>740</v>
      </c>
      <c r="F784" s="26" t="s">
        <v>924</v>
      </c>
      <c r="G784" s="26" t="s">
        <v>932</v>
      </c>
      <c r="H784" s="26" t="s">
        <v>933</v>
      </c>
      <c r="I784" s="26"/>
      <c r="J784" s="26">
        <v>278</v>
      </c>
      <c r="K784" s="25">
        <v>180</v>
      </c>
      <c r="L784" s="27"/>
      <c r="M784" s="25">
        <f t="shared" si="24"/>
        <v>0</v>
      </c>
      <c r="N784" s="28"/>
      <c r="O784" s="26">
        <f t="shared" si="25"/>
        <v>0</v>
      </c>
      <c r="P784" s="28"/>
    </row>
    <row r="785" spans="1:16" ht="49.5">
      <c r="A785" s="26" t="s">
        <v>514</v>
      </c>
      <c r="B785" s="24" t="s">
        <v>737</v>
      </c>
      <c r="C785" s="26" t="s">
        <v>758</v>
      </c>
      <c r="D785" s="26" t="s">
        <v>759</v>
      </c>
      <c r="E785" s="26" t="s">
        <v>740</v>
      </c>
      <c r="F785" s="26" t="s">
        <v>760</v>
      </c>
      <c r="G785" s="26" t="s">
        <v>761</v>
      </c>
      <c r="H785" s="26" t="s">
        <v>762</v>
      </c>
      <c r="I785" s="26"/>
      <c r="J785" s="26">
        <v>280</v>
      </c>
      <c r="K785" s="25">
        <v>182</v>
      </c>
      <c r="L785" s="27"/>
      <c r="M785" s="25">
        <f t="shared" si="24"/>
        <v>0</v>
      </c>
      <c r="N785" s="28"/>
      <c r="O785" s="26">
        <f t="shared" si="25"/>
        <v>0</v>
      </c>
      <c r="P785" s="28"/>
    </row>
    <row r="786" spans="1:16" ht="49.5">
      <c r="A786" s="26" t="s">
        <v>514</v>
      </c>
      <c r="B786" s="24" t="s">
        <v>737</v>
      </c>
      <c r="C786" s="26" t="s">
        <v>803</v>
      </c>
      <c r="D786" s="26" t="s">
        <v>804</v>
      </c>
      <c r="E786" s="26" t="s">
        <v>740</v>
      </c>
      <c r="F786" s="26" t="s">
        <v>756</v>
      </c>
      <c r="G786" s="26">
        <v>9780152054410</v>
      </c>
      <c r="H786" s="26" t="s">
        <v>805</v>
      </c>
      <c r="I786" s="26"/>
      <c r="J786" s="29">
        <v>280</v>
      </c>
      <c r="K786" s="25">
        <v>182</v>
      </c>
      <c r="L786" s="27"/>
      <c r="M786" s="25">
        <f t="shared" si="24"/>
        <v>0</v>
      </c>
      <c r="N786" s="28"/>
      <c r="O786" s="26">
        <f t="shared" si="25"/>
        <v>0</v>
      </c>
      <c r="P786" s="28"/>
    </row>
    <row r="787" spans="1:16" ht="49.5">
      <c r="A787" s="26" t="s">
        <v>514</v>
      </c>
      <c r="B787" s="24" t="s">
        <v>737</v>
      </c>
      <c r="C787" s="26" t="s">
        <v>806</v>
      </c>
      <c r="D787" s="26" t="s">
        <v>807</v>
      </c>
      <c r="E787" s="26" t="s">
        <v>740</v>
      </c>
      <c r="F787" s="26" t="s">
        <v>808</v>
      </c>
      <c r="G787" s="26">
        <v>9780020437505</v>
      </c>
      <c r="H787" s="26" t="s">
        <v>809</v>
      </c>
      <c r="I787" s="26"/>
      <c r="J787" s="29">
        <v>280</v>
      </c>
      <c r="K787" s="25">
        <v>182</v>
      </c>
      <c r="L787" s="27"/>
      <c r="M787" s="25">
        <f t="shared" si="24"/>
        <v>0</v>
      </c>
      <c r="N787" s="28"/>
      <c r="O787" s="26">
        <f t="shared" si="25"/>
        <v>0</v>
      </c>
      <c r="P787" s="28"/>
    </row>
    <row r="788" spans="1:16" ht="49.5">
      <c r="A788" s="26" t="s">
        <v>514</v>
      </c>
      <c r="B788" s="24" t="s">
        <v>737</v>
      </c>
      <c r="C788" s="26" t="s">
        <v>810</v>
      </c>
      <c r="D788" s="26" t="s">
        <v>811</v>
      </c>
      <c r="E788" s="26" t="s">
        <v>740</v>
      </c>
      <c r="F788" s="26" t="s">
        <v>812</v>
      </c>
      <c r="G788" s="26">
        <v>9780689853494</v>
      </c>
      <c r="H788" s="26" t="s">
        <v>813</v>
      </c>
      <c r="I788" s="26"/>
      <c r="J788" s="29">
        <v>280</v>
      </c>
      <c r="K788" s="25">
        <v>182</v>
      </c>
      <c r="L788" s="27"/>
      <c r="M788" s="25">
        <f t="shared" si="24"/>
        <v>0</v>
      </c>
      <c r="N788" s="28"/>
      <c r="O788" s="26">
        <f t="shared" si="25"/>
        <v>0</v>
      </c>
      <c r="P788" s="28"/>
    </row>
    <row r="789" spans="1:16" ht="49.5">
      <c r="A789" s="26" t="s">
        <v>514</v>
      </c>
      <c r="B789" s="24" t="s">
        <v>737</v>
      </c>
      <c r="C789" s="26" t="s">
        <v>824</v>
      </c>
      <c r="D789" s="26" t="s">
        <v>750</v>
      </c>
      <c r="E789" s="26" t="s">
        <v>740</v>
      </c>
      <c r="F789" s="26" t="s">
        <v>751</v>
      </c>
      <c r="G789" s="26">
        <v>9780694007097</v>
      </c>
      <c r="H789" s="26" t="s">
        <v>825</v>
      </c>
      <c r="I789" s="26"/>
      <c r="J789" s="26">
        <v>280</v>
      </c>
      <c r="K789" s="25">
        <v>182</v>
      </c>
      <c r="L789" s="27"/>
      <c r="M789" s="25">
        <f t="shared" si="24"/>
        <v>0</v>
      </c>
      <c r="N789" s="28"/>
      <c r="O789" s="26">
        <f t="shared" si="25"/>
        <v>0</v>
      </c>
      <c r="P789" s="28"/>
    </row>
    <row r="790" spans="1:16" ht="33">
      <c r="A790" s="26" t="s">
        <v>514</v>
      </c>
      <c r="B790" s="24" t="s">
        <v>737</v>
      </c>
      <c r="C790" s="26" t="s">
        <v>849</v>
      </c>
      <c r="D790" s="26" t="s">
        <v>850</v>
      </c>
      <c r="E790" s="26" t="s">
        <v>740</v>
      </c>
      <c r="F790" s="26" t="s">
        <v>808</v>
      </c>
      <c r="G790" s="26" t="s">
        <v>851</v>
      </c>
      <c r="H790" s="26" t="s">
        <v>852</v>
      </c>
      <c r="I790" s="26"/>
      <c r="J790" s="26">
        <v>280</v>
      </c>
      <c r="K790" s="25">
        <v>182</v>
      </c>
      <c r="L790" s="27"/>
      <c r="M790" s="25">
        <f t="shared" si="24"/>
        <v>0</v>
      </c>
      <c r="N790" s="28"/>
      <c r="O790" s="26">
        <f t="shared" si="25"/>
        <v>0</v>
      </c>
      <c r="P790" s="28"/>
    </row>
    <row r="791" spans="1:16" ht="33">
      <c r="A791" s="26" t="s">
        <v>514</v>
      </c>
      <c r="B791" s="24" t="s">
        <v>737</v>
      </c>
      <c r="C791" s="26" t="s">
        <v>857</v>
      </c>
      <c r="D791" s="26" t="s">
        <v>858</v>
      </c>
      <c r="E791" s="26" t="s">
        <v>740</v>
      </c>
      <c r="F791" s="26" t="s">
        <v>859</v>
      </c>
      <c r="G791" s="26" t="s">
        <v>860</v>
      </c>
      <c r="H791" s="26" t="s">
        <v>861</v>
      </c>
      <c r="I791" s="26"/>
      <c r="J791" s="26">
        <v>280</v>
      </c>
      <c r="K791" s="25">
        <v>182</v>
      </c>
      <c r="L791" s="27"/>
      <c r="M791" s="25">
        <f t="shared" si="24"/>
        <v>0</v>
      </c>
      <c r="N791" s="28"/>
      <c r="O791" s="26">
        <f t="shared" si="25"/>
        <v>0</v>
      </c>
      <c r="P791" s="28"/>
    </row>
    <row r="792" spans="1:16" ht="33">
      <c r="A792" s="26" t="s">
        <v>514</v>
      </c>
      <c r="B792" s="24" t="s">
        <v>737</v>
      </c>
      <c r="C792" s="26" t="s">
        <v>867</v>
      </c>
      <c r="D792" s="26" t="s">
        <v>868</v>
      </c>
      <c r="E792" s="26" t="s">
        <v>740</v>
      </c>
      <c r="F792" s="26" t="s">
        <v>869</v>
      </c>
      <c r="G792" s="26" t="s">
        <v>870</v>
      </c>
      <c r="H792" s="26" t="s">
        <v>871</v>
      </c>
      <c r="I792" s="26"/>
      <c r="J792" s="26">
        <v>280</v>
      </c>
      <c r="K792" s="25">
        <v>182</v>
      </c>
      <c r="L792" s="27"/>
      <c r="M792" s="25">
        <f t="shared" si="24"/>
        <v>0</v>
      </c>
      <c r="N792" s="28"/>
      <c r="O792" s="26">
        <f t="shared" si="25"/>
        <v>0</v>
      </c>
      <c r="P792" s="28"/>
    </row>
    <row r="793" spans="1:16" ht="33">
      <c r="A793" s="26" t="s">
        <v>514</v>
      </c>
      <c r="B793" s="24" t="s">
        <v>737</v>
      </c>
      <c r="C793" s="26" t="s">
        <v>879</v>
      </c>
      <c r="D793" s="26" t="s">
        <v>880</v>
      </c>
      <c r="E793" s="26" t="s">
        <v>740</v>
      </c>
      <c r="F793" s="26" t="s">
        <v>881</v>
      </c>
      <c r="G793" s="26" t="s">
        <v>882</v>
      </c>
      <c r="H793" s="26" t="s">
        <v>883</v>
      </c>
      <c r="I793" s="26"/>
      <c r="J793" s="26">
        <v>280</v>
      </c>
      <c r="K793" s="25">
        <v>182</v>
      </c>
      <c r="L793" s="27"/>
      <c r="M793" s="25">
        <f t="shared" si="24"/>
        <v>0</v>
      </c>
      <c r="N793" s="28"/>
      <c r="O793" s="26">
        <f t="shared" si="25"/>
        <v>0</v>
      </c>
      <c r="P793" s="28"/>
    </row>
    <row r="794" spans="1:16" ht="33">
      <c r="A794" s="26" t="s">
        <v>514</v>
      </c>
      <c r="B794" s="24" t="s">
        <v>737</v>
      </c>
      <c r="C794" s="26" t="s">
        <v>884</v>
      </c>
      <c r="D794" s="26" t="s">
        <v>880</v>
      </c>
      <c r="E794" s="26" t="s">
        <v>740</v>
      </c>
      <c r="F794" s="26" t="s">
        <v>834</v>
      </c>
      <c r="G794" s="26" t="s">
        <v>885</v>
      </c>
      <c r="H794" s="26" t="s">
        <v>886</v>
      </c>
      <c r="I794" s="26"/>
      <c r="J794" s="26">
        <v>280</v>
      </c>
      <c r="K794" s="25">
        <v>182</v>
      </c>
      <c r="L794" s="27"/>
      <c r="M794" s="25">
        <f t="shared" si="24"/>
        <v>0</v>
      </c>
      <c r="N794" s="28"/>
      <c r="O794" s="26">
        <f t="shared" si="25"/>
        <v>0</v>
      </c>
      <c r="P794" s="28"/>
    </row>
    <row r="795" spans="1:16" ht="33">
      <c r="A795" s="26" t="s">
        <v>514</v>
      </c>
      <c r="B795" s="24" t="s">
        <v>737</v>
      </c>
      <c r="C795" s="26" t="s">
        <v>911</v>
      </c>
      <c r="D795" s="26" t="s">
        <v>842</v>
      </c>
      <c r="E795" s="26" t="s">
        <v>740</v>
      </c>
      <c r="F795" s="26" t="s">
        <v>834</v>
      </c>
      <c r="G795" s="26" t="s">
        <v>912</v>
      </c>
      <c r="H795" s="26" t="s">
        <v>913</v>
      </c>
      <c r="I795" s="26"/>
      <c r="J795" s="26">
        <v>280</v>
      </c>
      <c r="K795" s="25">
        <v>182</v>
      </c>
      <c r="L795" s="27"/>
      <c r="M795" s="25">
        <f t="shared" si="24"/>
        <v>0</v>
      </c>
      <c r="N795" s="28"/>
      <c r="O795" s="26">
        <f t="shared" si="25"/>
        <v>0</v>
      </c>
      <c r="P795" s="28"/>
    </row>
    <row r="796" spans="1:16" ht="33">
      <c r="A796" s="26" t="s">
        <v>514</v>
      </c>
      <c r="B796" s="24" t="s">
        <v>737</v>
      </c>
      <c r="C796" s="26" t="s">
        <v>917</v>
      </c>
      <c r="D796" s="26" t="s">
        <v>842</v>
      </c>
      <c r="E796" s="26" t="s">
        <v>740</v>
      </c>
      <c r="F796" s="26" t="s">
        <v>834</v>
      </c>
      <c r="G796" s="26" t="s">
        <v>918</v>
      </c>
      <c r="H796" s="26" t="s">
        <v>919</v>
      </c>
      <c r="I796" s="26"/>
      <c r="J796" s="26">
        <v>280</v>
      </c>
      <c r="K796" s="25">
        <v>182</v>
      </c>
      <c r="L796" s="27"/>
      <c r="M796" s="25">
        <f t="shared" si="24"/>
        <v>0</v>
      </c>
      <c r="N796" s="28"/>
      <c r="O796" s="26">
        <f t="shared" si="25"/>
        <v>0</v>
      </c>
      <c r="P796" s="28"/>
    </row>
    <row r="797" spans="1:16" ht="33">
      <c r="A797" s="26" t="s">
        <v>514</v>
      </c>
      <c r="B797" s="24" t="s">
        <v>737</v>
      </c>
      <c r="C797" s="26" t="s">
        <v>938</v>
      </c>
      <c r="D797" s="26" t="s">
        <v>935</v>
      </c>
      <c r="E797" s="26" t="s">
        <v>740</v>
      </c>
      <c r="F797" s="26" t="s">
        <v>756</v>
      </c>
      <c r="G797" s="26" t="s">
        <v>939</v>
      </c>
      <c r="H797" s="26" t="s">
        <v>940</v>
      </c>
      <c r="I797" s="26"/>
      <c r="J797" s="26">
        <v>280</v>
      </c>
      <c r="K797" s="25">
        <v>182</v>
      </c>
      <c r="L797" s="27"/>
      <c r="M797" s="25">
        <f t="shared" si="24"/>
        <v>0</v>
      </c>
      <c r="N797" s="28"/>
      <c r="O797" s="26">
        <f t="shared" si="25"/>
        <v>0</v>
      </c>
      <c r="P797" s="28"/>
    </row>
    <row r="798" spans="1:16" ht="33">
      <c r="A798" s="26" t="s">
        <v>514</v>
      </c>
      <c r="B798" s="24" t="s">
        <v>737</v>
      </c>
      <c r="C798" s="26" t="s">
        <v>817</v>
      </c>
      <c r="D798" s="26" t="s">
        <v>818</v>
      </c>
      <c r="E798" s="26" t="s">
        <v>740</v>
      </c>
      <c r="F798" s="26" t="s">
        <v>756</v>
      </c>
      <c r="G798" s="26">
        <v>9780547902005</v>
      </c>
      <c r="H798" s="26" t="s">
        <v>819</v>
      </c>
      <c r="I798" s="26"/>
      <c r="J798" s="31">
        <v>315</v>
      </c>
      <c r="K798" s="25">
        <v>204</v>
      </c>
      <c r="L798" s="27"/>
      <c r="M798" s="25">
        <f t="shared" si="24"/>
        <v>0</v>
      </c>
      <c r="N798" s="28"/>
      <c r="O798" s="26">
        <f t="shared" si="25"/>
        <v>0</v>
      </c>
      <c r="P798" s="28"/>
    </row>
    <row r="799" spans="1:16" ht="49.5">
      <c r="A799" s="26" t="s">
        <v>514</v>
      </c>
      <c r="B799" s="24" t="s">
        <v>737</v>
      </c>
      <c r="C799" s="26" t="s">
        <v>820</v>
      </c>
      <c r="D799" s="26" t="s">
        <v>821</v>
      </c>
      <c r="E799" s="26" t="s">
        <v>740</v>
      </c>
      <c r="F799" s="26" t="s">
        <v>822</v>
      </c>
      <c r="G799" s="26">
        <v>1405207078</v>
      </c>
      <c r="H799" s="26" t="s">
        <v>823</v>
      </c>
      <c r="I799" s="26"/>
      <c r="J799" s="31">
        <v>315</v>
      </c>
      <c r="K799" s="25">
        <v>204</v>
      </c>
      <c r="L799" s="27"/>
      <c r="M799" s="25">
        <f t="shared" si="24"/>
        <v>0</v>
      </c>
      <c r="N799" s="28"/>
      <c r="O799" s="26">
        <f t="shared" si="25"/>
        <v>0</v>
      </c>
      <c r="P799" s="28"/>
    </row>
    <row r="800" spans="1:16" ht="49.5">
      <c r="A800" s="26" t="s">
        <v>514</v>
      </c>
      <c r="B800" s="24" t="s">
        <v>737</v>
      </c>
      <c r="C800" s="26" t="s">
        <v>826</v>
      </c>
      <c r="D800" s="26" t="s">
        <v>804</v>
      </c>
      <c r="E800" s="26" t="s">
        <v>740</v>
      </c>
      <c r="F800" s="26" t="s">
        <v>822</v>
      </c>
      <c r="G800" s="26">
        <v>9781444930290</v>
      </c>
      <c r="H800" s="26" t="s">
        <v>827</v>
      </c>
      <c r="I800" s="26"/>
      <c r="J800" s="26">
        <v>315</v>
      </c>
      <c r="K800" s="25">
        <v>204</v>
      </c>
      <c r="L800" s="27"/>
      <c r="M800" s="25">
        <f t="shared" si="24"/>
        <v>0</v>
      </c>
      <c r="N800" s="28"/>
      <c r="O800" s="26">
        <f t="shared" si="25"/>
        <v>0</v>
      </c>
      <c r="P800" s="28"/>
    </row>
    <row r="801" spans="1:16" ht="33">
      <c r="A801" s="26" t="s">
        <v>514</v>
      </c>
      <c r="B801" s="24" t="s">
        <v>737</v>
      </c>
      <c r="C801" s="26" t="s">
        <v>934</v>
      </c>
      <c r="D801" s="26" t="s">
        <v>935</v>
      </c>
      <c r="E801" s="26" t="s">
        <v>740</v>
      </c>
      <c r="F801" s="26" t="s">
        <v>756</v>
      </c>
      <c r="G801" s="26" t="s">
        <v>936</v>
      </c>
      <c r="H801" s="26" t="s">
        <v>937</v>
      </c>
      <c r="I801" s="26"/>
      <c r="J801" s="26">
        <v>315</v>
      </c>
      <c r="K801" s="25">
        <v>204</v>
      </c>
      <c r="L801" s="27"/>
      <c r="M801" s="25">
        <f t="shared" si="24"/>
        <v>0</v>
      </c>
      <c r="N801" s="28"/>
      <c r="O801" s="26">
        <f t="shared" si="25"/>
        <v>0</v>
      </c>
      <c r="P801" s="28"/>
    </row>
    <row r="802" spans="1:16" ht="49.5">
      <c r="A802" s="26" t="s">
        <v>514</v>
      </c>
      <c r="B802" s="24" t="s">
        <v>737</v>
      </c>
      <c r="C802" s="26" t="s">
        <v>794</v>
      </c>
      <c r="D802" s="26" t="s">
        <v>795</v>
      </c>
      <c r="E802" s="26" t="s">
        <v>740</v>
      </c>
      <c r="F802" s="26" t="s">
        <v>796</v>
      </c>
      <c r="G802" s="26">
        <v>9780375834967</v>
      </c>
      <c r="H802" s="26" t="s">
        <v>797</v>
      </c>
      <c r="I802" s="26"/>
      <c r="J802" s="26">
        <v>348</v>
      </c>
      <c r="K802" s="25">
        <v>226</v>
      </c>
      <c r="L802" s="27"/>
      <c r="M802" s="25">
        <f t="shared" si="24"/>
        <v>0</v>
      </c>
      <c r="N802" s="28"/>
      <c r="O802" s="26">
        <f t="shared" si="25"/>
        <v>0</v>
      </c>
      <c r="P802" s="28"/>
    </row>
    <row r="803" spans="1:16" ht="49.5">
      <c r="A803" s="26" t="s">
        <v>514</v>
      </c>
      <c r="B803" s="24" t="s">
        <v>737</v>
      </c>
      <c r="C803" s="26" t="s">
        <v>798</v>
      </c>
      <c r="D803" s="26" t="s">
        <v>795</v>
      </c>
      <c r="E803" s="26" t="s">
        <v>740</v>
      </c>
      <c r="F803" s="26" t="s">
        <v>796</v>
      </c>
      <c r="G803" s="26">
        <v>9780375834936</v>
      </c>
      <c r="H803" s="26" t="s">
        <v>797</v>
      </c>
      <c r="I803" s="26"/>
      <c r="J803" s="26">
        <v>348</v>
      </c>
      <c r="K803" s="25">
        <v>226</v>
      </c>
      <c r="L803" s="27"/>
      <c r="M803" s="25">
        <f t="shared" si="24"/>
        <v>0</v>
      </c>
      <c r="N803" s="28"/>
      <c r="O803" s="26">
        <f t="shared" si="25"/>
        <v>0</v>
      </c>
      <c r="P803" s="28"/>
    </row>
    <row r="804" spans="1:16" ht="66">
      <c r="A804" s="26" t="s">
        <v>514</v>
      </c>
      <c r="B804" s="24" t="s">
        <v>737</v>
      </c>
      <c r="C804" s="26" t="s">
        <v>788</v>
      </c>
      <c r="D804" s="26" t="s">
        <v>789</v>
      </c>
      <c r="E804" s="26" t="s">
        <v>740</v>
      </c>
      <c r="F804" s="26" t="s">
        <v>746</v>
      </c>
      <c r="G804" s="26">
        <v>9781406352856</v>
      </c>
      <c r="H804" s="26" t="s">
        <v>790</v>
      </c>
      <c r="I804" s="26"/>
      <c r="J804" s="26">
        <v>384</v>
      </c>
      <c r="K804" s="25">
        <v>249</v>
      </c>
      <c r="L804" s="27"/>
      <c r="M804" s="25">
        <f t="shared" si="24"/>
        <v>0</v>
      </c>
      <c r="N804" s="28"/>
      <c r="O804" s="26">
        <f t="shared" si="25"/>
        <v>0</v>
      </c>
      <c r="P804" s="28"/>
    </row>
    <row r="805" spans="1:16" ht="33">
      <c r="A805" s="26" t="s">
        <v>514</v>
      </c>
      <c r="B805" s="24" t="s">
        <v>737</v>
      </c>
      <c r="C805" s="26" t="s">
        <v>862</v>
      </c>
      <c r="D805" s="26" t="s">
        <v>863</v>
      </c>
      <c r="E805" s="26" t="s">
        <v>740</v>
      </c>
      <c r="F805" s="26" t="s">
        <v>864</v>
      </c>
      <c r="G805" s="26" t="s">
        <v>865</v>
      </c>
      <c r="H805" s="26" t="s">
        <v>866</v>
      </c>
      <c r="I805" s="26"/>
      <c r="J805" s="26">
        <v>384</v>
      </c>
      <c r="K805" s="25">
        <v>249</v>
      </c>
      <c r="L805" s="27"/>
      <c r="M805" s="25">
        <f t="shared" si="24"/>
        <v>0</v>
      </c>
      <c r="N805" s="28"/>
      <c r="O805" s="26">
        <f t="shared" si="25"/>
        <v>0</v>
      </c>
      <c r="P805" s="28"/>
    </row>
    <row r="806" spans="1:16" ht="49.5">
      <c r="A806" s="26" t="s">
        <v>514</v>
      </c>
      <c r="B806" s="24" t="s">
        <v>737</v>
      </c>
      <c r="C806" s="26" t="s">
        <v>814</v>
      </c>
      <c r="D806" s="26" t="s">
        <v>750</v>
      </c>
      <c r="E806" s="26" t="s">
        <v>740</v>
      </c>
      <c r="F806" s="26" t="s">
        <v>815</v>
      </c>
      <c r="G806" s="26">
        <v>9780399226908</v>
      </c>
      <c r="H806" s="26" t="s">
        <v>816</v>
      </c>
      <c r="I806" s="26"/>
      <c r="J806" s="26">
        <v>385</v>
      </c>
      <c r="K806" s="25">
        <v>250</v>
      </c>
      <c r="L806" s="27"/>
      <c r="M806" s="25">
        <f t="shared" si="24"/>
        <v>0</v>
      </c>
      <c r="N806" s="28"/>
      <c r="O806" s="26">
        <f t="shared" si="25"/>
        <v>0</v>
      </c>
      <c r="P806" s="28"/>
    </row>
    <row r="807" spans="1:16" ht="33">
      <c r="A807" s="26" t="s">
        <v>514</v>
      </c>
      <c r="B807" s="24" t="s">
        <v>737</v>
      </c>
      <c r="C807" s="26" t="s">
        <v>920</v>
      </c>
      <c r="D807" s="26" t="s">
        <v>842</v>
      </c>
      <c r="E807" s="26" t="s">
        <v>740</v>
      </c>
      <c r="F807" s="26" t="s">
        <v>815</v>
      </c>
      <c r="G807" s="26" t="s">
        <v>921</v>
      </c>
      <c r="H807" s="26" t="s">
        <v>922</v>
      </c>
      <c r="I807" s="26"/>
      <c r="J807" s="26">
        <v>385</v>
      </c>
      <c r="K807" s="25">
        <v>250</v>
      </c>
      <c r="L807" s="27"/>
      <c r="M807" s="25">
        <f t="shared" si="24"/>
        <v>0</v>
      </c>
      <c r="N807" s="28"/>
      <c r="O807" s="26">
        <f t="shared" si="25"/>
        <v>0</v>
      </c>
      <c r="P807" s="28"/>
    </row>
    <row r="808" spans="1:16" ht="49.5">
      <c r="A808" s="26" t="s">
        <v>514</v>
      </c>
      <c r="B808" s="24" t="s">
        <v>737</v>
      </c>
      <c r="C808" s="26" t="s">
        <v>828</v>
      </c>
      <c r="D808" s="26" t="s">
        <v>829</v>
      </c>
      <c r="E808" s="26" t="s">
        <v>740</v>
      </c>
      <c r="F808" s="26" t="s">
        <v>760</v>
      </c>
      <c r="G808" s="26" t="s">
        <v>830</v>
      </c>
      <c r="H808" s="26" t="s">
        <v>831</v>
      </c>
      <c r="I808" s="26"/>
      <c r="J808" s="31">
        <v>420</v>
      </c>
      <c r="K808" s="25">
        <v>273</v>
      </c>
      <c r="L808" s="27"/>
      <c r="M808" s="25">
        <f t="shared" si="24"/>
        <v>0</v>
      </c>
      <c r="N808" s="28"/>
      <c r="O808" s="26">
        <f t="shared" si="25"/>
        <v>0</v>
      </c>
      <c r="P808" s="28"/>
    </row>
    <row r="809" spans="1:16" ht="33">
      <c r="A809" s="26" t="s">
        <v>514</v>
      </c>
      <c r="B809" s="24" t="s">
        <v>737</v>
      </c>
      <c r="C809" s="26" t="s">
        <v>887</v>
      </c>
      <c r="D809" s="26" t="s">
        <v>888</v>
      </c>
      <c r="E809" s="26" t="s">
        <v>740</v>
      </c>
      <c r="F809" s="26" t="s">
        <v>889</v>
      </c>
      <c r="G809" s="26" t="s">
        <v>890</v>
      </c>
      <c r="H809" s="26" t="s">
        <v>891</v>
      </c>
      <c r="I809" s="26"/>
      <c r="J809" s="26">
        <v>455</v>
      </c>
      <c r="K809" s="25">
        <v>295</v>
      </c>
      <c r="L809" s="27"/>
      <c r="M809" s="25">
        <f t="shared" si="24"/>
        <v>0</v>
      </c>
      <c r="N809" s="28"/>
      <c r="O809" s="26">
        <f t="shared" si="25"/>
        <v>0</v>
      </c>
      <c r="P809" s="28"/>
    </row>
    <row r="810" spans="1:16" ht="33">
      <c r="A810" s="26" t="s">
        <v>514</v>
      </c>
      <c r="B810" s="24" t="s">
        <v>737</v>
      </c>
      <c r="C810" s="26" t="s">
        <v>907</v>
      </c>
      <c r="D810" s="26" t="s">
        <v>908</v>
      </c>
      <c r="E810" s="26" t="s">
        <v>740</v>
      </c>
      <c r="F810" s="26" t="s">
        <v>756</v>
      </c>
      <c r="G810" s="26" t="s">
        <v>909</v>
      </c>
      <c r="H810" s="26" t="s">
        <v>910</v>
      </c>
      <c r="I810" s="26"/>
      <c r="J810" s="26">
        <v>455</v>
      </c>
      <c r="K810" s="25">
        <v>295</v>
      </c>
      <c r="L810" s="27"/>
      <c r="M810" s="25">
        <f t="shared" si="24"/>
        <v>0</v>
      </c>
      <c r="N810" s="28"/>
      <c r="O810" s="26">
        <f t="shared" si="25"/>
        <v>0</v>
      </c>
      <c r="P810" s="28"/>
    </row>
    <row r="811" spans="1:16" ht="33">
      <c r="A811" s="26" t="s">
        <v>514</v>
      </c>
      <c r="B811" s="24" t="s">
        <v>737</v>
      </c>
      <c r="C811" s="26" t="s">
        <v>892</v>
      </c>
      <c r="D811" s="26" t="s">
        <v>888</v>
      </c>
      <c r="E811" s="26" t="s">
        <v>740</v>
      </c>
      <c r="F811" s="26" t="s">
        <v>889</v>
      </c>
      <c r="G811" s="26" t="s">
        <v>893</v>
      </c>
      <c r="H811" s="26" t="s">
        <v>894</v>
      </c>
      <c r="I811" s="26"/>
      <c r="J811" s="26">
        <v>456</v>
      </c>
      <c r="K811" s="25">
        <v>296</v>
      </c>
      <c r="L811" s="27"/>
      <c r="M811" s="25">
        <f t="shared" si="24"/>
        <v>0</v>
      </c>
      <c r="N811" s="28"/>
      <c r="O811" s="26">
        <f t="shared" si="25"/>
        <v>0</v>
      </c>
      <c r="P811" s="28"/>
    </row>
    <row r="812" spans="1:16" ht="49.5">
      <c r="A812" s="26" t="s">
        <v>514</v>
      </c>
      <c r="B812" s="24" t="s">
        <v>737</v>
      </c>
      <c r="C812" s="26" t="s">
        <v>832</v>
      </c>
      <c r="D812" s="26" t="s">
        <v>833</v>
      </c>
      <c r="E812" s="26" t="s">
        <v>740</v>
      </c>
      <c r="F812" s="26" t="s">
        <v>834</v>
      </c>
      <c r="G812" s="26">
        <v>9780061128561</v>
      </c>
      <c r="H812" s="26" t="s">
        <v>835</v>
      </c>
      <c r="I812" s="26"/>
      <c r="J812" s="31">
        <v>480</v>
      </c>
      <c r="K812" s="25">
        <v>312</v>
      </c>
      <c r="L812" s="27"/>
      <c r="M812" s="25">
        <f t="shared" si="24"/>
        <v>0</v>
      </c>
      <c r="N812" s="28"/>
      <c r="O812" s="26">
        <f t="shared" si="25"/>
        <v>0</v>
      </c>
      <c r="P812" s="28"/>
    </row>
    <row r="813" spans="1:16" ht="33">
      <c r="A813" s="26" t="s">
        <v>514</v>
      </c>
      <c r="B813" s="24" t="s">
        <v>737</v>
      </c>
      <c r="C813" s="26" t="s">
        <v>845</v>
      </c>
      <c r="D813" s="26" t="s">
        <v>846</v>
      </c>
      <c r="E813" s="26" t="s">
        <v>740</v>
      </c>
      <c r="F813" s="26" t="s">
        <v>838</v>
      </c>
      <c r="G813" s="26" t="s">
        <v>847</v>
      </c>
      <c r="H813" s="26" t="s">
        <v>848</v>
      </c>
      <c r="I813" s="26"/>
      <c r="J813" s="26">
        <v>490</v>
      </c>
      <c r="K813" s="25">
        <v>318</v>
      </c>
      <c r="L813" s="27"/>
      <c r="M813" s="25">
        <f t="shared" si="24"/>
        <v>0</v>
      </c>
      <c r="N813" s="28"/>
      <c r="O813" s="26">
        <f t="shared" si="25"/>
        <v>0</v>
      </c>
      <c r="P813" s="28"/>
    </row>
    <row r="814" spans="1:16" ht="49.5">
      <c r="A814" s="26" t="s">
        <v>514</v>
      </c>
      <c r="B814" s="24" t="s">
        <v>737</v>
      </c>
      <c r="C814" s="26" t="s">
        <v>836</v>
      </c>
      <c r="D814" s="26" t="s">
        <v>837</v>
      </c>
      <c r="E814" s="26" t="s">
        <v>740</v>
      </c>
      <c r="F814" s="26" t="s">
        <v>838</v>
      </c>
      <c r="G814" s="26" t="s">
        <v>839</v>
      </c>
      <c r="H814" s="26" t="s">
        <v>840</v>
      </c>
      <c r="I814" s="26"/>
      <c r="J814" s="31">
        <v>523</v>
      </c>
      <c r="K814" s="25">
        <v>339</v>
      </c>
      <c r="L814" s="27"/>
      <c r="M814" s="25">
        <f t="shared" si="24"/>
        <v>0</v>
      </c>
      <c r="N814" s="28"/>
      <c r="O814" s="26">
        <f t="shared" si="25"/>
        <v>0</v>
      </c>
      <c r="P814" s="28"/>
    </row>
    <row r="815" spans="1:16" ht="33">
      <c r="A815" s="26" t="s">
        <v>514</v>
      </c>
      <c r="B815" s="24" t="s">
        <v>737</v>
      </c>
      <c r="C815" s="26" t="s">
        <v>785</v>
      </c>
      <c r="D815" s="26" t="s">
        <v>945</v>
      </c>
      <c r="E815" s="26" t="s">
        <v>740</v>
      </c>
      <c r="F815" s="26" t="s">
        <v>946</v>
      </c>
      <c r="G815" s="26" t="s">
        <v>947</v>
      </c>
      <c r="H815" s="26" t="s">
        <v>948</v>
      </c>
      <c r="I815" s="26"/>
      <c r="J815" s="26">
        <v>560</v>
      </c>
      <c r="K815" s="25">
        <v>364</v>
      </c>
      <c r="L815" s="27"/>
      <c r="M815" s="25">
        <f t="shared" si="24"/>
        <v>0</v>
      </c>
      <c r="N815" s="28"/>
      <c r="O815" s="26">
        <f t="shared" si="25"/>
        <v>0</v>
      </c>
      <c r="P815" s="28"/>
    </row>
    <row r="816" spans="1:16" ht="33">
      <c r="A816" s="26" t="s">
        <v>514</v>
      </c>
      <c r="B816" s="24" t="s">
        <v>737</v>
      </c>
      <c r="C816" s="26" t="s">
        <v>899</v>
      </c>
      <c r="D816" s="26" t="s">
        <v>900</v>
      </c>
      <c r="E816" s="26" t="s">
        <v>740</v>
      </c>
      <c r="F816" s="26" t="s">
        <v>881</v>
      </c>
      <c r="G816" s="26" t="s">
        <v>901</v>
      </c>
      <c r="H816" s="26" t="s">
        <v>902</v>
      </c>
      <c r="I816" s="26"/>
      <c r="J816" s="26">
        <v>595</v>
      </c>
      <c r="K816" s="25">
        <v>386</v>
      </c>
      <c r="L816" s="27"/>
      <c r="M816" s="25">
        <f t="shared" si="24"/>
        <v>0</v>
      </c>
      <c r="N816" s="28"/>
      <c r="O816" s="26">
        <f t="shared" si="25"/>
        <v>0</v>
      </c>
      <c r="P816" s="28"/>
    </row>
    <row r="817" spans="1:16" ht="33">
      <c r="A817" s="26" t="s">
        <v>514</v>
      </c>
      <c r="B817" s="24" t="s">
        <v>737</v>
      </c>
      <c r="C817" s="26" t="s">
        <v>903</v>
      </c>
      <c r="D817" s="26" t="s">
        <v>904</v>
      </c>
      <c r="E817" s="26" t="s">
        <v>740</v>
      </c>
      <c r="F817" s="26" t="s">
        <v>773</v>
      </c>
      <c r="G817" s="26" t="s">
        <v>905</v>
      </c>
      <c r="H817" s="26" t="s">
        <v>906</v>
      </c>
      <c r="I817" s="26"/>
      <c r="J817" s="26">
        <v>680</v>
      </c>
      <c r="K817" s="25">
        <v>442</v>
      </c>
      <c r="L817" s="27"/>
      <c r="M817" s="25">
        <f t="shared" si="24"/>
        <v>0</v>
      </c>
      <c r="N817" s="28"/>
      <c r="O817" s="26">
        <f t="shared" si="25"/>
        <v>0</v>
      </c>
      <c r="P817" s="28"/>
    </row>
    <row r="818" spans="1:16" ht="33">
      <c r="A818" s="26" t="s">
        <v>514</v>
      </c>
      <c r="B818" s="24" t="s">
        <v>737</v>
      </c>
      <c r="C818" s="26" t="s">
        <v>927</v>
      </c>
      <c r="D818" s="26" t="s">
        <v>900</v>
      </c>
      <c r="E818" s="26" t="s">
        <v>740</v>
      </c>
      <c r="F818" s="26" t="s">
        <v>924</v>
      </c>
      <c r="G818" s="26" t="s">
        <v>928</v>
      </c>
      <c r="H818" s="26" t="s">
        <v>929</v>
      </c>
      <c r="I818" s="26"/>
      <c r="J818" s="26">
        <v>805</v>
      </c>
      <c r="K818" s="25">
        <v>523</v>
      </c>
      <c r="L818" s="27"/>
      <c r="M818" s="25">
        <f t="shared" si="24"/>
        <v>0</v>
      </c>
      <c r="N818" s="28"/>
      <c r="O818" s="26">
        <f t="shared" si="25"/>
        <v>0</v>
      </c>
      <c r="P818" s="28"/>
    </row>
    <row r="819" spans="1:16" ht="115.5">
      <c r="A819" s="26" t="s">
        <v>369</v>
      </c>
      <c r="B819" s="24" t="s">
        <v>4978</v>
      </c>
      <c r="C819" s="26" t="s">
        <v>1271</v>
      </c>
      <c r="D819" s="26" t="s">
        <v>1272</v>
      </c>
      <c r="E819" s="26" t="s">
        <v>2032</v>
      </c>
      <c r="F819" s="26" t="s">
        <v>1263</v>
      </c>
      <c r="G819" s="24" t="s">
        <v>4127</v>
      </c>
      <c r="H819" s="26" t="s">
        <v>1273</v>
      </c>
      <c r="I819" s="26" t="s">
        <v>1274</v>
      </c>
      <c r="J819" s="31">
        <v>240</v>
      </c>
      <c r="K819" s="25">
        <v>156</v>
      </c>
      <c r="L819" s="27"/>
      <c r="M819" s="25">
        <f t="shared" si="24"/>
        <v>0</v>
      </c>
      <c r="N819" s="28"/>
      <c r="O819" s="26">
        <f t="shared" si="25"/>
        <v>0</v>
      </c>
      <c r="P819" s="28"/>
    </row>
    <row r="820" spans="1:16" ht="82.5">
      <c r="A820" s="26" t="s">
        <v>369</v>
      </c>
      <c r="B820" s="24" t="s">
        <v>4978</v>
      </c>
      <c r="C820" s="26" t="s">
        <v>1236</v>
      </c>
      <c r="D820" s="26" t="s">
        <v>1237</v>
      </c>
      <c r="E820" s="26" t="s">
        <v>2037</v>
      </c>
      <c r="F820" s="26" t="s">
        <v>5049</v>
      </c>
      <c r="G820" s="24" t="s">
        <v>1238</v>
      </c>
      <c r="H820" s="26" t="s">
        <v>1239</v>
      </c>
      <c r="I820" s="26" t="s">
        <v>1240</v>
      </c>
      <c r="J820" s="31">
        <v>260</v>
      </c>
      <c r="K820" s="25">
        <v>169</v>
      </c>
      <c r="L820" s="27"/>
      <c r="M820" s="25">
        <f t="shared" si="24"/>
        <v>0</v>
      </c>
      <c r="N820" s="28"/>
      <c r="O820" s="26">
        <f t="shared" si="25"/>
        <v>0</v>
      </c>
      <c r="P820" s="28"/>
    </row>
    <row r="821" spans="1:16" ht="66">
      <c r="A821" s="26" t="s">
        <v>369</v>
      </c>
      <c r="B821" s="24" t="s">
        <v>4978</v>
      </c>
      <c r="C821" s="26" t="s">
        <v>2065</v>
      </c>
      <c r="D821" s="26" t="s">
        <v>2066</v>
      </c>
      <c r="E821" s="26" t="s">
        <v>2032</v>
      </c>
      <c r="F821" s="26" t="s">
        <v>5039</v>
      </c>
      <c r="G821" s="24" t="s">
        <v>4142</v>
      </c>
      <c r="H821" s="26" t="s">
        <v>2067</v>
      </c>
      <c r="I821" s="26" t="s">
        <v>2068</v>
      </c>
      <c r="J821" s="31">
        <v>220</v>
      </c>
      <c r="K821" s="25">
        <v>143</v>
      </c>
      <c r="L821" s="27"/>
      <c r="M821" s="25">
        <f t="shared" si="24"/>
        <v>0</v>
      </c>
      <c r="N821" s="28"/>
      <c r="O821" s="26">
        <f t="shared" si="25"/>
        <v>0</v>
      </c>
      <c r="P821" s="28"/>
    </row>
    <row r="822" spans="1:16" ht="66">
      <c r="A822" s="26" t="s">
        <v>369</v>
      </c>
      <c r="B822" s="24" t="s">
        <v>4978</v>
      </c>
      <c r="C822" s="26" t="s">
        <v>2069</v>
      </c>
      <c r="D822" s="26" t="s">
        <v>2070</v>
      </c>
      <c r="E822" s="26" t="s">
        <v>5055</v>
      </c>
      <c r="F822" s="26" t="s">
        <v>5039</v>
      </c>
      <c r="G822" s="24" t="s">
        <v>4143</v>
      </c>
      <c r="H822" s="26" t="s">
        <v>2071</v>
      </c>
      <c r="I822" s="26" t="s">
        <v>2072</v>
      </c>
      <c r="J822" s="31">
        <v>220</v>
      </c>
      <c r="K822" s="25">
        <v>143</v>
      </c>
      <c r="L822" s="27"/>
      <c r="M822" s="25">
        <f t="shared" si="24"/>
        <v>0</v>
      </c>
      <c r="N822" s="28"/>
      <c r="O822" s="26">
        <f t="shared" si="25"/>
        <v>0</v>
      </c>
      <c r="P822" s="28"/>
    </row>
    <row r="823" spans="1:16" ht="82.5">
      <c r="A823" s="26" t="s">
        <v>367</v>
      </c>
      <c r="B823" s="24" t="s">
        <v>4978</v>
      </c>
      <c r="C823" s="26" t="s">
        <v>5186</v>
      </c>
      <c r="D823" s="26" t="s">
        <v>5187</v>
      </c>
      <c r="E823" s="26" t="s">
        <v>4996</v>
      </c>
      <c r="F823" s="26" t="s">
        <v>5053</v>
      </c>
      <c r="G823" s="24">
        <v>9789577625823</v>
      </c>
      <c r="H823" s="26" t="s">
        <v>3287</v>
      </c>
      <c r="I823" s="26" t="s">
        <v>5188</v>
      </c>
      <c r="J823" s="31">
        <v>220</v>
      </c>
      <c r="K823" s="25">
        <v>143</v>
      </c>
      <c r="L823" s="27"/>
      <c r="M823" s="25">
        <f t="shared" si="24"/>
        <v>0</v>
      </c>
      <c r="N823" s="28"/>
      <c r="O823" s="26">
        <f t="shared" si="25"/>
        <v>0</v>
      </c>
      <c r="P823" s="28"/>
    </row>
    <row r="824" spans="1:16" ht="66">
      <c r="A824" s="26" t="s">
        <v>369</v>
      </c>
      <c r="B824" s="24" t="s">
        <v>4978</v>
      </c>
      <c r="C824" s="26" t="s">
        <v>1241</v>
      </c>
      <c r="D824" s="26" t="s">
        <v>1242</v>
      </c>
      <c r="E824" s="26" t="s">
        <v>2133</v>
      </c>
      <c r="F824" s="26" t="s">
        <v>1243</v>
      </c>
      <c r="G824" s="24" t="s">
        <v>4119</v>
      </c>
      <c r="H824" s="26" t="s">
        <v>1244</v>
      </c>
      <c r="I824" s="26" t="s">
        <v>1245</v>
      </c>
      <c r="J824" s="31">
        <v>250</v>
      </c>
      <c r="K824" s="25">
        <v>162</v>
      </c>
      <c r="L824" s="27"/>
      <c r="M824" s="25">
        <f t="shared" si="24"/>
        <v>0</v>
      </c>
      <c r="N824" s="28"/>
      <c r="O824" s="26">
        <f t="shared" si="25"/>
        <v>0</v>
      </c>
      <c r="P824" s="28"/>
    </row>
    <row r="825" spans="1:16" ht="115.5">
      <c r="A825" s="26" t="s">
        <v>369</v>
      </c>
      <c r="B825" s="24" t="s">
        <v>4978</v>
      </c>
      <c r="C825" s="26" t="s">
        <v>2041</v>
      </c>
      <c r="D825" s="26" t="s">
        <v>2042</v>
      </c>
      <c r="E825" s="26" t="s">
        <v>2032</v>
      </c>
      <c r="F825" s="26" t="s">
        <v>5315</v>
      </c>
      <c r="G825" s="24" t="s">
        <v>4141</v>
      </c>
      <c r="H825" s="26" t="s">
        <v>2043</v>
      </c>
      <c r="I825" s="26" t="s">
        <v>2044</v>
      </c>
      <c r="J825" s="31">
        <v>270</v>
      </c>
      <c r="K825" s="25">
        <v>175</v>
      </c>
      <c r="L825" s="27"/>
      <c r="M825" s="25">
        <f t="shared" si="24"/>
        <v>0</v>
      </c>
      <c r="N825" s="28"/>
      <c r="O825" s="26">
        <f t="shared" si="25"/>
        <v>0</v>
      </c>
      <c r="P825" s="28"/>
    </row>
    <row r="826" spans="1:16" ht="115.5">
      <c r="A826" s="26" t="s">
        <v>369</v>
      </c>
      <c r="B826" s="24" t="s">
        <v>4978</v>
      </c>
      <c r="C826" s="26" t="s">
        <v>1364</v>
      </c>
      <c r="D826" s="26" t="s">
        <v>1365</v>
      </c>
      <c r="E826" s="26" t="s">
        <v>2150</v>
      </c>
      <c r="F826" s="26" t="s">
        <v>3922</v>
      </c>
      <c r="G826" s="24" t="s">
        <v>1366</v>
      </c>
      <c r="H826" s="26" t="s">
        <v>1367</v>
      </c>
      <c r="I826" s="26" t="s">
        <v>1368</v>
      </c>
      <c r="J826" s="31">
        <v>280</v>
      </c>
      <c r="K826" s="25">
        <v>182</v>
      </c>
      <c r="L826" s="27"/>
      <c r="M826" s="25">
        <f t="shared" si="24"/>
        <v>0</v>
      </c>
      <c r="N826" s="28"/>
      <c r="O826" s="26">
        <f t="shared" si="25"/>
        <v>0</v>
      </c>
      <c r="P826" s="28"/>
    </row>
    <row r="827" spans="1:16" ht="66">
      <c r="A827" s="26" t="s">
        <v>369</v>
      </c>
      <c r="B827" s="24" t="s">
        <v>4978</v>
      </c>
      <c r="C827" s="26" t="s">
        <v>1337</v>
      </c>
      <c r="D827" s="26" t="s">
        <v>1338</v>
      </c>
      <c r="E827" s="26" t="s">
        <v>2150</v>
      </c>
      <c r="F827" s="26" t="s">
        <v>5030</v>
      </c>
      <c r="G827" s="24" t="s">
        <v>1339</v>
      </c>
      <c r="H827" s="26" t="s">
        <v>1340</v>
      </c>
      <c r="I827" s="26" t="s">
        <v>1341</v>
      </c>
      <c r="J827" s="31">
        <v>280</v>
      </c>
      <c r="K827" s="25">
        <v>182</v>
      </c>
      <c r="L827" s="27"/>
      <c r="M827" s="25">
        <f t="shared" si="24"/>
        <v>0</v>
      </c>
      <c r="N827" s="28"/>
      <c r="O827" s="26">
        <f t="shared" si="25"/>
        <v>0</v>
      </c>
      <c r="P827" s="28"/>
    </row>
    <row r="828" spans="1:16" ht="66">
      <c r="A828" s="26" t="s">
        <v>369</v>
      </c>
      <c r="B828" s="24" t="s">
        <v>4978</v>
      </c>
      <c r="C828" s="26" t="s">
        <v>2045</v>
      </c>
      <c r="D828" s="26" t="s">
        <v>2046</v>
      </c>
      <c r="E828" s="26" t="s">
        <v>2032</v>
      </c>
      <c r="F828" s="26" t="s">
        <v>5137</v>
      </c>
      <c r="G828" s="24" t="s">
        <v>2047</v>
      </c>
      <c r="H828" s="26" t="s">
        <v>2048</v>
      </c>
      <c r="I828" s="26" t="s">
        <v>2049</v>
      </c>
      <c r="J828" s="31">
        <v>280</v>
      </c>
      <c r="K828" s="25">
        <v>182</v>
      </c>
      <c r="L828" s="27"/>
      <c r="M828" s="25">
        <f t="shared" si="24"/>
        <v>0</v>
      </c>
      <c r="N828" s="28"/>
      <c r="O828" s="26">
        <f t="shared" si="25"/>
        <v>0</v>
      </c>
      <c r="P828" s="28"/>
    </row>
    <row r="829" spans="1:16" ht="66">
      <c r="A829" s="26" t="s">
        <v>369</v>
      </c>
      <c r="B829" s="24" t="s">
        <v>4978</v>
      </c>
      <c r="C829" s="26" t="s">
        <v>1327</v>
      </c>
      <c r="D829" s="26" t="s">
        <v>1328</v>
      </c>
      <c r="E829" s="26" t="s">
        <v>2032</v>
      </c>
      <c r="F829" s="26" t="s">
        <v>5030</v>
      </c>
      <c r="G829" s="24" t="s">
        <v>1329</v>
      </c>
      <c r="H829" s="26" t="s">
        <v>1330</v>
      </c>
      <c r="I829" s="26" t="s">
        <v>1331</v>
      </c>
      <c r="J829" s="31">
        <v>280</v>
      </c>
      <c r="K829" s="25">
        <v>182</v>
      </c>
      <c r="L829" s="27"/>
      <c r="M829" s="25">
        <f t="shared" si="24"/>
        <v>0</v>
      </c>
      <c r="N829" s="28"/>
      <c r="O829" s="26">
        <f t="shared" si="25"/>
        <v>0</v>
      </c>
      <c r="P829" s="28"/>
    </row>
    <row r="830" spans="1:16" ht="165">
      <c r="A830" s="26" t="s">
        <v>369</v>
      </c>
      <c r="B830" s="24" t="s">
        <v>4978</v>
      </c>
      <c r="C830" s="26" t="s">
        <v>2148</v>
      </c>
      <c r="D830" s="26" t="s">
        <v>2149</v>
      </c>
      <c r="E830" s="26" t="s">
        <v>2150</v>
      </c>
      <c r="F830" s="26" t="s">
        <v>4980</v>
      </c>
      <c r="G830" s="24" t="s">
        <v>4162</v>
      </c>
      <c r="H830" s="26" t="s">
        <v>2151</v>
      </c>
      <c r="I830" s="26" t="s">
        <v>2152</v>
      </c>
      <c r="J830" s="31">
        <v>280</v>
      </c>
      <c r="K830" s="25">
        <v>182</v>
      </c>
      <c r="L830" s="27"/>
      <c r="M830" s="25">
        <f t="shared" si="24"/>
        <v>0</v>
      </c>
      <c r="N830" s="28"/>
      <c r="O830" s="26">
        <f t="shared" si="25"/>
        <v>0</v>
      </c>
      <c r="P830" s="28"/>
    </row>
    <row r="831" spans="1:16" ht="82.5">
      <c r="A831" s="26" t="s">
        <v>369</v>
      </c>
      <c r="B831" s="24" t="s">
        <v>4978</v>
      </c>
      <c r="C831" s="26" t="s">
        <v>1257</v>
      </c>
      <c r="D831" s="26" t="s">
        <v>1258</v>
      </c>
      <c r="E831" s="26" t="s">
        <v>2032</v>
      </c>
      <c r="F831" s="26" t="s">
        <v>5242</v>
      </c>
      <c r="G831" s="24" t="s">
        <v>4125</v>
      </c>
      <c r="H831" s="26" t="s">
        <v>1259</v>
      </c>
      <c r="I831" s="26" t="s">
        <v>1260</v>
      </c>
      <c r="J831" s="31">
        <v>280</v>
      </c>
      <c r="K831" s="25">
        <v>182</v>
      </c>
      <c r="L831" s="27"/>
      <c r="M831" s="25">
        <f t="shared" si="24"/>
        <v>0</v>
      </c>
      <c r="N831" s="28"/>
      <c r="O831" s="26">
        <f t="shared" si="25"/>
        <v>0</v>
      </c>
      <c r="P831" s="28"/>
    </row>
    <row r="832" spans="1:16" ht="132">
      <c r="A832" s="26" t="s">
        <v>369</v>
      </c>
      <c r="B832" s="24" t="s">
        <v>4978</v>
      </c>
      <c r="C832" s="26" t="s">
        <v>1291</v>
      </c>
      <c r="D832" s="26" t="s">
        <v>1292</v>
      </c>
      <c r="E832" s="26" t="s">
        <v>2032</v>
      </c>
      <c r="F832" s="26" t="s">
        <v>1293</v>
      </c>
      <c r="G832" s="24" t="s">
        <v>4132</v>
      </c>
      <c r="H832" s="26" t="s">
        <v>1294</v>
      </c>
      <c r="I832" s="26" t="s">
        <v>1295</v>
      </c>
      <c r="J832" s="31">
        <v>280</v>
      </c>
      <c r="K832" s="25">
        <v>182</v>
      </c>
      <c r="L832" s="27"/>
      <c r="M832" s="25">
        <f t="shared" si="24"/>
        <v>0</v>
      </c>
      <c r="N832" s="28"/>
      <c r="O832" s="26">
        <f t="shared" si="25"/>
        <v>0</v>
      </c>
      <c r="P832" s="28"/>
    </row>
    <row r="833" spans="1:16" ht="115.5">
      <c r="A833" s="26" t="s">
        <v>369</v>
      </c>
      <c r="B833" s="24" t="s">
        <v>4978</v>
      </c>
      <c r="C833" s="26" t="s">
        <v>1286</v>
      </c>
      <c r="D833" s="26" t="s">
        <v>1287</v>
      </c>
      <c r="E833" s="26" t="s">
        <v>4985</v>
      </c>
      <c r="F833" s="26" t="s">
        <v>1288</v>
      </c>
      <c r="G833" s="24" t="s">
        <v>4131</v>
      </c>
      <c r="H833" s="26" t="s">
        <v>1289</v>
      </c>
      <c r="I833" s="26" t="s">
        <v>1290</v>
      </c>
      <c r="J833" s="31">
        <v>280</v>
      </c>
      <c r="K833" s="25">
        <v>182</v>
      </c>
      <c r="L833" s="27"/>
      <c r="M833" s="25">
        <f t="shared" si="24"/>
        <v>0</v>
      </c>
      <c r="N833" s="28"/>
      <c r="O833" s="26">
        <f t="shared" si="25"/>
        <v>0</v>
      </c>
      <c r="P833" s="28"/>
    </row>
    <row r="834" spans="1:16" ht="66">
      <c r="A834" s="26" t="s">
        <v>369</v>
      </c>
      <c r="B834" s="24" t="s">
        <v>4978</v>
      </c>
      <c r="C834" s="26" t="s">
        <v>2085</v>
      </c>
      <c r="D834" s="26" t="s">
        <v>2086</v>
      </c>
      <c r="E834" s="26" t="s">
        <v>2037</v>
      </c>
      <c r="F834" s="26" t="s">
        <v>5053</v>
      </c>
      <c r="G834" s="24" t="s">
        <v>4147</v>
      </c>
      <c r="H834" s="26" t="s">
        <v>2087</v>
      </c>
      <c r="I834" s="26" t="s">
        <v>2088</v>
      </c>
      <c r="J834" s="31">
        <v>280</v>
      </c>
      <c r="K834" s="25">
        <v>182</v>
      </c>
      <c r="L834" s="27"/>
      <c r="M834" s="25">
        <f t="shared" si="24"/>
        <v>0</v>
      </c>
      <c r="N834" s="28"/>
      <c r="O834" s="26">
        <f t="shared" si="25"/>
        <v>0</v>
      </c>
      <c r="P834" s="28"/>
    </row>
    <row r="835" spans="1:16" ht="66">
      <c r="A835" s="26" t="s">
        <v>369</v>
      </c>
      <c r="B835" s="24" t="s">
        <v>4978</v>
      </c>
      <c r="C835" s="26" t="s">
        <v>1332</v>
      </c>
      <c r="D835" s="26" t="s">
        <v>1333</v>
      </c>
      <c r="E835" s="26" t="s">
        <v>2133</v>
      </c>
      <c r="F835" s="26" t="s">
        <v>5030</v>
      </c>
      <c r="G835" s="24" t="s">
        <v>1334</v>
      </c>
      <c r="H835" s="26" t="s">
        <v>1335</v>
      </c>
      <c r="I835" s="26" t="s">
        <v>1336</v>
      </c>
      <c r="J835" s="31">
        <v>280</v>
      </c>
      <c r="K835" s="25">
        <v>182</v>
      </c>
      <c r="L835" s="27"/>
      <c r="M835" s="25">
        <f t="shared" si="24"/>
        <v>0</v>
      </c>
      <c r="N835" s="28"/>
      <c r="O835" s="26">
        <f t="shared" si="25"/>
        <v>0</v>
      </c>
      <c r="P835" s="28"/>
    </row>
    <row r="836" spans="1:16" ht="66">
      <c r="A836" s="26" t="s">
        <v>367</v>
      </c>
      <c r="B836" s="24" t="s">
        <v>4978</v>
      </c>
      <c r="C836" s="26" t="s">
        <v>5246</v>
      </c>
      <c r="D836" s="26" t="s">
        <v>5247</v>
      </c>
      <c r="E836" s="26" t="s">
        <v>4985</v>
      </c>
      <c r="F836" s="26" t="s">
        <v>5242</v>
      </c>
      <c r="G836" s="24" t="s">
        <v>5248</v>
      </c>
      <c r="H836" s="26" t="s">
        <v>4711</v>
      </c>
      <c r="I836" s="26" t="s">
        <v>5249</v>
      </c>
      <c r="J836" s="31">
        <v>280</v>
      </c>
      <c r="K836" s="25">
        <v>182</v>
      </c>
      <c r="L836" s="27"/>
      <c r="M836" s="25">
        <f t="shared" si="24"/>
        <v>0</v>
      </c>
      <c r="N836" s="28"/>
      <c r="O836" s="26">
        <f t="shared" si="25"/>
        <v>0</v>
      </c>
      <c r="P836" s="28"/>
    </row>
    <row r="837" spans="1:16" ht="66">
      <c r="A837" s="26" t="s">
        <v>369</v>
      </c>
      <c r="B837" s="24" t="s">
        <v>4978</v>
      </c>
      <c r="C837" s="26" t="s">
        <v>1347</v>
      </c>
      <c r="D837" s="26" t="s">
        <v>1343</v>
      </c>
      <c r="E837" s="26" t="s">
        <v>2110</v>
      </c>
      <c r="F837" s="26" t="s">
        <v>5030</v>
      </c>
      <c r="G837" s="24" t="s">
        <v>1348</v>
      </c>
      <c r="H837" s="26" t="s">
        <v>1349</v>
      </c>
      <c r="I837" s="26" t="s">
        <v>1350</v>
      </c>
      <c r="J837" s="31">
        <v>290</v>
      </c>
      <c r="K837" s="25">
        <v>188</v>
      </c>
      <c r="L837" s="27"/>
      <c r="M837" s="25">
        <f t="shared" si="24"/>
        <v>0</v>
      </c>
      <c r="N837" s="28"/>
      <c r="O837" s="26">
        <f t="shared" si="25"/>
        <v>0</v>
      </c>
      <c r="P837" s="28"/>
    </row>
    <row r="838" spans="1:16" ht="165">
      <c r="A838" s="26" t="s">
        <v>369</v>
      </c>
      <c r="B838" s="24" t="s">
        <v>4978</v>
      </c>
      <c r="C838" s="26" t="s">
        <v>2089</v>
      </c>
      <c r="D838" s="26" t="s">
        <v>2090</v>
      </c>
      <c r="E838" s="26" t="s">
        <v>2032</v>
      </c>
      <c r="F838" s="26" t="s">
        <v>4998</v>
      </c>
      <c r="G838" s="24" t="s">
        <v>4148</v>
      </c>
      <c r="H838" s="26" t="s">
        <v>2091</v>
      </c>
      <c r="I838" s="26" t="s">
        <v>2092</v>
      </c>
      <c r="J838" s="31">
        <v>290</v>
      </c>
      <c r="K838" s="25">
        <v>188</v>
      </c>
      <c r="L838" s="27"/>
      <c r="M838" s="25">
        <f t="shared" si="24"/>
        <v>0</v>
      </c>
      <c r="N838" s="28"/>
      <c r="O838" s="26">
        <f t="shared" si="25"/>
        <v>0</v>
      </c>
      <c r="P838" s="28"/>
    </row>
    <row r="839" spans="1:16" ht="148.5">
      <c r="A839" s="26" t="s">
        <v>369</v>
      </c>
      <c r="B839" s="24" t="s">
        <v>4978</v>
      </c>
      <c r="C839" s="26" t="s">
        <v>1300</v>
      </c>
      <c r="D839" s="26" t="s">
        <v>1301</v>
      </c>
      <c r="E839" s="26" t="s">
        <v>2032</v>
      </c>
      <c r="F839" s="26" t="s">
        <v>1293</v>
      </c>
      <c r="G839" s="24" t="s">
        <v>4134</v>
      </c>
      <c r="H839" s="26" t="s">
        <v>1302</v>
      </c>
      <c r="I839" s="26" t="s">
        <v>1303</v>
      </c>
      <c r="J839" s="31">
        <v>300</v>
      </c>
      <c r="K839" s="25">
        <v>195</v>
      </c>
      <c r="L839" s="27"/>
      <c r="M839" s="25">
        <f t="shared" ref="M839:M902" si="26">K839*L839</f>
        <v>0</v>
      </c>
      <c r="N839" s="28"/>
      <c r="O839" s="26">
        <f t="shared" ref="O839:O902" si="27">K839*N839</f>
        <v>0</v>
      </c>
      <c r="P839" s="28"/>
    </row>
    <row r="840" spans="1:16" ht="66">
      <c r="A840" s="26" t="s">
        <v>369</v>
      </c>
      <c r="B840" s="24" t="s">
        <v>4978</v>
      </c>
      <c r="C840" s="26" t="s">
        <v>1323</v>
      </c>
      <c r="D840" s="26" t="s">
        <v>4362</v>
      </c>
      <c r="E840" s="26" t="s">
        <v>4060</v>
      </c>
      <c r="F840" s="26" t="s">
        <v>5030</v>
      </c>
      <c r="G840" s="24" t="s">
        <v>1324</v>
      </c>
      <c r="H840" s="26" t="s">
        <v>1325</v>
      </c>
      <c r="I840" s="26" t="s">
        <v>1326</v>
      </c>
      <c r="J840" s="31">
        <v>300</v>
      </c>
      <c r="K840" s="25">
        <v>195</v>
      </c>
      <c r="L840" s="27"/>
      <c r="M840" s="25">
        <f t="shared" si="26"/>
        <v>0</v>
      </c>
      <c r="N840" s="28"/>
      <c r="O840" s="26">
        <f t="shared" si="27"/>
        <v>0</v>
      </c>
      <c r="P840" s="28"/>
    </row>
    <row r="841" spans="1:16" ht="66">
      <c r="A841" s="26" t="s">
        <v>369</v>
      </c>
      <c r="B841" s="24" t="s">
        <v>4978</v>
      </c>
      <c r="C841" s="26" t="s">
        <v>1351</v>
      </c>
      <c r="D841" s="26" t="s">
        <v>1338</v>
      </c>
      <c r="E841" s="26" t="s">
        <v>1144</v>
      </c>
      <c r="F841" s="26" t="s">
        <v>5030</v>
      </c>
      <c r="G841" s="24" t="s">
        <v>1352</v>
      </c>
      <c r="H841" s="26" t="s">
        <v>1353</v>
      </c>
      <c r="I841" s="26" t="s">
        <v>1354</v>
      </c>
      <c r="J841" s="31">
        <v>380</v>
      </c>
      <c r="K841" s="25">
        <v>247</v>
      </c>
      <c r="L841" s="27"/>
      <c r="M841" s="25">
        <f t="shared" si="26"/>
        <v>0</v>
      </c>
      <c r="N841" s="28"/>
      <c r="O841" s="26">
        <f t="shared" si="27"/>
        <v>0</v>
      </c>
      <c r="P841" s="28"/>
    </row>
    <row r="842" spans="1:16" ht="115.5">
      <c r="A842" s="26" t="s">
        <v>369</v>
      </c>
      <c r="B842" s="24" t="s">
        <v>4978</v>
      </c>
      <c r="C842" s="26" t="s">
        <v>1378</v>
      </c>
      <c r="D842" s="26" t="s">
        <v>1379</v>
      </c>
      <c r="E842" s="26" t="s">
        <v>2110</v>
      </c>
      <c r="F842" s="26" t="s">
        <v>3922</v>
      </c>
      <c r="G842" s="24" t="s">
        <v>1380</v>
      </c>
      <c r="H842" s="26" t="s">
        <v>1381</v>
      </c>
      <c r="I842" s="26" t="s">
        <v>1382</v>
      </c>
      <c r="J842" s="31">
        <v>399</v>
      </c>
      <c r="K842" s="25">
        <v>259</v>
      </c>
      <c r="L842" s="27"/>
      <c r="M842" s="25">
        <f t="shared" si="26"/>
        <v>0</v>
      </c>
      <c r="N842" s="28"/>
      <c r="O842" s="26">
        <f t="shared" si="27"/>
        <v>0</v>
      </c>
      <c r="P842" s="28"/>
    </row>
    <row r="843" spans="1:16" ht="115.5">
      <c r="A843" s="26" t="s">
        <v>369</v>
      </c>
      <c r="B843" s="24" t="s">
        <v>4978</v>
      </c>
      <c r="C843" s="26" t="s">
        <v>2104</v>
      </c>
      <c r="D843" s="26" t="s">
        <v>2105</v>
      </c>
      <c r="E843" s="26" t="s">
        <v>5055</v>
      </c>
      <c r="F843" s="26" t="s">
        <v>5060</v>
      </c>
      <c r="G843" s="24" t="s">
        <v>4151</v>
      </c>
      <c r="H843" s="26" t="s">
        <v>2106</v>
      </c>
      <c r="I843" s="26" t="s">
        <v>2107</v>
      </c>
      <c r="J843" s="31">
        <v>1040</v>
      </c>
      <c r="K843" s="25">
        <v>676</v>
      </c>
      <c r="L843" s="27"/>
      <c r="M843" s="25">
        <f t="shared" si="26"/>
        <v>0</v>
      </c>
      <c r="N843" s="28"/>
      <c r="O843" s="26">
        <f t="shared" si="27"/>
        <v>0</v>
      </c>
      <c r="P843" s="28"/>
    </row>
    <row r="844" spans="1:16" ht="247.5">
      <c r="A844" s="26" t="s">
        <v>369</v>
      </c>
      <c r="B844" s="24" t="s">
        <v>4978</v>
      </c>
      <c r="C844" s="26" t="s">
        <v>1369</v>
      </c>
      <c r="D844" s="26" t="s">
        <v>1370</v>
      </c>
      <c r="E844" s="26" t="s">
        <v>2032</v>
      </c>
      <c r="F844" s="26" t="s">
        <v>3922</v>
      </c>
      <c r="G844" s="24" t="s">
        <v>1371</v>
      </c>
      <c r="H844" s="26" t="s">
        <v>1372</v>
      </c>
      <c r="I844" s="26" t="s">
        <v>1373</v>
      </c>
      <c r="J844" s="31">
        <v>250</v>
      </c>
      <c r="K844" s="25">
        <v>162</v>
      </c>
      <c r="L844" s="27"/>
      <c r="M844" s="25">
        <f t="shared" si="26"/>
        <v>0</v>
      </c>
      <c r="N844" s="28"/>
      <c r="O844" s="26">
        <f t="shared" si="27"/>
        <v>0</v>
      </c>
      <c r="P844" s="28"/>
    </row>
    <row r="845" spans="1:16" ht="165">
      <c r="A845" s="26" t="s">
        <v>369</v>
      </c>
      <c r="B845" s="24" t="s">
        <v>4978</v>
      </c>
      <c r="C845" s="26" t="s">
        <v>2144</v>
      </c>
      <c r="D845" s="26" t="s">
        <v>2145</v>
      </c>
      <c r="E845" s="26" t="s">
        <v>2032</v>
      </c>
      <c r="F845" s="26" t="s">
        <v>5060</v>
      </c>
      <c r="G845" s="24" t="s">
        <v>4161</v>
      </c>
      <c r="H845" s="26" t="s">
        <v>2146</v>
      </c>
      <c r="I845" s="26" t="s">
        <v>2147</v>
      </c>
      <c r="J845" s="31">
        <v>270</v>
      </c>
      <c r="K845" s="25">
        <v>175</v>
      </c>
      <c r="L845" s="27"/>
      <c r="M845" s="25">
        <f t="shared" si="26"/>
        <v>0</v>
      </c>
      <c r="N845" s="28"/>
      <c r="O845" s="26">
        <f t="shared" si="27"/>
        <v>0</v>
      </c>
      <c r="P845" s="28"/>
    </row>
    <row r="846" spans="1:16" ht="165">
      <c r="A846" s="26" t="s">
        <v>369</v>
      </c>
      <c r="B846" s="24" t="s">
        <v>4978</v>
      </c>
      <c r="C846" s="26" t="s">
        <v>2136</v>
      </c>
      <c r="D846" s="26" t="s">
        <v>2137</v>
      </c>
      <c r="E846" s="26" t="s">
        <v>2037</v>
      </c>
      <c r="F846" s="26" t="s">
        <v>5012</v>
      </c>
      <c r="G846" s="24" t="s">
        <v>4159</v>
      </c>
      <c r="H846" s="26" t="s">
        <v>2138</v>
      </c>
      <c r="I846" s="26" t="s">
        <v>2139</v>
      </c>
      <c r="J846" s="31">
        <v>270</v>
      </c>
      <c r="K846" s="25">
        <v>175</v>
      </c>
      <c r="L846" s="27"/>
      <c r="M846" s="25">
        <f t="shared" si="26"/>
        <v>0</v>
      </c>
      <c r="N846" s="28"/>
      <c r="O846" s="26">
        <f t="shared" si="27"/>
        <v>0</v>
      </c>
      <c r="P846" s="28"/>
    </row>
    <row r="847" spans="1:16" ht="66">
      <c r="A847" s="26" t="s">
        <v>369</v>
      </c>
      <c r="B847" s="24" t="s">
        <v>4978</v>
      </c>
      <c r="C847" s="26" t="s">
        <v>2050</v>
      </c>
      <c r="D847" s="26" t="s">
        <v>2051</v>
      </c>
      <c r="E847" s="26" t="s">
        <v>2032</v>
      </c>
      <c r="F847" s="26" t="s">
        <v>5137</v>
      </c>
      <c r="G847" s="24" t="s">
        <v>2052</v>
      </c>
      <c r="H847" s="26" t="s">
        <v>2053</v>
      </c>
      <c r="I847" s="26" t="s">
        <v>2054</v>
      </c>
      <c r="J847" s="31">
        <v>280</v>
      </c>
      <c r="K847" s="25">
        <v>182</v>
      </c>
      <c r="L847" s="27"/>
      <c r="M847" s="25">
        <f t="shared" si="26"/>
        <v>0</v>
      </c>
      <c r="N847" s="28"/>
      <c r="O847" s="26">
        <f t="shared" si="27"/>
        <v>0</v>
      </c>
      <c r="P847" s="28"/>
    </row>
    <row r="848" spans="1:16" ht="148.5">
      <c r="A848" s="26" t="s">
        <v>369</v>
      </c>
      <c r="B848" s="24" t="s">
        <v>4978</v>
      </c>
      <c r="C848" s="26" t="s">
        <v>2127</v>
      </c>
      <c r="D848" s="26" t="s">
        <v>2128</v>
      </c>
      <c r="E848" s="26" t="s">
        <v>2032</v>
      </c>
      <c r="F848" s="26" t="s">
        <v>5012</v>
      </c>
      <c r="G848" s="24" t="s">
        <v>4157</v>
      </c>
      <c r="H848" s="26" t="s">
        <v>2129</v>
      </c>
      <c r="I848" s="26" t="s">
        <v>2130</v>
      </c>
      <c r="J848" s="31">
        <v>280</v>
      </c>
      <c r="K848" s="25">
        <v>182</v>
      </c>
      <c r="L848" s="27"/>
      <c r="M848" s="25">
        <f t="shared" si="26"/>
        <v>0</v>
      </c>
      <c r="N848" s="28"/>
      <c r="O848" s="26">
        <f t="shared" si="27"/>
        <v>0</v>
      </c>
      <c r="P848" s="28"/>
    </row>
    <row r="849" spans="1:16" ht="115.5">
      <c r="A849" s="26" t="s">
        <v>369</v>
      </c>
      <c r="B849" s="24" t="s">
        <v>4978</v>
      </c>
      <c r="C849" s="26" t="s">
        <v>2176</v>
      </c>
      <c r="D849" s="26" t="s">
        <v>2177</v>
      </c>
      <c r="E849" s="26" t="s">
        <v>2032</v>
      </c>
      <c r="F849" s="26" t="s">
        <v>5060</v>
      </c>
      <c r="G849" s="24" t="s">
        <v>4168</v>
      </c>
      <c r="H849" s="26" t="s">
        <v>2178</v>
      </c>
      <c r="I849" s="26" t="s">
        <v>2179</v>
      </c>
      <c r="J849" s="31">
        <v>280</v>
      </c>
      <c r="K849" s="25">
        <v>182</v>
      </c>
      <c r="L849" s="27"/>
      <c r="M849" s="25">
        <f t="shared" si="26"/>
        <v>0</v>
      </c>
      <c r="N849" s="28"/>
      <c r="O849" s="26">
        <f t="shared" si="27"/>
        <v>0</v>
      </c>
      <c r="P849" s="28"/>
    </row>
    <row r="850" spans="1:16" ht="66">
      <c r="A850" s="26" t="s">
        <v>369</v>
      </c>
      <c r="B850" s="24" t="s">
        <v>4978</v>
      </c>
      <c r="C850" s="26" t="s">
        <v>2077</v>
      </c>
      <c r="D850" s="26" t="s">
        <v>2078</v>
      </c>
      <c r="E850" s="26" t="s">
        <v>2032</v>
      </c>
      <c r="F850" s="26" t="s">
        <v>5053</v>
      </c>
      <c r="G850" s="24" t="s">
        <v>4145</v>
      </c>
      <c r="H850" s="26" t="s">
        <v>2079</v>
      </c>
      <c r="I850" s="26" t="s">
        <v>2080</v>
      </c>
      <c r="J850" s="31">
        <v>280</v>
      </c>
      <c r="K850" s="25">
        <v>182</v>
      </c>
      <c r="L850" s="27"/>
      <c r="M850" s="25">
        <f t="shared" si="26"/>
        <v>0</v>
      </c>
      <c r="N850" s="28"/>
      <c r="O850" s="26">
        <f t="shared" si="27"/>
        <v>0</v>
      </c>
      <c r="P850" s="28"/>
    </row>
    <row r="851" spans="1:16" ht="115.5">
      <c r="A851" s="26" t="s">
        <v>369</v>
      </c>
      <c r="B851" s="24" t="s">
        <v>4978</v>
      </c>
      <c r="C851" s="26" t="s">
        <v>1308</v>
      </c>
      <c r="D851" s="26" t="s">
        <v>1309</v>
      </c>
      <c r="E851" s="26" t="s">
        <v>4985</v>
      </c>
      <c r="F851" s="26" t="s">
        <v>1293</v>
      </c>
      <c r="G851" s="24" t="s">
        <v>4136</v>
      </c>
      <c r="H851" s="26" t="s">
        <v>1310</v>
      </c>
      <c r="I851" s="26" t="s">
        <v>1311</v>
      </c>
      <c r="J851" s="31">
        <v>280</v>
      </c>
      <c r="K851" s="25">
        <v>182</v>
      </c>
      <c r="L851" s="27"/>
      <c r="M851" s="25">
        <f t="shared" si="26"/>
        <v>0</v>
      </c>
      <c r="N851" s="28"/>
      <c r="O851" s="26">
        <f t="shared" si="27"/>
        <v>0</v>
      </c>
      <c r="P851" s="28"/>
    </row>
    <row r="852" spans="1:16" ht="132">
      <c r="A852" s="26" t="s">
        <v>369</v>
      </c>
      <c r="B852" s="24" t="s">
        <v>4978</v>
      </c>
      <c r="C852" s="26" t="s">
        <v>1360</v>
      </c>
      <c r="D852" s="26" t="s">
        <v>1361</v>
      </c>
      <c r="E852" s="26" t="s">
        <v>2110</v>
      </c>
      <c r="F852" s="26" t="s">
        <v>5124</v>
      </c>
      <c r="G852" s="24" t="s">
        <v>4137</v>
      </c>
      <c r="H852" s="26" t="s">
        <v>1362</v>
      </c>
      <c r="I852" s="26" t="s">
        <v>1363</v>
      </c>
      <c r="J852" s="31">
        <v>280</v>
      </c>
      <c r="K852" s="25">
        <v>182</v>
      </c>
      <c r="L852" s="27"/>
      <c r="M852" s="25">
        <f t="shared" si="26"/>
        <v>0</v>
      </c>
      <c r="N852" s="28"/>
      <c r="O852" s="26">
        <f t="shared" si="27"/>
        <v>0</v>
      </c>
      <c r="P852" s="28"/>
    </row>
    <row r="853" spans="1:16" ht="165">
      <c r="A853" s="26" t="s">
        <v>369</v>
      </c>
      <c r="B853" s="24" t="s">
        <v>4978</v>
      </c>
      <c r="C853" s="26" t="s">
        <v>2172</v>
      </c>
      <c r="D853" s="26" t="s">
        <v>2173</v>
      </c>
      <c r="E853" s="26" t="s">
        <v>4995</v>
      </c>
      <c r="F853" s="26" t="s">
        <v>5060</v>
      </c>
      <c r="G853" s="24" t="s">
        <v>4167</v>
      </c>
      <c r="H853" s="26" t="s">
        <v>2174</v>
      </c>
      <c r="I853" s="26" t="s">
        <v>2175</v>
      </c>
      <c r="J853" s="31">
        <v>290</v>
      </c>
      <c r="K853" s="25">
        <v>188</v>
      </c>
      <c r="L853" s="27"/>
      <c r="M853" s="25">
        <f t="shared" si="26"/>
        <v>0</v>
      </c>
      <c r="N853" s="28"/>
      <c r="O853" s="26">
        <f t="shared" si="27"/>
        <v>0</v>
      </c>
      <c r="P853" s="28"/>
    </row>
    <row r="854" spans="1:16" ht="66">
      <c r="A854" s="26" t="s">
        <v>367</v>
      </c>
      <c r="B854" s="24" t="s">
        <v>4978</v>
      </c>
      <c r="C854" s="26" t="s">
        <v>5468</v>
      </c>
      <c r="D854" s="26" t="s">
        <v>5469</v>
      </c>
      <c r="E854" s="26" t="s">
        <v>4989</v>
      </c>
      <c r="F854" s="26" t="s">
        <v>5087</v>
      </c>
      <c r="G854" s="24" t="s">
        <v>5470</v>
      </c>
      <c r="H854" s="26" t="s">
        <v>3334</v>
      </c>
      <c r="I854" s="26" t="s">
        <v>5471</v>
      </c>
      <c r="J854" s="31">
        <v>300</v>
      </c>
      <c r="K854" s="25">
        <v>195</v>
      </c>
      <c r="L854" s="27"/>
      <c r="M854" s="25">
        <f t="shared" si="26"/>
        <v>0</v>
      </c>
      <c r="N854" s="28"/>
      <c r="O854" s="26">
        <f t="shared" si="27"/>
        <v>0</v>
      </c>
      <c r="P854" s="28"/>
    </row>
    <row r="855" spans="1:16" ht="99">
      <c r="A855" s="26" t="s">
        <v>369</v>
      </c>
      <c r="B855" s="24" t="s">
        <v>4978</v>
      </c>
      <c r="C855" s="26" t="s">
        <v>1246</v>
      </c>
      <c r="D855" s="26" t="s">
        <v>1247</v>
      </c>
      <c r="E855" s="26" t="s">
        <v>2133</v>
      </c>
      <c r="F855" s="26" t="s">
        <v>1248</v>
      </c>
      <c r="G855" s="24" t="s">
        <v>1249</v>
      </c>
      <c r="H855" s="26" t="s">
        <v>1250</v>
      </c>
      <c r="I855" s="26" t="s">
        <v>1251</v>
      </c>
      <c r="J855" s="31">
        <v>320</v>
      </c>
      <c r="K855" s="25">
        <v>208</v>
      </c>
      <c r="L855" s="27"/>
      <c r="M855" s="25">
        <f t="shared" si="26"/>
        <v>0</v>
      </c>
      <c r="N855" s="28"/>
      <c r="O855" s="26">
        <f t="shared" si="27"/>
        <v>0</v>
      </c>
      <c r="P855" s="28"/>
    </row>
    <row r="856" spans="1:16" ht="66">
      <c r="A856" s="26" t="s">
        <v>369</v>
      </c>
      <c r="B856" s="24" t="s">
        <v>4978</v>
      </c>
      <c r="C856" s="26" t="s">
        <v>2101</v>
      </c>
      <c r="D856" s="26" t="s">
        <v>2094</v>
      </c>
      <c r="E856" s="26" t="s">
        <v>2032</v>
      </c>
      <c r="F856" s="26" t="s">
        <v>4991</v>
      </c>
      <c r="G856" s="24" t="s">
        <v>4150</v>
      </c>
      <c r="H856" s="26" t="s">
        <v>2102</v>
      </c>
      <c r="I856" s="26" t="s">
        <v>2103</v>
      </c>
      <c r="J856" s="31">
        <v>360</v>
      </c>
      <c r="K856" s="25">
        <v>234</v>
      </c>
      <c r="L856" s="27"/>
      <c r="M856" s="25">
        <f t="shared" si="26"/>
        <v>0</v>
      </c>
      <c r="N856" s="28"/>
      <c r="O856" s="26">
        <f t="shared" si="27"/>
        <v>0</v>
      </c>
      <c r="P856" s="28"/>
    </row>
    <row r="857" spans="1:16" ht="66">
      <c r="A857" s="26" t="s">
        <v>369</v>
      </c>
      <c r="B857" s="24" t="s">
        <v>4978</v>
      </c>
      <c r="C857" s="26" t="s">
        <v>1355</v>
      </c>
      <c r="D857" s="26" t="s">
        <v>1356</v>
      </c>
      <c r="E857" s="26" t="s">
        <v>2150</v>
      </c>
      <c r="F857" s="26" t="s">
        <v>5030</v>
      </c>
      <c r="G857" s="24" t="s">
        <v>1357</v>
      </c>
      <c r="H857" s="26" t="s">
        <v>1358</v>
      </c>
      <c r="I857" s="26" t="s">
        <v>1359</v>
      </c>
      <c r="J857" s="31">
        <v>480</v>
      </c>
      <c r="K857" s="25">
        <v>312</v>
      </c>
      <c r="L857" s="27"/>
      <c r="M857" s="25">
        <f t="shared" si="26"/>
        <v>0</v>
      </c>
      <c r="N857" s="28"/>
      <c r="O857" s="26">
        <f t="shared" si="27"/>
        <v>0</v>
      </c>
      <c r="P857" s="28"/>
    </row>
    <row r="858" spans="1:16" ht="148.5">
      <c r="A858" s="26" t="s">
        <v>369</v>
      </c>
      <c r="B858" s="24" t="s">
        <v>4978</v>
      </c>
      <c r="C858" s="26" t="s">
        <v>2093</v>
      </c>
      <c r="D858" s="26" t="s">
        <v>2094</v>
      </c>
      <c r="E858" s="26" t="s">
        <v>4669</v>
      </c>
      <c r="F858" s="26" t="s">
        <v>4991</v>
      </c>
      <c r="G858" s="24" t="s">
        <v>2095</v>
      </c>
      <c r="H858" s="26" t="s">
        <v>2096</v>
      </c>
      <c r="I858" s="26" t="s">
        <v>2097</v>
      </c>
      <c r="J858" s="31">
        <v>600</v>
      </c>
      <c r="K858" s="25">
        <v>390</v>
      </c>
      <c r="L858" s="27"/>
      <c r="M858" s="25">
        <f t="shared" si="26"/>
        <v>0</v>
      </c>
      <c r="N858" s="28"/>
      <c r="O858" s="26">
        <f t="shared" si="27"/>
        <v>0</v>
      </c>
      <c r="P858" s="28"/>
    </row>
    <row r="859" spans="1:16" ht="99">
      <c r="A859" s="26" t="s">
        <v>367</v>
      </c>
      <c r="B859" s="24" t="s">
        <v>4978</v>
      </c>
      <c r="C859" s="26" t="s">
        <v>5425</v>
      </c>
      <c r="D859" s="26" t="s">
        <v>5427</v>
      </c>
      <c r="E859" s="26" t="s">
        <v>4985</v>
      </c>
      <c r="F859" s="26" t="s">
        <v>5426</v>
      </c>
      <c r="G859" s="24">
        <v>9789869155816</v>
      </c>
      <c r="H859" s="26" t="s">
        <v>3324</v>
      </c>
      <c r="I859" s="26" t="s">
        <v>5428</v>
      </c>
      <c r="J859" s="31">
        <v>280</v>
      </c>
      <c r="K859" s="25">
        <v>182</v>
      </c>
      <c r="L859" s="27"/>
      <c r="M859" s="25">
        <f t="shared" si="26"/>
        <v>0</v>
      </c>
      <c r="N859" s="28"/>
      <c r="O859" s="26">
        <f t="shared" si="27"/>
        <v>0</v>
      </c>
      <c r="P859" s="28"/>
    </row>
    <row r="860" spans="1:16" ht="66">
      <c r="A860" s="26" t="s">
        <v>369</v>
      </c>
      <c r="B860" s="24" t="s">
        <v>4978</v>
      </c>
      <c r="C860" s="26" t="s">
        <v>2073</v>
      </c>
      <c r="D860" s="26" t="s">
        <v>2074</v>
      </c>
      <c r="E860" s="26" t="s">
        <v>2032</v>
      </c>
      <c r="F860" s="26" t="s">
        <v>5053</v>
      </c>
      <c r="G860" s="24" t="s">
        <v>4144</v>
      </c>
      <c r="H860" s="26" t="s">
        <v>2075</v>
      </c>
      <c r="I860" s="26" t="s">
        <v>2076</v>
      </c>
      <c r="J860" s="31">
        <v>200</v>
      </c>
      <c r="K860" s="25">
        <v>130</v>
      </c>
      <c r="L860" s="27"/>
      <c r="M860" s="25">
        <f t="shared" si="26"/>
        <v>0</v>
      </c>
      <c r="N860" s="28"/>
      <c r="O860" s="26">
        <f t="shared" si="27"/>
        <v>0</v>
      </c>
      <c r="P860" s="28"/>
    </row>
    <row r="861" spans="1:16" ht="82.5">
      <c r="A861" s="26" t="s">
        <v>367</v>
      </c>
      <c r="B861" s="24" t="s">
        <v>4978</v>
      </c>
      <c r="C861" s="26" t="s">
        <v>4983</v>
      </c>
      <c r="D861" s="26" t="s">
        <v>4984</v>
      </c>
      <c r="E861" s="26" t="s">
        <v>4985</v>
      </c>
      <c r="F861" s="26" t="s">
        <v>4980</v>
      </c>
      <c r="G861" s="24" t="s">
        <v>4986</v>
      </c>
      <c r="H861" s="26" t="s">
        <v>4882</v>
      </c>
      <c r="I861" s="26" t="s">
        <v>4987</v>
      </c>
      <c r="J861" s="31">
        <v>280</v>
      </c>
      <c r="K861" s="25">
        <v>182</v>
      </c>
      <c r="L861" s="27"/>
      <c r="M861" s="25">
        <f t="shared" si="26"/>
        <v>0</v>
      </c>
      <c r="N861" s="28"/>
      <c r="O861" s="26">
        <f t="shared" si="27"/>
        <v>0</v>
      </c>
      <c r="P861" s="28"/>
    </row>
    <row r="862" spans="1:16" ht="165">
      <c r="A862" s="26" t="s">
        <v>369</v>
      </c>
      <c r="B862" s="24" t="s">
        <v>4978</v>
      </c>
      <c r="C862" s="26" t="s">
        <v>2131</v>
      </c>
      <c r="D862" s="26" t="s">
        <v>2132</v>
      </c>
      <c r="E862" s="26" t="s">
        <v>2133</v>
      </c>
      <c r="F862" s="26" t="s">
        <v>5012</v>
      </c>
      <c r="G862" s="24" t="s">
        <v>4158</v>
      </c>
      <c r="H862" s="26" t="s">
        <v>2134</v>
      </c>
      <c r="I862" s="26" t="s">
        <v>2135</v>
      </c>
      <c r="J862" s="31">
        <v>380</v>
      </c>
      <c r="K862" s="25">
        <v>247</v>
      </c>
      <c r="L862" s="27"/>
      <c r="M862" s="25">
        <f t="shared" si="26"/>
        <v>0</v>
      </c>
      <c r="N862" s="28"/>
      <c r="O862" s="26">
        <f t="shared" si="27"/>
        <v>0</v>
      </c>
      <c r="P862" s="28"/>
    </row>
    <row r="863" spans="1:16" ht="82.5">
      <c r="A863" s="26" t="s">
        <v>369</v>
      </c>
      <c r="B863" s="24" t="s">
        <v>4978</v>
      </c>
      <c r="C863" s="26" t="s">
        <v>1275</v>
      </c>
      <c r="D863" s="26" t="s">
        <v>1268</v>
      </c>
      <c r="E863" s="26" t="s">
        <v>2032</v>
      </c>
      <c r="F863" s="26" t="s">
        <v>1263</v>
      </c>
      <c r="G863" s="24" t="s">
        <v>4128</v>
      </c>
      <c r="H863" s="26" t="s">
        <v>1276</v>
      </c>
      <c r="I863" s="26" t="s">
        <v>1277</v>
      </c>
      <c r="J863" s="31">
        <v>250</v>
      </c>
      <c r="K863" s="25">
        <v>162</v>
      </c>
      <c r="L863" s="27"/>
      <c r="M863" s="25">
        <f t="shared" si="26"/>
        <v>0</v>
      </c>
      <c r="N863" s="28"/>
      <c r="O863" s="26">
        <f t="shared" si="27"/>
        <v>0</v>
      </c>
      <c r="P863" s="28"/>
    </row>
    <row r="864" spans="1:16" ht="99">
      <c r="A864" s="26" t="s">
        <v>369</v>
      </c>
      <c r="B864" s="24" t="s">
        <v>4978</v>
      </c>
      <c r="C864" s="26" t="s">
        <v>2164</v>
      </c>
      <c r="D864" s="26" t="s">
        <v>2165</v>
      </c>
      <c r="E864" s="26" t="s">
        <v>2032</v>
      </c>
      <c r="F864" s="26" t="s">
        <v>5060</v>
      </c>
      <c r="G864" s="24" t="s">
        <v>4165</v>
      </c>
      <c r="H864" s="26" t="s">
        <v>2166</v>
      </c>
      <c r="I864" s="26" t="s">
        <v>2167</v>
      </c>
      <c r="J864" s="31">
        <v>270</v>
      </c>
      <c r="K864" s="25">
        <v>175</v>
      </c>
      <c r="L864" s="27"/>
      <c r="M864" s="25">
        <f t="shared" si="26"/>
        <v>0</v>
      </c>
      <c r="N864" s="28"/>
      <c r="O864" s="26">
        <f t="shared" si="27"/>
        <v>0</v>
      </c>
      <c r="P864" s="28"/>
    </row>
    <row r="865" spans="1:16" ht="198">
      <c r="A865" s="26" t="s">
        <v>369</v>
      </c>
      <c r="B865" s="24" t="s">
        <v>4978</v>
      </c>
      <c r="C865" s="26" t="s">
        <v>2140</v>
      </c>
      <c r="D865" s="26" t="s">
        <v>2141</v>
      </c>
      <c r="E865" s="26" t="s">
        <v>2133</v>
      </c>
      <c r="F865" s="26" t="s">
        <v>5012</v>
      </c>
      <c r="G865" s="24" t="s">
        <v>4160</v>
      </c>
      <c r="H865" s="26" t="s">
        <v>2142</v>
      </c>
      <c r="I865" s="26" t="s">
        <v>2143</v>
      </c>
      <c r="J865" s="31">
        <v>270</v>
      </c>
      <c r="K865" s="25">
        <v>175</v>
      </c>
      <c r="L865" s="27"/>
      <c r="M865" s="25">
        <f t="shared" si="26"/>
        <v>0</v>
      </c>
      <c r="N865" s="28"/>
      <c r="O865" s="26">
        <f t="shared" si="27"/>
        <v>0</v>
      </c>
      <c r="P865" s="28"/>
    </row>
    <row r="866" spans="1:16" ht="82.5">
      <c r="A866" s="26" t="s">
        <v>369</v>
      </c>
      <c r="B866" s="24" t="s">
        <v>4978</v>
      </c>
      <c r="C866" s="26" t="s">
        <v>1278</v>
      </c>
      <c r="D866" s="26" t="s">
        <v>1279</v>
      </c>
      <c r="E866" s="26" t="s">
        <v>2032</v>
      </c>
      <c r="F866" s="26" t="s">
        <v>1263</v>
      </c>
      <c r="G866" s="24" t="s">
        <v>4129</v>
      </c>
      <c r="H866" s="26" t="s">
        <v>1280</v>
      </c>
      <c r="I866" s="26" t="s">
        <v>1281</v>
      </c>
      <c r="J866" s="31">
        <v>280</v>
      </c>
      <c r="K866" s="25">
        <v>182</v>
      </c>
      <c r="L866" s="27"/>
      <c r="M866" s="25">
        <f t="shared" si="26"/>
        <v>0</v>
      </c>
      <c r="N866" s="28"/>
      <c r="O866" s="26">
        <f t="shared" si="27"/>
        <v>0</v>
      </c>
      <c r="P866" s="28"/>
    </row>
    <row r="867" spans="1:16" ht="66">
      <c r="A867" s="26" t="s">
        <v>369</v>
      </c>
      <c r="B867" s="24" t="s">
        <v>4978</v>
      </c>
      <c r="C867" s="26" t="s">
        <v>2055</v>
      </c>
      <c r="D867" s="26" t="s">
        <v>2056</v>
      </c>
      <c r="E867" s="26" t="s">
        <v>5055</v>
      </c>
      <c r="F867" s="26" t="s">
        <v>5137</v>
      </c>
      <c r="G867" s="24" t="s">
        <v>2057</v>
      </c>
      <c r="H867" s="26" t="s">
        <v>2058</v>
      </c>
      <c r="I867" s="26" t="s">
        <v>2059</v>
      </c>
      <c r="J867" s="31">
        <v>280</v>
      </c>
      <c r="K867" s="25">
        <v>182</v>
      </c>
      <c r="L867" s="27"/>
      <c r="M867" s="25">
        <f t="shared" si="26"/>
        <v>0</v>
      </c>
      <c r="N867" s="28"/>
      <c r="O867" s="26">
        <f t="shared" si="27"/>
        <v>0</v>
      </c>
      <c r="P867" s="28"/>
    </row>
    <row r="868" spans="1:16" ht="33">
      <c r="A868" s="26" t="s">
        <v>368</v>
      </c>
      <c r="B868" s="24" t="s">
        <v>4978</v>
      </c>
      <c r="C868" s="26" t="s">
        <v>3042</v>
      </c>
      <c r="D868" s="26" t="s">
        <v>3043</v>
      </c>
      <c r="E868" s="26" t="s">
        <v>4989</v>
      </c>
      <c r="F868" s="26" t="s">
        <v>3961</v>
      </c>
      <c r="G868" s="24" t="s">
        <v>3044</v>
      </c>
      <c r="H868" s="26" t="s">
        <v>3854</v>
      </c>
      <c r="I868" s="26" t="s">
        <v>3855</v>
      </c>
      <c r="J868" s="31">
        <v>280</v>
      </c>
      <c r="K868" s="25">
        <v>182</v>
      </c>
      <c r="L868" s="27"/>
      <c r="M868" s="25">
        <f t="shared" si="26"/>
        <v>0</v>
      </c>
      <c r="N868" s="28"/>
      <c r="O868" s="26">
        <f t="shared" si="27"/>
        <v>0</v>
      </c>
      <c r="P868" s="28"/>
    </row>
    <row r="869" spans="1:16" ht="82.5">
      <c r="A869" s="26" t="s">
        <v>369</v>
      </c>
      <c r="B869" s="24" t="s">
        <v>4978</v>
      </c>
      <c r="C869" s="26" t="s">
        <v>2117</v>
      </c>
      <c r="D869" s="26" t="s">
        <v>2114</v>
      </c>
      <c r="E869" s="26" t="s">
        <v>2037</v>
      </c>
      <c r="F869" s="26" t="s">
        <v>5129</v>
      </c>
      <c r="G869" s="24" t="s">
        <v>4154</v>
      </c>
      <c r="H869" s="26" t="s">
        <v>2118</v>
      </c>
      <c r="I869" s="26" t="s">
        <v>2119</v>
      </c>
      <c r="J869" s="31">
        <v>280</v>
      </c>
      <c r="K869" s="25">
        <v>182</v>
      </c>
      <c r="L869" s="27"/>
      <c r="M869" s="25">
        <f t="shared" si="26"/>
        <v>0</v>
      </c>
      <c r="N869" s="28"/>
      <c r="O869" s="26">
        <f t="shared" si="27"/>
        <v>0</v>
      </c>
      <c r="P869" s="28"/>
    </row>
    <row r="870" spans="1:16" ht="49.5">
      <c r="A870" s="26" t="s">
        <v>368</v>
      </c>
      <c r="B870" s="24" t="s">
        <v>4978</v>
      </c>
      <c r="C870" s="26" t="s">
        <v>2578</v>
      </c>
      <c r="D870" s="26" t="s">
        <v>2579</v>
      </c>
      <c r="E870" s="26" t="s">
        <v>4674</v>
      </c>
      <c r="F870" s="26" t="s">
        <v>2576</v>
      </c>
      <c r="G870" s="24" t="s">
        <v>2580</v>
      </c>
      <c r="H870" s="26" t="s">
        <v>4711</v>
      </c>
      <c r="I870" s="26" t="s">
        <v>4712</v>
      </c>
      <c r="J870" s="31">
        <v>280</v>
      </c>
      <c r="K870" s="25">
        <v>182</v>
      </c>
      <c r="L870" s="27"/>
      <c r="M870" s="25">
        <f t="shared" si="26"/>
        <v>0</v>
      </c>
      <c r="N870" s="28"/>
      <c r="O870" s="26">
        <f t="shared" si="27"/>
        <v>0</v>
      </c>
      <c r="P870" s="28"/>
    </row>
    <row r="871" spans="1:16" ht="181.5">
      <c r="A871" s="26" t="s">
        <v>369</v>
      </c>
      <c r="B871" s="24" t="s">
        <v>4978</v>
      </c>
      <c r="C871" s="26" t="s">
        <v>2168</v>
      </c>
      <c r="D871" s="26" t="s">
        <v>2169</v>
      </c>
      <c r="E871" s="26" t="s">
        <v>4995</v>
      </c>
      <c r="F871" s="26" t="s">
        <v>5060</v>
      </c>
      <c r="G871" s="24" t="s">
        <v>4166</v>
      </c>
      <c r="H871" s="26" t="s">
        <v>2170</v>
      </c>
      <c r="I871" s="26" t="s">
        <v>2171</v>
      </c>
      <c r="J871" s="31">
        <v>290</v>
      </c>
      <c r="K871" s="25">
        <v>188</v>
      </c>
      <c r="L871" s="27"/>
      <c r="M871" s="25">
        <f t="shared" si="26"/>
        <v>0</v>
      </c>
      <c r="N871" s="28"/>
      <c r="O871" s="26">
        <f t="shared" si="27"/>
        <v>0</v>
      </c>
      <c r="P871" s="28"/>
    </row>
    <row r="872" spans="1:16" ht="115.5">
      <c r="A872" s="26" t="s">
        <v>368</v>
      </c>
      <c r="B872" s="24" t="s">
        <v>4978</v>
      </c>
      <c r="C872" s="26" t="s">
        <v>3038</v>
      </c>
      <c r="D872" s="26" t="s">
        <v>3036</v>
      </c>
      <c r="E872" s="26" t="s">
        <v>4669</v>
      </c>
      <c r="F872" s="26" t="s">
        <v>3027</v>
      </c>
      <c r="G872" s="24" t="s">
        <v>3039</v>
      </c>
      <c r="H872" s="26" t="s">
        <v>3850</v>
      </c>
      <c r="I872" s="26" t="s">
        <v>3852</v>
      </c>
      <c r="J872" s="31">
        <v>320</v>
      </c>
      <c r="K872" s="25">
        <v>208</v>
      </c>
      <c r="L872" s="27"/>
      <c r="M872" s="25">
        <f t="shared" si="26"/>
        <v>0</v>
      </c>
      <c r="N872" s="28"/>
      <c r="O872" s="26">
        <f t="shared" si="27"/>
        <v>0</v>
      </c>
      <c r="P872" s="28"/>
    </row>
    <row r="873" spans="1:16" ht="66">
      <c r="A873" s="26" t="s">
        <v>368</v>
      </c>
      <c r="B873" s="24" t="s">
        <v>4978</v>
      </c>
      <c r="C873" s="26" t="s">
        <v>3485</v>
      </c>
      <c r="D873" s="26" t="s">
        <v>3486</v>
      </c>
      <c r="E873" s="26" t="s">
        <v>4765</v>
      </c>
      <c r="F873" s="26" t="s">
        <v>4820</v>
      </c>
      <c r="G873" s="24" t="s">
        <v>3487</v>
      </c>
      <c r="H873" s="26" t="s">
        <v>4821</v>
      </c>
      <c r="I873" s="26" t="s">
        <v>4822</v>
      </c>
      <c r="J873" s="31">
        <v>360</v>
      </c>
      <c r="K873" s="25">
        <v>234</v>
      </c>
      <c r="L873" s="27"/>
      <c r="M873" s="25">
        <f t="shared" si="26"/>
        <v>0</v>
      </c>
      <c r="N873" s="28"/>
      <c r="O873" s="26">
        <f t="shared" si="27"/>
        <v>0</v>
      </c>
      <c r="P873" s="28"/>
    </row>
    <row r="874" spans="1:16" ht="66">
      <c r="A874" s="26" t="s">
        <v>369</v>
      </c>
      <c r="B874" s="24" t="s">
        <v>4978</v>
      </c>
      <c r="C874" s="26" t="s">
        <v>2060</v>
      </c>
      <c r="D874" s="26" t="s">
        <v>2061</v>
      </c>
      <c r="E874" s="26" t="s">
        <v>2032</v>
      </c>
      <c r="F874" s="26" t="s">
        <v>5039</v>
      </c>
      <c r="G874" s="24" t="s">
        <v>2062</v>
      </c>
      <c r="H874" s="26" t="s">
        <v>2063</v>
      </c>
      <c r="I874" s="26" t="s">
        <v>2064</v>
      </c>
      <c r="J874" s="31">
        <v>220</v>
      </c>
      <c r="K874" s="25">
        <v>143</v>
      </c>
      <c r="L874" s="27"/>
      <c r="M874" s="25">
        <f t="shared" si="26"/>
        <v>0</v>
      </c>
      <c r="N874" s="28"/>
      <c r="O874" s="26">
        <f t="shared" si="27"/>
        <v>0</v>
      </c>
      <c r="P874" s="28"/>
    </row>
    <row r="875" spans="1:16" ht="82.5">
      <c r="A875" s="26" t="s">
        <v>369</v>
      </c>
      <c r="B875" s="24" t="s">
        <v>4978</v>
      </c>
      <c r="C875" s="26" t="s">
        <v>2081</v>
      </c>
      <c r="D875" s="26" t="s">
        <v>2082</v>
      </c>
      <c r="E875" s="26" t="s">
        <v>2032</v>
      </c>
      <c r="F875" s="26" t="s">
        <v>5053</v>
      </c>
      <c r="G875" s="24" t="s">
        <v>4146</v>
      </c>
      <c r="H875" s="26" t="s">
        <v>2083</v>
      </c>
      <c r="I875" s="26" t="s">
        <v>2084</v>
      </c>
      <c r="J875" s="31">
        <v>250</v>
      </c>
      <c r="K875" s="25">
        <v>162</v>
      </c>
      <c r="L875" s="27"/>
      <c r="M875" s="25">
        <f t="shared" si="26"/>
        <v>0</v>
      </c>
      <c r="N875" s="28"/>
      <c r="O875" s="26">
        <f t="shared" si="27"/>
        <v>0</v>
      </c>
      <c r="P875" s="28"/>
    </row>
    <row r="876" spans="1:16" ht="82.5">
      <c r="A876" s="26" t="s">
        <v>369</v>
      </c>
      <c r="B876" s="24" t="s">
        <v>4978</v>
      </c>
      <c r="C876" s="26" t="s">
        <v>1252</v>
      </c>
      <c r="D876" s="26" t="s">
        <v>1253</v>
      </c>
      <c r="E876" s="26" t="s">
        <v>2032</v>
      </c>
      <c r="F876" s="26" t="s">
        <v>1248</v>
      </c>
      <c r="G876" s="24" t="s">
        <v>1254</v>
      </c>
      <c r="H876" s="26" t="s">
        <v>1255</v>
      </c>
      <c r="I876" s="26" t="s">
        <v>1256</v>
      </c>
      <c r="J876" s="31">
        <v>280</v>
      </c>
      <c r="K876" s="25">
        <v>182</v>
      </c>
      <c r="L876" s="27"/>
      <c r="M876" s="25">
        <f t="shared" si="26"/>
        <v>0</v>
      </c>
      <c r="N876" s="28"/>
      <c r="O876" s="26">
        <f t="shared" si="27"/>
        <v>0</v>
      </c>
      <c r="P876" s="28"/>
    </row>
    <row r="877" spans="1:16" ht="132">
      <c r="A877" s="26" t="s">
        <v>369</v>
      </c>
      <c r="B877" s="24" t="s">
        <v>4978</v>
      </c>
      <c r="C877" s="26" t="s">
        <v>1296</v>
      </c>
      <c r="D877" s="26" t="s">
        <v>1297</v>
      </c>
      <c r="E877" s="26" t="s">
        <v>2032</v>
      </c>
      <c r="F877" s="26" t="s">
        <v>1293</v>
      </c>
      <c r="G877" s="24" t="s">
        <v>4133</v>
      </c>
      <c r="H877" s="26" t="s">
        <v>1298</v>
      </c>
      <c r="I877" s="26" t="s">
        <v>1299</v>
      </c>
      <c r="J877" s="31">
        <v>280</v>
      </c>
      <c r="K877" s="25">
        <v>182</v>
      </c>
      <c r="L877" s="27"/>
      <c r="M877" s="25">
        <f t="shared" si="26"/>
        <v>0</v>
      </c>
      <c r="N877" s="28"/>
      <c r="O877" s="26">
        <f t="shared" si="27"/>
        <v>0</v>
      </c>
      <c r="P877" s="28"/>
    </row>
    <row r="878" spans="1:16" ht="82.5">
      <c r="A878" s="26" t="s">
        <v>369</v>
      </c>
      <c r="B878" s="24" t="s">
        <v>4978</v>
      </c>
      <c r="C878" s="26" t="s">
        <v>2108</v>
      </c>
      <c r="D878" s="26" t="s">
        <v>2109</v>
      </c>
      <c r="E878" s="26" t="s">
        <v>2110</v>
      </c>
      <c r="F878" s="26" t="s">
        <v>5129</v>
      </c>
      <c r="G878" s="24" t="s">
        <v>4152</v>
      </c>
      <c r="H878" s="26" t="s">
        <v>2111</v>
      </c>
      <c r="I878" s="26" t="s">
        <v>2112</v>
      </c>
      <c r="J878" s="31">
        <v>280</v>
      </c>
      <c r="K878" s="25">
        <v>182</v>
      </c>
      <c r="L878" s="27"/>
      <c r="M878" s="25">
        <f t="shared" si="26"/>
        <v>0</v>
      </c>
      <c r="N878" s="28"/>
      <c r="O878" s="26">
        <f t="shared" si="27"/>
        <v>0</v>
      </c>
      <c r="P878" s="28"/>
    </row>
    <row r="879" spans="1:16" ht="82.5">
      <c r="A879" s="26" t="s">
        <v>369</v>
      </c>
      <c r="B879" s="24" t="s">
        <v>4978</v>
      </c>
      <c r="C879" s="26" t="s">
        <v>2113</v>
      </c>
      <c r="D879" s="26" t="s">
        <v>2114</v>
      </c>
      <c r="E879" s="26" t="s">
        <v>2032</v>
      </c>
      <c r="F879" s="26" t="s">
        <v>5129</v>
      </c>
      <c r="G879" s="24" t="s">
        <v>4153</v>
      </c>
      <c r="H879" s="26" t="s">
        <v>2115</v>
      </c>
      <c r="I879" s="26" t="s">
        <v>2116</v>
      </c>
      <c r="J879" s="31">
        <v>280</v>
      </c>
      <c r="K879" s="25">
        <v>182</v>
      </c>
      <c r="L879" s="27"/>
      <c r="M879" s="25">
        <f t="shared" si="26"/>
        <v>0</v>
      </c>
      <c r="N879" s="28"/>
      <c r="O879" s="26">
        <f t="shared" si="27"/>
        <v>0</v>
      </c>
      <c r="P879" s="28"/>
    </row>
    <row r="880" spans="1:16" ht="66">
      <c r="A880" s="26" t="s">
        <v>368</v>
      </c>
      <c r="B880" s="24" t="s">
        <v>4978</v>
      </c>
      <c r="C880" s="26" t="s">
        <v>2999</v>
      </c>
      <c r="D880" s="26" t="s">
        <v>3000</v>
      </c>
      <c r="E880" s="26" t="s">
        <v>4989</v>
      </c>
      <c r="F880" s="26" t="s">
        <v>2494</v>
      </c>
      <c r="G880" s="24" t="s">
        <v>3001</v>
      </c>
      <c r="H880" s="26" t="s">
        <v>3002</v>
      </c>
      <c r="I880" s="26" t="s">
        <v>3842</v>
      </c>
      <c r="J880" s="31">
        <v>280</v>
      </c>
      <c r="K880" s="25">
        <v>182</v>
      </c>
      <c r="L880" s="27"/>
      <c r="M880" s="25">
        <f t="shared" si="26"/>
        <v>0</v>
      </c>
      <c r="N880" s="28"/>
      <c r="O880" s="26">
        <f t="shared" si="27"/>
        <v>0</v>
      </c>
      <c r="P880" s="28"/>
    </row>
    <row r="881" spans="1:16" ht="99">
      <c r="A881" s="26" t="s">
        <v>368</v>
      </c>
      <c r="B881" s="24" t="s">
        <v>4978</v>
      </c>
      <c r="C881" s="26" t="s">
        <v>3488</v>
      </c>
      <c r="D881" s="26" t="s">
        <v>3489</v>
      </c>
      <c r="E881" s="26" t="s">
        <v>4989</v>
      </c>
      <c r="F881" s="26" t="s">
        <v>4820</v>
      </c>
      <c r="G881" s="24" t="s">
        <v>3490</v>
      </c>
      <c r="H881" s="26" t="s">
        <v>4823</v>
      </c>
      <c r="I881" s="26" t="s">
        <v>4824</v>
      </c>
      <c r="J881" s="31">
        <v>280</v>
      </c>
      <c r="K881" s="25">
        <v>182</v>
      </c>
      <c r="L881" s="27"/>
      <c r="M881" s="25">
        <f t="shared" si="26"/>
        <v>0</v>
      </c>
      <c r="N881" s="28"/>
      <c r="O881" s="26">
        <f t="shared" si="27"/>
        <v>0</v>
      </c>
      <c r="P881" s="28"/>
    </row>
    <row r="882" spans="1:16" ht="82.5">
      <c r="A882" s="26" t="s">
        <v>368</v>
      </c>
      <c r="B882" s="24" t="s">
        <v>4978</v>
      </c>
      <c r="C882" s="26" t="s">
        <v>3503</v>
      </c>
      <c r="D882" s="26" t="s">
        <v>3504</v>
      </c>
      <c r="E882" s="26" t="s">
        <v>4989</v>
      </c>
      <c r="F882" s="26" t="s">
        <v>4820</v>
      </c>
      <c r="G882" s="24" t="s">
        <v>3505</v>
      </c>
      <c r="H882" s="26" t="s">
        <v>4834</v>
      </c>
      <c r="I882" s="26" t="s">
        <v>3506</v>
      </c>
      <c r="J882" s="31">
        <v>280</v>
      </c>
      <c r="K882" s="25">
        <v>182</v>
      </c>
      <c r="L882" s="27"/>
      <c r="M882" s="25">
        <f t="shared" si="26"/>
        <v>0</v>
      </c>
      <c r="N882" s="28"/>
      <c r="O882" s="26">
        <f t="shared" si="27"/>
        <v>0</v>
      </c>
      <c r="P882" s="28"/>
    </row>
    <row r="883" spans="1:16" ht="82.5">
      <c r="A883" s="26" t="s">
        <v>368</v>
      </c>
      <c r="B883" s="24" t="s">
        <v>4978</v>
      </c>
      <c r="C883" s="26" t="s">
        <v>2842</v>
      </c>
      <c r="D883" s="26" t="s">
        <v>2843</v>
      </c>
      <c r="E883" s="26" t="s">
        <v>4989</v>
      </c>
      <c r="F883" s="26" t="s">
        <v>3408</v>
      </c>
      <c r="G883" s="24" t="s">
        <v>2844</v>
      </c>
      <c r="H883" s="26" t="s">
        <v>4882</v>
      </c>
      <c r="I883" s="26" t="s">
        <v>4883</v>
      </c>
      <c r="J883" s="31">
        <v>280</v>
      </c>
      <c r="K883" s="25">
        <v>182</v>
      </c>
      <c r="L883" s="27"/>
      <c r="M883" s="25">
        <f t="shared" si="26"/>
        <v>0</v>
      </c>
      <c r="N883" s="28"/>
      <c r="O883" s="26">
        <f t="shared" si="27"/>
        <v>0</v>
      </c>
      <c r="P883" s="28"/>
    </row>
    <row r="884" spans="1:16" ht="66">
      <c r="A884" s="26" t="s">
        <v>369</v>
      </c>
      <c r="B884" s="24" t="s">
        <v>4978</v>
      </c>
      <c r="C884" s="26" t="s">
        <v>1342</v>
      </c>
      <c r="D884" s="26" t="s">
        <v>1343</v>
      </c>
      <c r="E884" s="26" t="s">
        <v>2032</v>
      </c>
      <c r="F884" s="26" t="s">
        <v>5030</v>
      </c>
      <c r="G884" s="24" t="s">
        <v>1344</v>
      </c>
      <c r="H884" s="26" t="s">
        <v>1345</v>
      </c>
      <c r="I884" s="26" t="s">
        <v>1346</v>
      </c>
      <c r="J884" s="31">
        <v>290</v>
      </c>
      <c r="K884" s="25">
        <v>188</v>
      </c>
      <c r="L884" s="27"/>
      <c r="M884" s="25">
        <f t="shared" si="26"/>
        <v>0</v>
      </c>
      <c r="N884" s="28"/>
      <c r="O884" s="26">
        <f t="shared" si="27"/>
        <v>0</v>
      </c>
      <c r="P884" s="28"/>
    </row>
    <row r="885" spans="1:16" ht="115.5">
      <c r="A885" s="26" t="s">
        <v>368</v>
      </c>
      <c r="B885" s="24" t="s">
        <v>4978</v>
      </c>
      <c r="C885" s="26" t="s">
        <v>3507</v>
      </c>
      <c r="D885" s="26" t="s">
        <v>3508</v>
      </c>
      <c r="E885" s="26" t="s">
        <v>4989</v>
      </c>
      <c r="F885" s="26" t="s">
        <v>4820</v>
      </c>
      <c r="G885" s="24" t="s">
        <v>3509</v>
      </c>
      <c r="H885" s="26" t="s">
        <v>4835</v>
      </c>
      <c r="I885" s="26" t="s">
        <v>4836</v>
      </c>
      <c r="J885" s="31">
        <v>299</v>
      </c>
      <c r="K885" s="25">
        <v>194</v>
      </c>
      <c r="L885" s="27"/>
      <c r="M885" s="25">
        <f t="shared" si="26"/>
        <v>0</v>
      </c>
      <c r="N885" s="28"/>
      <c r="O885" s="26">
        <f t="shared" si="27"/>
        <v>0</v>
      </c>
      <c r="P885" s="28"/>
    </row>
    <row r="886" spans="1:16" ht="148.5">
      <c r="A886" s="26" t="s">
        <v>369</v>
      </c>
      <c r="B886" s="24" t="s">
        <v>4978</v>
      </c>
      <c r="C886" s="26" t="s">
        <v>1383</v>
      </c>
      <c r="D886" s="26" t="s">
        <v>2027</v>
      </c>
      <c r="E886" s="26" t="s">
        <v>3227</v>
      </c>
      <c r="F886" s="26" t="s">
        <v>3922</v>
      </c>
      <c r="G886" s="24" t="s">
        <v>4139</v>
      </c>
      <c r="H886" s="26" t="s">
        <v>2028</v>
      </c>
      <c r="I886" s="26" t="s">
        <v>2029</v>
      </c>
      <c r="J886" s="31">
        <v>320</v>
      </c>
      <c r="K886" s="25">
        <v>208</v>
      </c>
      <c r="L886" s="27"/>
      <c r="M886" s="25">
        <f t="shared" si="26"/>
        <v>0</v>
      </c>
      <c r="N886" s="28"/>
      <c r="O886" s="26">
        <f t="shared" si="27"/>
        <v>0</v>
      </c>
      <c r="P886" s="28"/>
    </row>
    <row r="887" spans="1:16" ht="82.5">
      <c r="A887" s="26" t="s">
        <v>369</v>
      </c>
      <c r="B887" s="24" t="s">
        <v>4978</v>
      </c>
      <c r="C887" s="26" t="s">
        <v>2159</v>
      </c>
      <c r="D887" s="26" t="s">
        <v>2160</v>
      </c>
      <c r="E887" s="26" t="s">
        <v>2110</v>
      </c>
      <c r="F887" s="26" t="s">
        <v>2161</v>
      </c>
      <c r="G887" s="24" t="s">
        <v>4164</v>
      </c>
      <c r="H887" s="26" t="s">
        <v>2162</v>
      </c>
      <c r="I887" s="26" t="s">
        <v>2163</v>
      </c>
      <c r="J887" s="31">
        <v>320</v>
      </c>
      <c r="K887" s="25">
        <v>208</v>
      </c>
      <c r="L887" s="27"/>
      <c r="M887" s="25">
        <f t="shared" si="26"/>
        <v>0</v>
      </c>
      <c r="N887" s="28"/>
      <c r="O887" s="26">
        <f t="shared" si="27"/>
        <v>0</v>
      </c>
      <c r="P887" s="28"/>
    </row>
    <row r="888" spans="1:16" ht="66">
      <c r="A888" s="26" t="s">
        <v>368</v>
      </c>
      <c r="B888" s="24" t="s">
        <v>4978</v>
      </c>
      <c r="C888" s="26" t="s">
        <v>2584</v>
      </c>
      <c r="D888" s="26" t="s">
        <v>2585</v>
      </c>
      <c r="E888" s="26" t="s">
        <v>5178</v>
      </c>
      <c r="F888" s="26" t="s">
        <v>2374</v>
      </c>
      <c r="G888" s="24" t="s">
        <v>2586</v>
      </c>
      <c r="H888" s="26" t="s">
        <v>2587</v>
      </c>
      <c r="I888" s="26" t="s">
        <v>4715</v>
      </c>
      <c r="J888" s="31">
        <v>320</v>
      </c>
      <c r="K888" s="25">
        <v>208</v>
      </c>
      <c r="L888" s="27"/>
      <c r="M888" s="25">
        <f t="shared" si="26"/>
        <v>0</v>
      </c>
      <c r="N888" s="28"/>
      <c r="O888" s="26">
        <f t="shared" si="27"/>
        <v>0</v>
      </c>
      <c r="P888" s="28"/>
    </row>
    <row r="889" spans="1:16" ht="66">
      <c r="A889" s="26" t="s">
        <v>369</v>
      </c>
      <c r="B889" s="24" t="s">
        <v>4978</v>
      </c>
      <c r="C889" s="26" t="s">
        <v>2153</v>
      </c>
      <c r="D889" s="26" t="s">
        <v>2154</v>
      </c>
      <c r="E889" s="26" t="s">
        <v>2155</v>
      </c>
      <c r="F889" s="26" t="s">
        <v>2156</v>
      </c>
      <c r="G889" s="24" t="s">
        <v>4163</v>
      </c>
      <c r="H889" s="26" t="s">
        <v>2157</v>
      </c>
      <c r="I889" s="26" t="s">
        <v>2158</v>
      </c>
      <c r="J889" s="31">
        <v>350</v>
      </c>
      <c r="K889" s="25">
        <v>227</v>
      </c>
      <c r="L889" s="27"/>
      <c r="M889" s="25">
        <f t="shared" si="26"/>
        <v>0</v>
      </c>
      <c r="N889" s="28"/>
      <c r="O889" s="26">
        <f t="shared" si="27"/>
        <v>0</v>
      </c>
      <c r="P889" s="28"/>
    </row>
    <row r="890" spans="1:16" ht="82.5">
      <c r="A890" s="26" t="s">
        <v>368</v>
      </c>
      <c r="B890" s="24" t="s">
        <v>4978</v>
      </c>
      <c r="C890" s="26" t="s">
        <v>3581</v>
      </c>
      <c r="D890" s="26" t="s">
        <v>3582</v>
      </c>
      <c r="E890" s="26" t="s">
        <v>5178</v>
      </c>
      <c r="F890" s="26" t="s">
        <v>4858</v>
      </c>
      <c r="G890" s="24" t="s">
        <v>3583</v>
      </c>
      <c r="H890" s="26" t="s">
        <v>4865</v>
      </c>
      <c r="I890" s="26" t="s">
        <v>4866</v>
      </c>
      <c r="J890" s="31">
        <v>360</v>
      </c>
      <c r="K890" s="25">
        <v>234</v>
      </c>
      <c r="L890" s="27"/>
      <c r="M890" s="25">
        <f t="shared" si="26"/>
        <v>0</v>
      </c>
      <c r="N890" s="28"/>
      <c r="O890" s="26">
        <f t="shared" si="27"/>
        <v>0</v>
      </c>
      <c r="P890" s="28"/>
    </row>
    <row r="891" spans="1:16" ht="99">
      <c r="A891" s="26" t="s">
        <v>367</v>
      </c>
      <c r="B891" s="24" t="s">
        <v>4978</v>
      </c>
      <c r="C891" s="26" t="s">
        <v>5128</v>
      </c>
      <c r="D891" s="26" t="s">
        <v>5130</v>
      </c>
      <c r="E891" s="26" t="s">
        <v>5055</v>
      </c>
      <c r="F891" s="26" t="s">
        <v>5129</v>
      </c>
      <c r="G891" s="24" t="s">
        <v>3269</v>
      </c>
      <c r="H891" s="26" t="s">
        <v>3270</v>
      </c>
      <c r="I891" s="26" t="s">
        <v>5131</v>
      </c>
      <c r="J891" s="31">
        <v>360</v>
      </c>
      <c r="K891" s="25">
        <v>234</v>
      </c>
      <c r="L891" s="27"/>
      <c r="M891" s="25">
        <f t="shared" si="26"/>
        <v>0</v>
      </c>
      <c r="N891" s="28"/>
      <c r="O891" s="26">
        <f t="shared" si="27"/>
        <v>0</v>
      </c>
      <c r="P891" s="28"/>
    </row>
    <row r="892" spans="1:16" ht="181.5">
      <c r="A892" s="26" t="s">
        <v>369</v>
      </c>
      <c r="B892" s="24" t="s">
        <v>4978</v>
      </c>
      <c r="C892" s="26" t="s">
        <v>1522</v>
      </c>
      <c r="D892" s="26" t="s">
        <v>1523</v>
      </c>
      <c r="E892" s="26" t="s">
        <v>2032</v>
      </c>
      <c r="F892" s="26" t="s">
        <v>5060</v>
      </c>
      <c r="G892" s="24" t="s">
        <v>4169</v>
      </c>
      <c r="H892" s="26" t="s">
        <v>1524</v>
      </c>
      <c r="I892" s="26" t="s">
        <v>1525</v>
      </c>
      <c r="J892" s="31">
        <v>790</v>
      </c>
      <c r="K892" s="25">
        <v>513</v>
      </c>
      <c r="L892" s="27"/>
      <c r="M892" s="25">
        <f t="shared" si="26"/>
        <v>0</v>
      </c>
      <c r="N892" s="28"/>
      <c r="O892" s="26">
        <f t="shared" si="27"/>
        <v>0</v>
      </c>
      <c r="P892" s="28"/>
    </row>
    <row r="893" spans="1:16" ht="181.5">
      <c r="A893" s="26" t="s">
        <v>369</v>
      </c>
      <c r="B893" s="24" t="s">
        <v>4978</v>
      </c>
      <c r="C893" s="26" t="s">
        <v>2180</v>
      </c>
      <c r="D893" s="26" t="s">
        <v>2181</v>
      </c>
      <c r="E893" s="26" t="s">
        <v>4985</v>
      </c>
      <c r="F893" s="26" t="s">
        <v>5060</v>
      </c>
      <c r="G893" s="24" t="s">
        <v>2182</v>
      </c>
      <c r="H893" s="26" t="s">
        <v>2183</v>
      </c>
      <c r="I893" s="26" t="s">
        <v>1521</v>
      </c>
      <c r="J893" s="31">
        <v>880</v>
      </c>
      <c r="K893" s="25">
        <v>572</v>
      </c>
      <c r="L893" s="27"/>
      <c r="M893" s="25">
        <f t="shared" si="26"/>
        <v>0</v>
      </c>
      <c r="N893" s="28"/>
      <c r="O893" s="26">
        <f t="shared" si="27"/>
        <v>0</v>
      </c>
      <c r="P893" s="28"/>
    </row>
    <row r="894" spans="1:16" ht="66">
      <c r="A894" s="26" t="s">
        <v>367</v>
      </c>
      <c r="B894" s="24" t="s">
        <v>4978</v>
      </c>
      <c r="C894" s="26" t="s">
        <v>5535</v>
      </c>
      <c r="D894" s="26" t="s">
        <v>5536</v>
      </c>
      <c r="E894" s="26" t="s">
        <v>4989</v>
      </c>
      <c r="F894" s="26" t="s">
        <v>5062</v>
      </c>
      <c r="G894" s="24" t="s">
        <v>5537</v>
      </c>
      <c r="H894" s="26" t="s">
        <v>3353</v>
      </c>
      <c r="I894" s="26" t="s">
        <v>5538</v>
      </c>
      <c r="J894" s="31">
        <v>270</v>
      </c>
      <c r="K894" s="25">
        <v>175</v>
      </c>
      <c r="L894" s="27"/>
      <c r="M894" s="25">
        <f t="shared" si="26"/>
        <v>0</v>
      </c>
      <c r="N894" s="28"/>
      <c r="O894" s="26">
        <f t="shared" si="27"/>
        <v>0</v>
      </c>
      <c r="P894" s="28"/>
    </row>
    <row r="895" spans="1:16" ht="99">
      <c r="A895" s="26" t="s">
        <v>367</v>
      </c>
      <c r="B895" s="24" t="s">
        <v>4978</v>
      </c>
      <c r="C895" s="26" t="s">
        <v>4979</v>
      </c>
      <c r="D895" s="26" t="s">
        <v>4981</v>
      </c>
      <c r="E895" s="26" t="s">
        <v>4989</v>
      </c>
      <c r="F895" s="26" t="s">
        <v>4980</v>
      </c>
      <c r="G895" s="24" t="s">
        <v>169</v>
      </c>
      <c r="H895" s="26" t="s">
        <v>3167</v>
      </c>
      <c r="I895" s="26" t="s">
        <v>4982</v>
      </c>
      <c r="J895" s="31">
        <v>280</v>
      </c>
      <c r="K895" s="25">
        <v>182</v>
      </c>
      <c r="L895" s="27"/>
      <c r="M895" s="25">
        <f t="shared" si="26"/>
        <v>0</v>
      </c>
      <c r="N895" s="28"/>
      <c r="O895" s="26">
        <f t="shared" si="27"/>
        <v>0</v>
      </c>
      <c r="P895" s="28"/>
    </row>
    <row r="896" spans="1:16" ht="66">
      <c r="A896" s="26" t="s">
        <v>367</v>
      </c>
      <c r="B896" s="24" t="s">
        <v>4978</v>
      </c>
      <c r="C896" s="26" t="s">
        <v>4974</v>
      </c>
      <c r="D896" s="26" t="s">
        <v>4976</v>
      </c>
      <c r="E896" s="26" t="s">
        <v>4674</v>
      </c>
      <c r="F896" s="26" t="s">
        <v>4975</v>
      </c>
      <c r="G896" s="24" t="s">
        <v>168</v>
      </c>
      <c r="H896" s="26" t="s">
        <v>3166</v>
      </c>
      <c r="I896" s="26" t="s">
        <v>4977</v>
      </c>
      <c r="J896" s="31">
        <v>280</v>
      </c>
      <c r="K896" s="25">
        <v>182</v>
      </c>
      <c r="L896" s="27"/>
      <c r="M896" s="25">
        <f t="shared" si="26"/>
        <v>0</v>
      </c>
      <c r="N896" s="28"/>
      <c r="O896" s="26">
        <f t="shared" si="27"/>
        <v>0</v>
      </c>
      <c r="P896" s="28"/>
    </row>
    <row r="897" spans="1:16" ht="99">
      <c r="A897" s="26" t="s">
        <v>367</v>
      </c>
      <c r="B897" s="24" t="s">
        <v>4978</v>
      </c>
      <c r="C897" s="26" t="s">
        <v>5508</v>
      </c>
      <c r="D897" s="26" t="s">
        <v>5506</v>
      </c>
      <c r="E897" s="26" t="s">
        <v>4989</v>
      </c>
      <c r="F897" s="26" t="s">
        <v>5505</v>
      </c>
      <c r="G897" s="24">
        <v>9789868971592</v>
      </c>
      <c r="H897" s="26" t="s">
        <v>3343</v>
      </c>
      <c r="I897" s="26" t="s">
        <v>5509</v>
      </c>
      <c r="J897" s="31">
        <v>299</v>
      </c>
      <c r="K897" s="25">
        <v>194</v>
      </c>
      <c r="L897" s="27"/>
      <c r="M897" s="25">
        <f t="shared" si="26"/>
        <v>0</v>
      </c>
      <c r="N897" s="28"/>
      <c r="O897" s="26">
        <f t="shared" si="27"/>
        <v>0</v>
      </c>
      <c r="P897" s="28"/>
    </row>
    <row r="898" spans="1:16" ht="66">
      <c r="A898" s="26" t="s">
        <v>367</v>
      </c>
      <c r="B898" s="24" t="s">
        <v>4978</v>
      </c>
      <c r="C898" s="26" t="s">
        <v>5236</v>
      </c>
      <c r="D898" s="26" t="s">
        <v>5238</v>
      </c>
      <c r="E898" s="26" t="s">
        <v>4989</v>
      </c>
      <c r="F898" s="26" t="s">
        <v>5237</v>
      </c>
      <c r="G898" s="24" t="s">
        <v>5239</v>
      </c>
      <c r="H898" s="26" t="s">
        <v>3303</v>
      </c>
      <c r="I898" s="26" t="s">
        <v>5240</v>
      </c>
      <c r="J898" s="31">
        <v>230</v>
      </c>
      <c r="K898" s="25">
        <v>149</v>
      </c>
      <c r="L898" s="27"/>
      <c r="M898" s="25">
        <f t="shared" si="26"/>
        <v>0</v>
      </c>
      <c r="N898" s="28"/>
      <c r="O898" s="26">
        <f t="shared" si="27"/>
        <v>0</v>
      </c>
      <c r="P898" s="28"/>
    </row>
    <row r="899" spans="1:16" ht="66">
      <c r="A899" s="26" t="s">
        <v>368</v>
      </c>
      <c r="B899" s="24" t="s">
        <v>4978</v>
      </c>
      <c r="C899" s="26" t="s">
        <v>2858</v>
      </c>
      <c r="D899" s="26" t="s">
        <v>2859</v>
      </c>
      <c r="E899" s="26" t="s">
        <v>4669</v>
      </c>
      <c r="F899" s="26" t="s">
        <v>2850</v>
      </c>
      <c r="G899" s="24" t="s">
        <v>2860</v>
      </c>
      <c r="H899" s="26" t="s">
        <v>4891</v>
      </c>
      <c r="I899" s="26" t="s">
        <v>4892</v>
      </c>
      <c r="J899" s="31">
        <v>250</v>
      </c>
      <c r="K899" s="25">
        <v>162</v>
      </c>
      <c r="L899" s="27"/>
      <c r="M899" s="25">
        <f t="shared" si="26"/>
        <v>0</v>
      </c>
      <c r="N899" s="28"/>
      <c r="O899" s="26">
        <f t="shared" si="27"/>
        <v>0</v>
      </c>
      <c r="P899" s="28"/>
    </row>
    <row r="900" spans="1:16" ht="66">
      <c r="A900" s="26" t="s">
        <v>368</v>
      </c>
      <c r="B900" s="24" t="s">
        <v>4978</v>
      </c>
      <c r="C900" s="26" t="s">
        <v>2880</v>
      </c>
      <c r="D900" s="26" t="s">
        <v>2881</v>
      </c>
      <c r="E900" s="26" t="s">
        <v>4989</v>
      </c>
      <c r="F900" s="26" t="s">
        <v>2863</v>
      </c>
      <c r="G900" s="24" t="s">
        <v>2882</v>
      </c>
      <c r="H900" s="26" t="s">
        <v>4900</v>
      </c>
      <c r="I900" s="26" t="s">
        <v>4904</v>
      </c>
      <c r="J900" s="31">
        <v>250</v>
      </c>
      <c r="K900" s="25">
        <v>162</v>
      </c>
      <c r="L900" s="27"/>
      <c r="M900" s="25">
        <f t="shared" si="26"/>
        <v>0</v>
      </c>
      <c r="N900" s="28"/>
      <c r="O900" s="26">
        <f t="shared" si="27"/>
        <v>0</v>
      </c>
      <c r="P900" s="28"/>
    </row>
    <row r="901" spans="1:16" ht="66">
      <c r="A901" s="26" t="s">
        <v>368</v>
      </c>
      <c r="B901" s="24" t="s">
        <v>4978</v>
      </c>
      <c r="C901" s="26" t="s">
        <v>2848</v>
      </c>
      <c r="D901" s="26" t="s">
        <v>2849</v>
      </c>
      <c r="E901" s="26" t="s">
        <v>4989</v>
      </c>
      <c r="F901" s="26" t="s">
        <v>2850</v>
      </c>
      <c r="G901" s="24" t="s">
        <v>2851</v>
      </c>
      <c r="H901" s="26" t="s">
        <v>4886</v>
      </c>
      <c r="I901" s="26" t="s">
        <v>4887</v>
      </c>
      <c r="J901" s="31">
        <v>250</v>
      </c>
      <c r="K901" s="25">
        <v>162</v>
      </c>
      <c r="L901" s="27"/>
      <c r="M901" s="25">
        <f t="shared" si="26"/>
        <v>0</v>
      </c>
      <c r="N901" s="28"/>
      <c r="O901" s="26">
        <f t="shared" si="27"/>
        <v>0</v>
      </c>
      <c r="P901" s="28"/>
    </row>
    <row r="902" spans="1:16" ht="66">
      <c r="A902" s="26" t="s">
        <v>367</v>
      </c>
      <c r="B902" s="24" t="s">
        <v>4978</v>
      </c>
      <c r="C902" s="26" t="s">
        <v>5487</v>
      </c>
      <c r="D902" s="26" t="s">
        <v>5488</v>
      </c>
      <c r="E902" s="26" t="s">
        <v>4669</v>
      </c>
      <c r="F902" s="26" t="s">
        <v>5256</v>
      </c>
      <c r="G902" s="24" t="s">
        <v>5489</v>
      </c>
      <c r="H902" s="26" t="s">
        <v>3338</v>
      </c>
      <c r="I902" s="26" t="s">
        <v>5490</v>
      </c>
      <c r="J902" s="31">
        <v>260</v>
      </c>
      <c r="K902" s="25">
        <v>169</v>
      </c>
      <c r="L902" s="27"/>
      <c r="M902" s="25">
        <f t="shared" si="26"/>
        <v>0</v>
      </c>
      <c r="N902" s="28"/>
      <c r="O902" s="26">
        <f t="shared" si="27"/>
        <v>0</v>
      </c>
      <c r="P902" s="28"/>
    </row>
    <row r="903" spans="1:16" ht="148.5">
      <c r="A903" s="26" t="s">
        <v>368</v>
      </c>
      <c r="B903" s="24" t="s">
        <v>4978</v>
      </c>
      <c r="C903" s="26" t="s">
        <v>2531</v>
      </c>
      <c r="D903" s="26" t="s">
        <v>2532</v>
      </c>
      <c r="E903" s="26" t="s">
        <v>4674</v>
      </c>
      <c r="F903" s="26" t="s">
        <v>4675</v>
      </c>
      <c r="G903" s="24" t="s">
        <v>2533</v>
      </c>
      <c r="H903" s="26" t="s">
        <v>4686</v>
      </c>
      <c r="I903" s="26" t="s">
        <v>4687</v>
      </c>
      <c r="J903" s="31">
        <v>260</v>
      </c>
      <c r="K903" s="25">
        <v>169</v>
      </c>
      <c r="L903" s="27"/>
      <c r="M903" s="25">
        <f t="shared" ref="M903:M966" si="28">K903*L903</f>
        <v>0</v>
      </c>
      <c r="N903" s="28"/>
      <c r="O903" s="26">
        <f t="shared" ref="O903:O966" si="29">K903*N903</f>
        <v>0</v>
      </c>
      <c r="P903" s="28"/>
    </row>
    <row r="904" spans="1:16" ht="66">
      <c r="A904" s="26" t="s">
        <v>367</v>
      </c>
      <c r="B904" s="24" t="s">
        <v>4978</v>
      </c>
      <c r="C904" s="26" t="s">
        <v>5454</v>
      </c>
      <c r="D904" s="26" t="s">
        <v>5455</v>
      </c>
      <c r="E904" s="26" t="s">
        <v>4989</v>
      </c>
      <c r="F904" s="26" t="s">
        <v>5062</v>
      </c>
      <c r="G904" s="24" t="s">
        <v>5456</v>
      </c>
      <c r="H904" s="26" t="s">
        <v>3332</v>
      </c>
      <c r="I904" s="26" t="s">
        <v>5457</v>
      </c>
      <c r="J904" s="31">
        <v>260</v>
      </c>
      <c r="K904" s="25">
        <v>169</v>
      </c>
      <c r="L904" s="27"/>
      <c r="M904" s="25">
        <f t="shared" si="28"/>
        <v>0</v>
      </c>
      <c r="N904" s="28"/>
      <c r="O904" s="26">
        <f t="shared" si="29"/>
        <v>0</v>
      </c>
      <c r="P904" s="28"/>
    </row>
    <row r="905" spans="1:16" ht="99">
      <c r="A905" s="26" t="s">
        <v>368</v>
      </c>
      <c r="B905" s="24" t="s">
        <v>4978</v>
      </c>
      <c r="C905" s="26" t="s">
        <v>3003</v>
      </c>
      <c r="D905" s="26" t="s">
        <v>3004</v>
      </c>
      <c r="E905" s="26" t="s">
        <v>4669</v>
      </c>
      <c r="F905" s="26" t="s">
        <v>2494</v>
      </c>
      <c r="G905" s="24" t="s">
        <v>3005</v>
      </c>
      <c r="H905" s="26" t="s">
        <v>3006</v>
      </c>
      <c r="I905" s="26" t="s">
        <v>3007</v>
      </c>
      <c r="J905" s="31">
        <v>260</v>
      </c>
      <c r="K905" s="25">
        <v>169</v>
      </c>
      <c r="L905" s="27"/>
      <c r="M905" s="25">
        <f t="shared" si="28"/>
        <v>0</v>
      </c>
      <c r="N905" s="28"/>
      <c r="O905" s="26">
        <f t="shared" si="29"/>
        <v>0</v>
      </c>
      <c r="P905" s="28"/>
    </row>
    <row r="906" spans="1:16" ht="115.5">
      <c r="A906" s="26" t="s">
        <v>368</v>
      </c>
      <c r="B906" s="24" t="s">
        <v>4978</v>
      </c>
      <c r="C906" s="26" t="s">
        <v>3013</v>
      </c>
      <c r="D906" s="26" t="s">
        <v>3014</v>
      </c>
      <c r="E906" s="26" t="s">
        <v>4989</v>
      </c>
      <c r="F906" s="26" t="s">
        <v>2494</v>
      </c>
      <c r="G906" s="24" t="s">
        <v>3015</v>
      </c>
      <c r="H906" s="26" t="s">
        <v>3016</v>
      </c>
      <c r="I906" s="26" t="s">
        <v>3017</v>
      </c>
      <c r="J906" s="31">
        <v>270</v>
      </c>
      <c r="K906" s="25">
        <v>175</v>
      </c>
      <c r="L906" s="27"/>
      <c r="M906" s="25">
        <f t="shared" si="28"/>
        <v>0</v>
      </c>
      <c r="N906" s="28"/>
      <c r="O906" s="26">
        <f t="shared" si="29"/>
        <v>0</v>
      </c>
      <c r="P906" s="28"/>
    </row>
    <row r="907" spans="1:16" ht="115.5">
      <c r="A907" s="26" t="s">
        <v>369</v>
      </c>
      <c r="B907" s="24" t="s">
        <v>4978</v>
      </c>
      <c r="C907" s="26" t="s">
        <v>1312</v>
      </c>
      <c r="D907" s="26" t="s">
        <v>1313</v>
      </c>
      <c r="E907" s="26" t="s">
        <v>4995</v>
      </c>
      <c r="F907" s="26" t="s">
        <v>1314</v>
      </c>
      <c r="G907" s="24" t="s">
        <v>1315</v>
      </c>
      <c r="H907" s="26" t="s">
        <v>1316</v>
      </c>
      <c r="I907" s="26" t="s">
        <v>1317</v>
      </c>
      <c r="J907" s="31">
        <v>270</v>
      </c>
      <c r="K907" s="25">
        <v>175</v>
      </c>
      <c r="L907" s="27"/>
      <c r="M907" s="25">
        <f t="shared" si="28"/>
        <v>0</v>
      </c>
      <c r="N907" s="28"/>
      <c r="O907" s="26">
        <f t="shared" si="29"/>
        <v>0</v>
      </c>
      <c r="P907" s="28"/>
    </row>
    <row r="908" spans="1:16" ht="99">
      <c r="A908" s="26" t="s">
        <v>369</v>
      </c>
      <c r="B908" s="24" t="s">
        <v>4978</v>
      </c>
      <c r="C908" s="26" t="s">
        <v>1282</v>
      </c>
      <c r="D908" s="26" t="s">
        <v>1283</v>
      </c>
      <c r="E908" s="26" t="s">
        <v>4985</v>
      </c>
      <c r="F908" s="26" t="s">
        <v>1263</v>
      </c>
      <c r="G908" s="24" t="s">
        <v>4130</v>
      </c>
      <c r="H908" s="26" t="s">
        <v>1284</v>
      </c>
      <c r="I908" s="26" t="s">
        <v>1285</v>
      </c>
      <c r="J908" s="31">
        <v>280</v>
      </c>
      <c r="K908" s="25">
        <v>182</v>
      </c>
      <c r="L908" s="27"/>
      <c r="M908" s="25">
        <f t="shared" si="28"/>
        <v>0</v>
      </c>
      <c r="N908" s="28"/>
      <c r="O908" s="26">
        <f t="shared" si="29"/>
        <v>0</v>
      </c>
      <c r="P908" s="28"/>
    </row>
    <row r="909" spans="1:16" ht="99">
      <c r="A909" s="26" t="s">
        <v>368</v>
      </c>
      <c r="B909" s="24" t="s">
        <v>4978</v>
      </c>
      <c r="C909" s="26" t="s">
        <v>3053</v>
      </c>
      <c r="D909" s="26" t="s">
        <v>3054</v>
      </c>
      <c r="E909" s="26" t="s">
        <v>4674</v>
      </c>
      <c r="F909" s="26" t="s">
        <v>2763</v>
      </c>
      <c r="G909" s="24" t="s">
        <v>3055</v>
      </c>
      <c r="H909" s="26" t="s">
        <v>3862</v>
      </c>
      <c r="I909" s="26" t="s">
        <v>3863</v>
      </c>
      <c r="J909" s="31">
        <v>280</v>
      </c>
      <c r="K909" s="25">
        <v>182</v>
      </c>
      <c r="L909" s="27"/>
      <c r="M909" s="25">
        <f t="shared" si="28"/>
        <v>0</v>
      </c>
      <c r="N909" s="28"/>
      <c r="O909" s="26">
        <f t="shared" si="29"/>
        <v>0</v>
      </c>
      <c r="P909" s="28"/>
    </row>
    <row r="910" spans="1:16" ht="66">
      <c r="A910" s="26" t="s">
        <v>368</v>
      </c>
      <c r="B910" s="24" t="s">
        <v>4978</v>
      </c>
      <c r="C910" s="26" t="s">
        <v>2581</v>
      </c>
      <c r="D910" s="26" t="s">
        <v>2582</v>
      </c>
      <c r="E910" s="26" t="s">
        <v>4669</v>
      </c>
      <c r="F910" s="26" t="s">
        <v>2576</v>
      </c>
      <c r="G910" s="24" t="s">
        <v>2583</v>
      </c>
      <c r="H910" s="26" t="s">
        <v>4713</v>
      </c>
      <c r="I910" s="26" t="s">
        <v>4714</v>
      </c>
      <c r="J910" s="31">
        <v>280</v>
      </c>
      <c r="K910" s="25">
        <v>182</v>
      </c>
      <c r="L910" s="27"/>
      <c r="M910" s="25">
        <f t="shared" si="28"/>
        <v>0</v>
      </c>
      <c r="N910" s="28"/>
      <c r="O910" s="26">
        <f t="shared" si="29"/>
        <v>0</v>
      </c>
      <c r="P910" s="28"/>
    </row>
    <row r="911" spans="1:16" ht="115.5">
      <c r="A911" s="26" t="s">
        <v>368</v>
      </c>
      <c r="B911" s="24" t="s">
        <v>4978</v>
      </c>
      <c r="C911" s="26" t="s">
        <v>2968</v>
      </c>
      <c r="D911" s="26" t="s">
        <v>2969</v>
      </c>
      <c r="E911" s="26" t="s">
        <v>4989</v>
      </c>
      <c r="F911" s="26" t="s">
        <v>2706</v>
      </c>
      <c r="G911" s="24" t="s">
        <v>2970</v>
      </c>
      <c r="H911" s="26" t="s">
        <v>3826</v>
      </c>
      <c r="I911" s="26" t="s">
        <v>2971</v>
      </c>
      <c r="J911" s="31">
        <v>280</v>
      </c>
      <c r="K911" s="25">
        <v>182</v>
      </c>
      <c r="L911" s="27"/>
      <c r="M911" s="25">
        <f t="shared" si="28"/>
        <v>0</v>
      </c>
      <c r="N911" s="28"/>
      <c r="O911" s="26">
        <f t="shared" si="29"/>
        <v>0</v>
      </c>
      <c r="P911" s="28"/>
    </row>
    <row r="912" spans="1:16" ht="115.5">
      <c r="A912" s="26" t="s">
        <v>368</v>
      </c>
      <c r="B912" s="24" t="s">
        <v>4978</v>
      </c>
      <c r="C912" s="26" t="s">
        <v>3008</v>
      </c>
      <c r="D912" s="26" t="s">
        <v>3009</v>
      </c>
      <c r="E912" s="26" t="s">
        <v>4669</v>
      </c>
      <c r="F912" s="26" t="s">
        <v>2494</v>
      </c>
      <c r="G912" s="24" t="s">
        <v>3010</v>
      </c>
      <c r="H912" s="26" t="s">
        <v>3011</v>
      </c>
      <c r="I912" s="26" t="s">
        <v>3012</v>
      </c>
      <c r="J912" s="31">
        <v>280</v>
      </c>
      <c r="K912" s="25">
        <v>182</v>
      </c>
      <c r="L912" s="27"/>
      <c r="M912" s="25">
        <f t="shared" si="28"/>
        <v>0</v>
      </c>
      <c r="N912" s="28"/>
      <c r="O912" s="26">
        <f t="shared" si="29"/>
        <v>0</v>
      </c>
      <c r="P912" s="28"/>
    </row>
    <row r="913" spans="1:16" ht="66">
      <c r="A913" s="26" t="s">
        <v>367</v>
      </c>
      <c r="B913" s="24" t="s">
        <v>4978</v>
      </c>
      <c r="C913" s="26" t="s">
        <v>5136</v>
      </c>
      <c r="D913" s="26" t="s">
        <v>5138</v>
      </c>
      <c r="E913" s="26" t="s">
        <v>4989</v>
      </c>
      <c r="F913" s="26" t="s">
        <v>5137</v>
      </c>
      <c r="G913" s="24">
        <v>9789863381105</v>
      </c>
      <c r="H913" s="26" t="s">
        <v>4800</v>
      </c>
      <c r="I913" s="26" t="s">
        <v>5139</v>
      </c>
      <c r="J913" s="31">
        <v>280</v>
      </c>
      <c r="K913" s="25">
        <v>182</v>
      </c>
      <c r="L913" s="27"/>
      <c r="M913" s="25">
        <f t="shared" si="28"/>
        <v>0</v>
      </c>
      <c r="N913" s="28"/>
      <c r="O913" s="26">
        <f t="shared" si="29"/>
        <v>0</v>
      </c>
      <c r="P913" s="28"/>
    </row>
    <row r="914" spans="1:16" ht="132">
      <c r="A914" s="26" t="s">
        <v>367</v>
      </c>
      <c r="B914" s="24" t="s">
        <v>4978</v>
      </c>
      <c r="C914" s="26" t="s">
        <v>5228</v>
      </c>
      <c r="D914" s="26" t="s">
        <v>5229</v>
      </c>
      <c r="E914" s="26" t="s">
        <v>4989</v>
      </c>
      <c r="F914" s="26" t="s">
        <v>4980</v>
      </c>
      <c r="G914" s="24" t="s">
        <v>5230</v>
      </c>
      <c r="H914" s="26" t="s">
        <v>3301</v>
      </c>
      <c r="I914" s="26" t="s">
        <v>5231</v>
      </c>
      <c r="J914" s="31">
        <v>280</v>
      </c>
      <c r="K914" s="25">
        <v>182</v>
      </c>
      <c r="L914" s="27"/>
      <c r="M914" s="25">
        <f t="shared" si="28"/>
        <v>0</v>
      </c>
      <c r="N914" s="28"/>
      <c r="O914" s="26">
        <f t="shared" si="29"/>
        <v>0</v>
      </c>
      <c r="P914" s="28"/>
    </row>
    <row r="915" spans="1:16" ht="132">
      <c r="A915" s="26" t="s">
        <v>367</v>
      </c>
      <c r="B915" s="24" t="s">
        <v>4978</v>
      </c>
      <c r="C915" s="26" t="s">
        <v>5415</v>
      </c>
      <c r="D915" s="26" t="s">
        <v>5416</v>
      </c>
      <c r="E915" s="26" t="s">
        <v>4989</v>
      </c>
      <c r="F915" s="26" t="s">
        <v>5030</v>
      </c>
      <c r="G915" s="24">
        <v>9789570845549</v>
      </c>
      <c r="H915" s="26" t="s">
        <v>3320</v>
      </c>
      <c r="I915" s="26" t="s">
        <v>3321</v>
      </c>
      <c r="J915" s="31">
        <v>280</v>
      </c>
      <c r="K915" s="25">
        <v>182</v>
      </c>
      <c r="L915" s="27"/>
      <c r="M915" s="25">
        <f t="shared" si="28"/>
        <v>0</v>
      </c>
      <c r="N915" s="28"/>
      <c r="O915" s="26">
        <f t="shared" si="29"/>
        <v>0</v>
      </c>
      <c r="P915" s="28"/>
    </row>
    <row r="916" spans="1:16" ht="99">
      <c r="A916" s="26" t="s">
        <v>368</v>
      </c>
      <c r="B916" s="24" t="s">
        <v>4978</v>
      </c>
      <c r="C916" s="26" t="s">
        <v>2496</v>
      </c>
      <c r="D916" s="26" t="s">
        <v>2497</v>
      </c>
      <c r="E916" s="26" t="s">
        <v>4989</v>
      </c>
      <c r="F916" s="26" t="s">
        <v>2498</v>
      </c>
      <c r="G916" s="24" t="s">
        <v>2499</v>
      </c>
      <c r="H916" s="26" t="s">
        <v>4667</v>
      </c>
      <c r="I916" s="26" t="s">
        <v>4668</v>
      </c>
      <c r="J916" s="31">
        <v>290</v>
      </c>
      <c r="K916" s="25">
        <v>188</v>
      </c>
      <c r="L916" s="27"/>
      <c r="M916" s="25">
        <f t="shared" si="28"/>
        <v>0</v>
      </c>
      <c r="N916" s="28"/>
      <c r="O916" s="26">
        <f t="shared" si="29"/>
        <v>0</v>
      </c>
      <c r="P916" s="28"/>
    </row>
    <row r="917" spans="1:16" ht="49.5">
      <c r="A917" s="26" t="s">
        <v>368</v>
      </c>
      <c r="B917" s="24" t="s">
        <v>4978</v>
      </c>
      <c r="C917" s="26" t="s">
        <v>2500</v>
      </c>
      <c r="D917" s="26" t="s">
        <v>2501</v>
      </c>
      <c r="E917" s="26" t="s">
        <v>4669</v>
      </c>
      <c r="F917" s="26" t="s">
        <v>2498</v>
      </c>
      <c r="G917" s="24" t="s">
        <v>2502</v>
      </c>
      <c r="H917" s="26" t="s">
        <v>4670</v>
      </c>
      <c r="I917" s="26" t="s">
        <v>4671</v>
      </c>
      <c r="J917" s="31">
        <v>290</v>
      </c>
      <c r="K917" s="25">
        <v>188</v>
      </c>
      <c r="L917" s="27"/>
      <c r="M917" s="25">
        <f t="shared" si="28"/>
        <v>0</v>
      </c>
      <c r="N917" s="28"/>
      <c r="O917" s="26">
        <f t="shared" si="29"/>
        <v>0</v>
      </c>
      <c r="P917" s="28"/>
    </row>
    <row r="918" spans="1:16" ht="132">
      <c r="A918" s="26" t="s">
        <v>367</v>
      </c>
      <c r="B918" s="24" t="s">
        <v>4978</v>
      </c>
      <c r="C918" s="26" t="s">
        <v>5167</v>
      </c>
      <c r="D918" s="26" t="s">
        <v>4981</v>
      </c>
      <c r="E918" s="26" t="s">
        <v>4985</v>
      </c>
      <c r="F918" s="26" t="s">
        <v>5030</v>
      </c>
      <c r="G918" s="24">
        <v>9789570846263</v>
      </c>
      <c r="H918" s="26" t="s">
        <v>3281</v>
      </c>
      <c r="I918" s="26" t="s">
        <v>5168</v>
      </c>
      <c r="J918" s="31">
        <v>300</v>
      </c>
      <c r="K918" s="25">
        <v>195</v>
      </c>
      <c r="L918" s="27"/>
      <c r="M918" s="25">
        <f t="shared" si="28"/>
        <v>0</v>
      </c>
      <c r="N918" s="28"/>
      <c r="O918" s="26">
        <f t="shared" si="29"/>
        <v>0</v>
      </c>
      <c r="P918" s="28"/>
    </row>
    <row r="919" spans="1:16" ht="99">
      <c r="A919" s="26" t="s">
        <v>367</v>
      </c>
      <c r="B919" s="24" t="s">
        <v>4978</v>
      </c>
      <c r="C919" s="26" t="s">
        <v>5164</v>
      </c>
      <c r="D919" s="26" t="s">
        <v>5165</v>
      </c>
      <c r="E919" s="26" t="s">
        <v>4995</v>
      </c>
      <c r="F919" s="26" t="s">
        <v>5030</v>
      </c>
      <c r="G919" s="24">
        <v>9789570846577</v>
      </c>
      <c r="H919" s="26" t="s">
        <v>3280</v>
      </c>
      <c r="I919" s="26" t="s">
        <v>5166</v>
      </c>
      <c r="J919" s="31">
        <v>300</v>
      </c>
      <c r="K919" s="25">
        <v>195</v>
      </c>
      <c r="L919" s="27"/>
      <c r="M919" s="25">
        <f t="shared" si="28"/>
        <v>0</v>
      </c>
      <c r="N919" s="28"/>
      <c r="O919" s="26">
        <f t="shared" si="29"/>
        <v>0</v>
      </c>
      <c r="P919" s="28"/>
    </row>
    <row r="920" spans="1:16" ht="132">
      <c r="A920" s="26" t="s">
        <v>368</v>
      </c>
      <c r="B920" s="24" t="s">
        <v>4978</v>
      </c>
      <c r="C920" s="26" t="s">
        <v>2942</v>
      </c>
      <c r="D920" s="26" t="s">
        <v>2943</v>
      </c>
      <c r="E920" s="26" t="s">
        <v>5178</v>
      </c>
      <c r="F920" s="26" t="s">
        <v>2706</v>
      </c>
      <c r="G920" s="24" t="s">
        <v>2944</v>
      </c>
      <c r="H920" s="26" t="s">
        <v>3751</v>
      </c>
      <c r="I920" s="26" t="s">
        <v>2945</v>
      </c>
      <c r="J920" s="31">
        <v>300</v>
      </c>
      <c r="K920" s="25">
        <v>195</v>
      </c>
      <c r="L920" s="27"/>
      <c r="M920" s="25">
        <f t="shared" si="28"/>
        <v>0</v>
      </c>
      <c r="N920" s="28"/>
      <c r="O920" s="26">
        <f t="shared" si="29"/>
        <v>0</v>
      </c>
      <c r="P920" s="28"/>
    </row>
    <row r="921" spans="1:16" ht="49.5">
      <c r="A921" s="26" t="s">
        <v>368</v>
      </c>
      <c r="B921" s="24" t="s">
        <v>4978</v>
      </c>
      <c r="C921" s="26" t="s">
        <v>2899</v>
      </c>
      <c r="D921" s="26" t="s">
        <v>2900</v>
      </c>
      <c r="E921" s="26" t="s">
        <v>4674</v>
      </c>
      <c r="F921" s="26" t="s">
        <v>2666</v>
      </c>
      <c r="G921" s="24" t="s">
        <v>2901</v>
      </c>
      <c r="H921" s="26" t="s">
        <v>2902</v>
      </c>
      <c r="I921" s="26" t="s">
        <v>4911</v>
      </c>
      <c r="J921" s="31">
        <v>300</v>
      </c>
      <c r="K921" s="25">
        <v>195</v>
      </c>
      <c r="L921" s="27"/>
      <c r="M921" s="25">
        <f t="shared" si="28"/>
        <v>0</v>
      </c>
      <c r="N921" s="28"/>
      <c r="O921" s="26">
        <f t="shared" si="29"/>
        <v>0</v>
      </c>
      <c r="P921" s="28"/>
    </row>
    <row r="922" spans="1:16" ht="148.5">
      <c r="A922" s="26" t="s">
        <v>368</v>
      </c>
      <c r="B922" s="24" t="s">
        <v>4978</v>
      </c>
      <c r="C922" s="26" t="s">
        <v>3047</v>
      </c>
      <c r="D922" s="26" t="s">
        <v>3048</v>
      </c>
      <c r="E922" s="26" t="s">
        <v>3227</v>
      </c>
      <c r="F922" s="26" t="s">
        <v>2706</v>
      </c>
      <c r="G922" s="24" t="s">
        <v>3049</v>
      </c>
      <c r="H922" s="26" t="s">
        <v>3858</v>
      </c>
      <c r="I922" s="26" t="s">
        <v>3859</v>
      </c>
      <c r="J922" s="31">
        <v>320</v>
      </c>
      <c r="K922" s="25">
        <v>208</v>
      </c>
      <c r="L922" s="27"/>
      <c r="M922" s="25">
        <f t="shared" si="28"/>
        <v>0</v>
      </c>
      <c r="N922" s="28"/>
      <c r="O922" s="26">
        <f t="shared" si="29"/>
        <v>0</v>
      </c>
      <c r="P922" s="28"/>
    </row>
    <row r="923" spans="1:16" ht="132">
      <c r="A923" s="26" t="s">
        <v>367</v>
      </c>
      <c r="B923" s="24" t="s">
        <v>4978</v>
      </c>
      <c r="C923" s="26" t="s">
        <v>5132</v>
      </c>
      <c r="D923" s="26" t="s">
        <v>5134</v>
      </c>
      <c r="E923" s="26" t="s">
        <v>4989</v>
      </c>
      <c r="F923" s="26" t="s">
        <v>5133</v>
      </c>
      <c r="G923" s="24" t="s">
        <v>5135</v>
      </c>
      <c r="H923" s="26" t="s">
        <v>3271</v>
      </c>
      <c r="I923" s="26" t="s">
        <v>3272</v>
      </c>
      <c r="J923" s="31">
        <v>350</v>
      </c>
      <c r="K923" s="25">
        <v>227</v>
      </c>
      <c r="L923" s="27"/>
      <c r="M923" s="25">
        <f t="shared" si="28"/>
        <v>0</v>
      </c>
      <c r="N923" s="28"/>
      <c r="O923" s="26">
        <f t="shared" si="29"/>
        <v>0</v>
      </c>
      <c r="P923" s="28"/>
    </row>
    <row r="924" spans="1:16" ht="115.5">
      <c r="A924" s="26" t="s">
        <v>369</v>
      </c>
      <c r="B924" s="24" t="s">
        <v>4978</v>
      </c>
      <c r="C924" s="26" t="s">
        <v>2123</v>
      </c>
      <c r="D924" s="26" t="s">
        <v>2124</v>
      </c>
      <c r="E924" s="26" t="s">
        <v>2032</v>
      </c>
      <c r="F924" s="26" t="s">
        <v>5129</v>
      </c>
      <c r="G924" s="24" t="s">
        <v>4156</v>
      </c>
      <c r="H924" s="26" t="s">
        <v>2125</v>
      </c>
      <c r="I924" s="26" t="s">
        <v>2126</v>
      </c>
      <c r="J924" s="31">
        <v>360</v>
      </c>
      <c r="K924" s="25">
        <v>234</v>
      </c>
      <c r="L924" s="27"/>
      <c r="M924" s="25">
        <f t="shared" si="28"/>
        <v>0</v>
      </c>
      <c r="N924" s="28"/>
      <c r="O924" s="26">
        <f t="shared" si="29"/>
        <v>0</v>
      </c>
      <c r="P924" s="28"/>
    </row>
    <row r="925" spans="1:16" ht="82.5">
      <c r="A925" s="26" t="s">
        <v>368</v>
      </c>
      <c r="B925" s="24" t="s">
        <v>4978</v>
      </c>
      <c r="C925" s="26" t="s">
        <v>3584</v>
      </c>
      <c r="D925" s="26" t="s">
        <v>3585</v>
      </c>
      <c r="E925" s="26" t="s">
        <v>4989</v>
      </c>
      <c r="F925" s="26" t="s">
        <v>4858</v>
      </c>
      <c r="G925" s="24" t="s">
        <v>3586</v>
      </c>
      <c r="H925" s="26" t="s">
        <v>4867</v>
      </c>
      <c r="I925" s="26" t="s">
        <v>4868</v>
      </c>
      <c r="J925" s="31">
        <v>360</v>
      </c>
      <c r="K925" s="25">
        <v>234</v>
      </c>
      <c r="L925" s="27"/>
      <c r="M925" s="25">
        <f t="shared" si="28"/>
        <v>0</v>
      </c>
      <c r="N925" s="28"/>
      <c r="O925" s="26">
        <f t="shared" si="29"/>
        <v>0</v>
      </c>
      <c r="P925" s="28"/>
    </row>
    <row r="926" spans="1:16" ht="132">
      <c r="A926" s="26" t="s">
        <v>368</v>
      </c>
      <c r="B926" s="24" t="s">
        <v>4978</v>
      </c>
      <c r="C926" s="26" t="s">
        <v>3029</v>
      </c>
      <c r="D926" s="26" t="s">
        <v>3030</v>
      </c>
      <c r="E926" s="26" t="s">
        <v>5178</v>
      </c>
      <c r="F926" s="26" t="s">
        <v>3027</v>
      </c>
      <c r="G926" s="24" t="s">
        <v>3031</v>
      </c>
      <c r="H926" s="26" t="s">
        <v>3846</v>
      </c>
      <c r="I926" s="26" t="s">
        <v>3847</v>
      </c>
      <c r="J926" s="31">
        <v>360</v>
      </c>
      <c r="K926" s="25">
        <v>234</v>
      </c>
      <c r="L926" s="27"/>
      <c r="M926" s="25">
        <f t="shared" si="28"/>
        <v>0</v>
      </c>
      <c r="N926" s="28"/>
      <c r="O926" s="26">
        <f t="shared" si="29"/>
        <v>0</v>
      </c>
      <c r="P926" s="28"/>
    </row>
    <row r="927" spans="1:16" ht="66">
      <c r="A927" s="26" t="s">
        <v>367</v>
      </c>
      <c r="B927" s="24" t="s">
        <v>4978</v>
      </c>
      <c r="C927" s="26" t="s">
        <v>5169</v>
      </c>
      <c r="D927" s="26" t="s">
        <v>5170</v>
      </c>
      <c r="E927" s="26" t="s">
        <v>5055</v>
      </c>
      <c r="F927" s="26" t="s">
        <v>5039</v>
      </c>
      <c r="G927" s="24">
        <v>9789861615226</v>
      </c>
      <c r="H927" s="26" t="s">
        <v>5171</v>
      </c>
      <c r="I927" s="26" t="s">
        <v>5172</v>
      </c>
      <c r="J927" s="31">
        <v>540</v>
      </c>
      <c r="K927" s="25">
        <v>351</v>
      </c>
      <c r="L927" s="27"/>
      <c r="M927" s="25">
        <f t="shared" si="28"/>
        <v>0</v>
      </c>
      <c r="N927" s="28"/>
      <c r="O927" s="26">
        <f t="shared" si="29"/>
        <v>0</v>
      </c>
      <c r="P927" s="28"/>
    </row>
    <row r="928" spans="1:16" ht="132">
      <c r="A928" s="26" t="s">
        <v>368</v>
      </c>
      <c r="B928" s="24" t="s">
        <v>4978</v>
      </c>
      <c r="C928" s="26" t="s">
        <v>2567</v>
      </c>
      <c r="D928" s="26" t="s">
        <v>2568</v>
      </c>
      <c r="E928" s="26" t="s">
        <v>4669</v>
      </c>
      <c r="F928" s="26" t="s">
        <v>2565</v>
      </c>
      <c r="G928" s="24" t="s">
        <v>2569</v>
      </c>
      <c r="H928" s="26" t="s">
        <v>4705</v>
      </c>
      <c r="I928" s="26" t="s">
        <v>4706</v>
      </c>
      <c r="J928" s="31">
        <v>288</v>
      </c>
      <c r="K928" s="25">
        <v>187</v>
      </c>
      <c r="L928" s="27"/>
      <c r="M928" s="25">
        <f t="shared" si="28"/>
        <v>0</v>
      </c>
      <c r="N928" s="28"/>
      <c r="O928" s="26">
        <f t="shared" si="29"/>
        <v>0</v>
      </c>
      <c r="P928" s="28"/>
    </row>
    <row r="929" spans="1:16" ht="66">
      <c r="A929" s="26" t="s">
        <v>367</v>
      </c>
      <c r="B929" s="24" t="s">
        <v>4978</v>
      </c>
      <c r="C929" s="26" t="s">
        <v>5066</v>
      </c>
      <c r="D929" s="26" t="s">
        <v>5067</v>
      </c>
      <c r="E929" s="26" t="s">
        <v>4989</v>
      </c>
      <c r="F929" s="26" t="s">
        <v>5062</v>
      </c>
      <c r="G929" s="24" t="s">
        <v>5068</v>
      </c>
      <c r="H929" s="26" t="s">
        <v>3255</v>
      </c>
      <c r="I929" s="26" t="s">
        <v>5069</v>
      </c>
      <c r="J929" s="31">
        <v>250</v>
      </c>
      <c r="K929" s="25">
        <v>162</v>
      </c>
      <c r="L929" s="27"/>
      <c r="M929" s="25">
        <f t="shared" si="28"/>
        <v>0</v>
      </c>
      <c r="N929" s="28"/>
      <c r="O929" s="26">
        <f t="shared" si="29"/>
        <v>0</v>
      </c>
      <c r="P929" s="28"/>
    </row>
    <row r="930" spans="1:16" ht="49.5">
      <c r="A930" s="26" t="s">
        <v>368</v>
      </c>
      <c r="B930" s="24" t="s">
        <v>4978</v>
      </c>
      <c r="C930" s="26" t="s">
        <v>2517</v>
      </c>
      <c r="D930" s="26" t="s">
        <v>2518</v>
      </c>
      <c r="E930" s="26" t="s">
        <v>4674</v>
      </c>
      <c r="F930" s="26" t="s">
        <v>4675</v>
      </c>
      <c r="G930" s="24" t="s">
        <v>2519</v>
      </c>
      <c r="H930" s="26" t="s">
        <v>4680</v>
      </c>
      <c r="I930" s="26" t="s">
        <v>4681</v>
      </c>
      <c r="J930" s="31">
        <v>250</v>
      </c>
      <c r="K930" s="25">
        <v>162</v>
      </c>
      <c r="L930" s="27"/>
      <c r="M930" s="25">
        <f t="shared" si="28"/>
        <v>0</v>
      </c>
      <c r="N930" s="28"/>
      <c r="O930" s="26">
        <f t="shared" si="29"/>
        <v>0</v>
      </c>
      <c r="P930" s="28"/>
    </row>
    <row r="931" spans="1:16" ht="132">
      <c r="A931" s="26" t="s">
        <v>368</v>
      </c>
      <c r="B931" s="24" t="s">
        <v>4978</v>
      </c>
      <c r="C931" s="26" t="s">
        <v>2607</v>
      </c>
      <c r="D931" s="26" t="s">
        <v>2608</v>
      </c>
      <c r="E931" s="26" t="s">
        <v>4989</v>
      </c>
      <c r="F931" s="26" t="s">
        <v>2594</v>
      </c>
      <c r="G931" s="24" t="s">
        <v>2609</v>
      </c>
      <c r="H931" s="26" t="s">
        <v>4723</v>
      </c>
      <c r="I931" s="26" t="s">
        <v>4724</v>
      </c>
      <c r="J931" s="31">
        <v>280</v>
      </c>
      <c r="K931" s="25">
        <v>182</v>
      </c>
      <c r="L931" s="27"/>
      <c r="M931" s="25">
        <f t="shared" si="28"/>
        <v>0</v>
      </c>
      <c r="N931" s="28"/>
      <c r="O931" s="26">
        <f t="shared" si="29"/>
        <v>0</v>
      </c>
      <c r="P931" s="28"/>
    </row>
    <row r="932" spans="1:16" ht="132">
      <c r="A932" s="26" t="s">
        <v>368</v>
      </c>
      <c r="B932" s="24" t="s">
        <v>4978</v>
      </c>
      <c r="C932" s="26" t="s">
        <v>2891</v>
      </c>
      <c r="D932" s="26" t="s">
        <v>2892</v>
      </c>
      <c r="E932" s="26" t="s">
        <v>4674</v>
      </c>
      <c r="F932" s="26" t="s">
        <v>2666</v>
      </c>
      <c r="G932" s="24" t="s">
        <v>2893</v>
      </c>
      <c r="H932" s="26" t="s">
        <v>2894</v>
      </c>
      <c r="I932" s="26" t="s">
        <v>4908</v>
      </c>
      <c r="J932" s="31">
        <v>280</v>
      </c>
      <c r="K932" s="25">
        <v>182</v>
      </c>
      <c r="L932" s="27"/>
      <c r="M932" s="25">
        <f t="shared" si="28"/>
        <v>0</v>
      </c>
      <c r="N932" s="28"/>
      <c r="O932" s="26">
        <f t="shared" si="29"/>
        <v>0</v>
      </c>
      <c r="P932" s="28"/>
    </row>
    <row r="933" spans="1:16" ht="66">
      <c r="A933" s="26" t="s">
        <v>367</v>
      </c>
      <c r="B933" s="24" t="s">
        <v>4978</v>
      </c>
      <c r="C933" s="26" t="s">
        <v>5140</v>
      </c>
      <c r="D933" s="26" t="s">
        <v>5142</v>
      </c>
      <c r="E933" s="26" t="s">
        <v>4996</v>
      </c>
      <c r="F933" s="26" t="s">
        <v>5141</v>
      </c>
      <c r="G933" s="24">
        <v>9789571364452</v>
      </c>
      <c r="H933" s="26" t="s">
        <v>3273</v>
      </c>
      <c r="I933" s="26" t="s">
        <v>5143</v>
      </c>
      <c r="J933" s="31">
        <v>280</v>
      </c>
      <c r="K933" s="25">
        <v>182</v>
      </c>
      <c r="L933" s="27"/>
      <c r="M933" s="25">
        <f t="shared" si="28"/>
        <v>0</v>
      </c>
      <c r="N933" s="28"/>
      <c r="O933" s="26">
        <f t="shared" si="29"/>
        <v>0</v>
      </c>
      <c r="P933" s="28"/>
    </row>
    <row r="934" spans="1:16" ht="132">
      <c r="A934" s="26" t="s">
        <v>368</v>
      </c>
      <c r="B934" s="24" t="s">
        <v>4978</v>
      </c>
      <c r="C934" s="26" t="s">
        <v>2887</v>
      </c>
      <c r="D934" s="26" t="s">
        <v>2888</v>
      </c>
      <c r="E934" s="26" t="s">
        <v>4989</v>
      </c>
      <c r="F934" s="26" t="s">
        <v>2666</v>
      </c>
      <c r="G934" s="24" t="s">
        <v>2889</v>
      </c>
      <c r="H934" s="26" t="s">
        <v>2890</v>
      </c>
      <c r="I934" s="26" t="s">
        <v>4907</v>
      </c>
      <c r="J934" s="31">
        <v>330</v>
      </c>
      <c r="K934" s="25">
        <v>214</v>
      </c>
      <c r="L934" s="27"/>
      <c r="M934" s="25">
        <f t="shared" si="28"/>
        <v>0</v>
      </c>
      <c r="N934" s="28"/>
      <c r="O934" s="26">
        <f t="shared" si="29"/>
        <v>0</v>
      </c>
      <c r="P934" s="28"/>
    </row>
    <row r="935" spans="1:16" ht="82.5">
      <c r="A935" s="26" t="s">
        <v>367</v>
      </c>
      <c r="B935" s="24" t="s">
        <v>4978</v>
      </c>
      <c r="C935" s="26" t="s">
        <v>5176</v>
      </c>
      <c r="D935" s="26" t="s">
        <v>5177</v>
      </c>
      <c r="E935" s="26" t="s">
        <v>5178</v>
      </c>
      <c r="F935" s="26" t="s">
        <v>5174</v>
      </c>
      <c r="G935" s="24">
        <v>9789862136188</v>
      </c>
      <c r="H935" s="26" t="s">
        <v>3285</v>
      </c>
      <c r="I935" s="26" t="s">
        <v>5179</v>
      </c>
      <c r="J935" s="31">
        <v>350</v>
      </c>
      <c r="K935" s="25">
        <v>227</v>
      </c>
      <c r="L935" s="27"/>
      <c r="M935" s="25">
        <f t="shared" si="28"/>
        <v>0</v>
      </c>
      <c r="N935" s="28"/>
      <c r="O935" s="26">
        <f t="shared" si="29"/>
        <v>0</v>
      </c>
      <c r="P935" s="28"/>
    </row>
    <row r="936" spans="1:16" ht="99">
      <c r="A936" s="26" t="s">
        <v>368</v>
      </c>
      <c r="B936" s="24" t="s">
        <v>4978</v>
      </c>
      <c r="C936" s="26" t="s">
        <v>3445</v>
      </c>
      <c r="D936" s="26" t="s">
        <v>3446</v>
      </c>
      <c r="E936" s="26" t="s">
        <v>3447</v>
      </c>
      <c r="F936" s="26" t="s">
        <v>3442</v>
      </c>
      <c r="G936" s="24" t="s">
        <v>3448</v>
      </c>
      <c r="H936" s="26" t="s">
        <v>4792</v>
      </c>
      <c r="I936" s="26" t="s">
        <v>3449</v>
      </c>
      <c r="J936" s="31">
        <v>450</v>
      </c>
      <c r="K936" s="25">
        <v>292</v>
      </c>
      <c r="L936" s="27"/>
      <c r="M936" s="25">
        <f t="shared" si="28"/>
        <v>0</v>
      </c>
      <c r="N936" s="28"/>
      <c r="O936" s="26">
        <f t="shared" si="29"/>
        <v>0</v>
      </c>
      <c r="P936" s="28"/>
    </row>
    <row r="937" spans="1:16" ht="66">
      <c r="A937" s="26" t="s">
        <v>368</v>
      </c>
      <c r="B937" s="24" t="s">
        <v>4978</v>
      </c>
      <c r="C937" s="26" t="s">
        <v>2865</v>
      </c>
      <c r="D937" s="26" t="s">
        <v>2866</v>
      </c>
      <c r="E937" s="26" t="s">
        <v>4989</v>
      </c>
      <c r="F937" s="26" t="s">
        <v>2863</v>
      </c>
      <c r="G937" s="24" t="s">
        <v>2867</v>
      </c>
      <c r="H937" s="26" t="s">
        <v>4895</v>
      </c>
      <c r="I937" s="26" t="s">
        <v>4896</v>
      </c>
      <c r="J937" s="31">
        <v>220</v>
      </c>
      <c r="K937" s="25">
        <v>143</v>
      </c>
      <c r="L937" s="27"/>
      <c r="M937" s="25">
        <f t="shared" si="28"/>
        <v>0</v>
      </c>
      <c r="N937" s="28"/>
      <c r="O937" s="26">
        <f t="shared" si="29"/>
        <v>0</v>
      </c>
      <c r="P937" s="28"/>
    </row>
    <row r="938" spans="1:16" ht="82.5">
      <c r="A938" s="26" t="s">
        <v>369</v>
      </c>
      <c r="B938" s="24" t="s">
        <v>4978</v>
      </c>
      <c r="C938" s="26" t="s">
        <v>1261</v>
      </c>
      <c r="D938" s="26" t="s">
        <v>1262</v>
      </c>
      <c r="E938" s="26" t="s">
        <v>2032</v>
      </c>
      <c r="F938" s="26" t="s">
        <v>1263</v>
      </c>
      <c r="G938" s="24" t="s">
        <v>1264</v>
      </c>
      <c r="H938" s="26" t="s">
        <v>1265</v>
      </c>
      <c r="I938" s="26" t="s">
        <v>1266</v>
      </c>
      <c r="J938" s="31">
        <v>240</v>
      </c>
      <c r="K938" s="25">
        <v>156</v>
      </c>
      <c r="L938" s="27"/>
      <c r="M938" s="25">
        <f t="shared" si="28"/>
        <v>0</v>
      </c>
      <c r="N938" s="28"/>
      <c r="O938" s="26">
        <f t="shared" si="29"/>
        <v>0</v>
      </c>
      <c r="P938" s="28"/>
    </row>
    <row r="939" spans="1:16" ht="66">
      <c r="A939" s="26" t="s">
        <v>367</v>
      </c>
      <c r="B939" s="24" t="s">
        <v>4978</v>
      </c>
      <c r="C939" s="26" t="s">
        <v>5070</v>
      </c>
      <c r="D939" s="26" t="s">
        <v>5071</v>
      </c>
      <c r="E939" s="26" t="s">
        <v>4989</v>
      </c>
      <c r="F939" s="26" t="s">
        <v>5062</v>
      </c>
      <c r="G939" s="24" t="s">
        <v>5072</v>
      </c>
      <c r="H939" s="26" t="s">
        <v>3256</v>
      </c>
      <c r="I939" s="26" t="s">
        <v>5073</v>
      </c>
      <c r="J939" s="31">
        <v>250</v>
      </c>
      <c r="K939" s="25">
        <v>162</v>
      </c>
      <c r="L939" s="27"/>
      <c r="M939" s="25">
        <f t="shared" si="28"/>
        <v>0</v>
      </c>
      <c r="N939" s="28"/>
      <c r="O939" s="26">
        <f t="shared" si="29"/>
        <v>0</v>
      </c>
      <c r="P939" s="28"/>
    </row>
    <row r="940" spans="1:16" ht="132">
      <c r="A940" s="26" t="s">
        <v>367</v>
      </c>
      <c r="B940" s="24" t="s">
        <v>4978</v>
      </c>
      <c r="C940" s="26" t="s">
        <v>5001</v>
      </c>
      <c r="D940" s="26" t="s">
        <v>5003</v>
      </c>
      <c r="E940" s="26" t="s">
        <v>4996</v>
      </c>
      <c r="F940" s="26" t="s">
        <v>5002</v>
      </c>
      <c r="G940" s="24">
        <v>9789861896335</v>
      </c>
      <c r="H940" s="26" t="s">
        <v>3170</v>
      </c>
      <c r="I940" s="26" t="s">
        <v>5004</v>
      </c>
      <c r="J940" s="31">
        <v>260</v>
      </c>
      <c r="K940" s="25">
        <v>169</v>
      </c>
      <c r="L940" s="27"/>
      <c r="M940" s="25">
        <f t="shared" si="28"/>
        <v>0</v>
      </c>
      <c r="N940" s="28"/>
      <c r="O940" s="26">
        <f t="shared" si="29"/>
        <v>0</v>
      </c>
      <c r="P940" s="28"/>
    </row>
    <row r="941" spans="1:16" ht="66">
      <c r="A941" s="26" t="s">
        <v>367</v>
      </c>
      <c r="B941" s="24" t="s">
        <v>4978</v>
      </c>
      <c r="C941" s="26" t="s">
        <v>5183</v>
      </c>
      <c r="D941" s="26" t="s">
        <v>5184</v>
      </c>
      <c r="E941" s="26" t="s">
        <v>4996</v>
      </c>
      <c r="F941" s="26" t="s">
        <v>5049</v>
      </c>
      <c r="G941" s="24">
        <v>9789866215391</v>
      </c>
      <c r="H941" s="26" t="s">
        <v>3833</v>
      </c>
      <c r="I941" s="26" t="s">
        <v>5185</v>
      </c>
      <c r="J941" s="31">
        <v>270</v>
      </c>
      <c r="K941" s="25">
        <v>175</v>
      </c>
      <c r="L941" s="27"/>
      <c r="M941" s="25">
        <f t="shared" si="28"/>
        <v>0</v>
      </c>
      <c r="N941" s="28"/>
      <c r="O941" s="26">
        <f t="shared" si="29"/>
        <v>0</v>
      </c>
      <c r="P941" s="28"/>
    </row>
    <row r="942" spans="1:16" ht="66">
      <c r="A942" s="26" t="s">
        <v>368</v>
      </c>
      <c r="B942" s="24" t="s">
        <v>4978</v>
      </c>
      <c r="C942" s="26" t="s">
        <v>2982</v>
      </c>
      <c r="D942" s="26" t="s">
        <v>2983</v>
      </c>
      <c r="E942" s="26" t="s">
        <v>4989</v>
      </c>
      <c r="F942" s="26" t="s">
        <v>2974</v>
      </c>
      <c r="G942" s="24" t="s">
        <v>2984</v>
      </c>
      <c r="H942" s="26" t="s">
        <v>3833</v>
      </c>
      <c r="I942" s="26" t="s">
        <v>3834</v>
      </c>
      <c r="J942" s="31">
        <v>270</v>
      </c>
      <c r="K942" s="25">
        <v>175</v>
      </c>
      <c r="L942" s="27"/>
      <c r="M942" s="25">
        <f t="shared" si="28"/>
        <v>0</v>
      </c>
      <c r="N942" s="28"/>
      <c r="O942" s="26">
        <f t="shared" si="29"/>
        <v>0</v>
      </c>
      <c r="P942" s="28"/>
    </row>
    <row r="943" spans="1:16" ht="66">
      <c r="A943" s="26" t="s">
        <v>368</v>
      </c>
      <c r="B943" s="24" t="s">
        <v>4978</v>
      </c>
      <c r="C943" s="26" t="s">
        <v>2972</v>
      </c>
      <c r="D943" s="26" t="s">
        <v>2973</v>
      </c>
      <c r="E943" s="26" t="s">
        <v>4669</v>
      </c>
      <c r="F943" s="26" t="s">
        <v>2974</v>
      </c>
      <c r="G943" s="24" t="s">
        <v>2975</v>
      </c>
      <c r="H943" s="26" t="s">
        <v>3827</v>
      </c>
      <c r="I943" s="26" t="s">
        <v>3828</v>
      </c>
      <c r="J943" s="31">
        <v>270</v>
      </c>
      <c r="K943" s="25">
        <v>175</v>
      </c>
      <c r="L943" s="27"/>
      <c r="M943" s="25">
        <f t="shared" si="28"/>
        <v>0</v>
      </c>
      <c r="N943" s="28"/>
      <c r="O943" s="26">
        <f t="shared" si="29"/>
        <v>0</v>
      </c>
      <c r="P943" s="28"/>
    </row>
    <row r="944" spans="1:16" ht="115.5">
      <c r="A944" s="26" t="s">
        <v>369</v>
      </c>
      <c r="B944" s="24" t="s">
        <v>4978</v>
      </c>
      <c r="C944" s="26" t="s">
        <v>1304</v>
      </c>
      <c r="D944" s="26" t="s">
        <v>1305</v>
      </c>
      <c r="E944" s="26" t="s">
        <v>2032</v>
      </c>
      <c r="F944" s="26" t="s">
        <v>1293</v>
      </c>
      <c r="G944" s="24" t="s">
        <v>4135</v>
      </c>
      <c r="H944" s="26" t="s">
        <v>1306</v>
      </c>
      <c r="I944" s="26" t="s">
        <v>1307</v>
      </c>
      <c r="J944" s="31">
        <v>280</v>
      </c>
      <c r="K944" s="25">
        <v>182</v>
      </c>
      <c r="L944" s="27"/>
      <c r="M944" s="25">
        <f t="shared" si="28"/>
        <v>0</v>
      </c>
      <c r="N944" s="28"/>
      <c r="O944" s="26">
        <f t="shared" si="29"/>
        <v>0</v>
      </c>
      <c r="P944" s="28"/>
    </row>
    <row r="945" spans="1:16" ht="99">
      <c r="A945" s="26" t="s">
        <v>369</v>
      </c>
      <c r="B945" s="24" t="s">
        <v>4978</v>
      </c>
      <c r="C945" s="26" t="s">
        <v>2030</v>
      </c>
      <c r="D945" s="26" t="s">
        <v>2031</v>
      </c>
      <c r="E945" s="26" t="s">
        <v>2032</v>
      </c>
      <c r="F945" s="26" t="s">
        <v>4988</v>
      </c>
      <c r="G945" s="24" t="s">
        <v>4140</v>
      </c>
      <c r="H945" s="26" t="s">
        <v>2033</v>
      </c>
      <c r="I945" s="26" t="s">
        <v>2034</v>
      </c>
      <c r="J945" s="31">
        <v>280</v>
      </c>
      <c r="K945" s="25">
        <v>182</v>
      </c>
      <c r="L945" s="27"/>
      <c r="M945" s="25">
        <f t="shared" si="28"/>
        <v>0</v>
      </c>
      <c r="N945" s="28"/>
      <c r="O945" s="26">
        <f t="shared" si="29"/>
        <v>0</v>
      </c>
      <c r="P945" s="28"/>
    </row>
    <row r="946" spans="1:16" ht="66">
      <c r="A946" s="26" t="s">
        <v>369</v>
      </c>
      <c r="B946" s="24" t="s">
        <v>4978</v>
      </c>
      <c r="C946" s="26" t="s">
        <v>2035</v>
      </c>
      <c r="D946" s="26" t="s">
        <v>2036</v>
      </c>
      <c r="E946" s="26" t="s">
        <v>2037</v>
      </c>
      <c r="F946" s="26" t="s">
        <v>3917</v>
      </c>
      <c r="G946" s="24" t="s">
        <v>2038</v>
      </c>
      <c r="H946" s="26" t="s">
        <v>2039</v>
      </c>
      <c r="I946" s="26" t="s">
        <v>2040</v>
      </c>
      <c r="J946" s="31">
        <v>280</v>
      </c>
      <c r="K946" s="25">
        <v>182</v>
      </c>
      <c r="L946" s="27"/>
      <c r="M946" s="25">
        <f t="shared" si="28"/>
        <v>0</v>
      </c>
      <c r="N946" s="28"/>
      <c r="O946" s="26">
        <f t="shared" si="29"/>
        <v>0</v>
      </c>
      <c r="P946" s="28"/>
    </row>
    <row r="947" spans="1:16" ht="115.5">
      <c r="A947" s="26" t="s">
        <v>368</v>
      </c>
      <c r="B947" s="24" t="s">
        <v>4978</v>
      </c>
      <c r="C947" s="26" t="s">
        <v>3578</v>
      </c>
      <c r="D947" s="26" t="s">
        <v>3579</v>
      </c>
      <c r="E947" s="26" t="s">
        <v>5178</v>
      </c>
      <c r="F947" s="26" t="s">
        <v>4858</v>
      </c>
      <c r="G947" s="24" t="s">
        <v>3580</v>
      </c>
      <c r="H947" s="26" t="s">
        <v>4863</v>
      </c>
      <c r="I947" s="26" t="s">
        <v>4864</v>
      </c>
      <c r="J947" s="31">
        <v>280</v>
      </c>
      <c r="K947" s="25">
        <v>182</v>
      </c>
      <c r="L947" s="27"/>
      <c r="M947" s="25">
        <f t="shared" si="28"/>
        <v>0</v>
      </c>
      <c r="N947" s="28"/>
      <c r="O947" s="26">
        <f t="shared" si="29"/>
        <v>0</v>
      </c>
      <c r="P947" s="28"/>
    </row>
    <row r="948" spans="1:16" ht="66">
      <c r="A948" s="26" t="s">
        <v>367</v>
      </c>
      <c r="B948" s="24" t="s">
        <v>4978</v>
      </c>
      <c r="C948" s="26" t="s">
        <v>4997</v>
      </c>
      <c r="D948" s="26" t="s">
        <v>4999</v>
      </c>
      <c r="E948" s="26" t="s">
        <v>4985</v>
      </c>
      <c r="F948" s="26" t="s">
        <v>4998</v>
      </c>
      <c r="G948" s="24">
        <v>9789865925796</v>
      </c>
      <c r="H948" s="26" t="s">
        <v>3169</v>
      </c>
      <c r="I948" s="26" t="s">
        <v>5000</v>
      </c>
      <c r="J948" s="31">
        <v>280</v>
      </c>
      <c r="K948" s="25">
        <v>182</v>
      </c>
      <c r="L948" s="27"/>
      <c r="M948" s="25">
        <f t="shared" si="28"/>
        <v>0</v>
      </c>
      <c r="N948" s="28"/>
      <c r="O948" s="26">
        <f t="shared" si="29"/>
        <v>0</v>
      </c>
      <c r="P948" s="28"/>
    </row>
    <row r="949" spans="1:16" ht="165">
      <c r="A949" s="26" t="s">
        <v>368</v>
      </c>
      <c r="B949" s="24" t="s">
        <v>4978</v>
      </c>
      <c r="C949" s="26" t="s">
        <v>2523</v>
      </c>
      <c r="D949" s="26" t="s">
        <v>2524</v>
      </c>
      <c r="E949" s="26" t="s">
        <v>4060</v>
      </c>
      <c r="F949" s="26" t="s">
        <v>4675</v>
      </c>
      <c r="G949" s="24" t="s">
        <v>2525</v>
      </c>
      <c r="H949" s="26" t="s">
        <v>4684</v>
      </c>
      <c r="I949" s="26" t="s">
        <v>2526</v>
      </c>
      <c r="J949" s="31">
        <v>280</v>
      </c>
      <c r="K949" s="25">
        <v>182</v>
      </c>
      <c r="L949" s="27"/>
      <c r="M949" s="25">
        <f t="shared" si="28"/>
        <v>0</v>
      </c>
      <c r="N949" s="28"/>
      <c r="O949" s="26">
        <f t="shared" si="29"/>
        <v>0</v>
      </c>
      <c r="P949" s="28"/>
    </row>
    <row r="950" spans="1:16" ht="99">
      <c r="A950" s="26" t="s">
        <v>368</v>
      </c>
      <c r="B950" s="24" t="s">
        <v>4978</v>
      </c>
      <c r="C950" s="26" t="s">
        <v>3494</v>
      </c>
      <c r="D950" s="26" t="s">
        <v>3495</v>
      </c>
      <c r="E950" s="26" t="s">
        <v>4989</v>
      </c>
      <c r="F950" s="26" t="s">
        <v>4820</v>
      </c>
      <c r="G950" s="24" t="s">
        <v>3496</v>
      </c>
      <c r="H950" s="26" t="s">
        <v>4827</v>
      </c>
      <c r="I950" s="26" t="s">
        <v>4828</v>
      </c>
      <c r="J950" s="31">
        <v>280</v>
      </c>
      <c r="K950" s="25">
        <v>182</v>
      </c>
      <c r="L950" s="27"/>
      <c r="M950" s="25">
        <f t="shared" si="28"/>
        <v>0</v>
      </c>
      <c r="N950" s="28"/>
      <c r="O950" s="26">
        <f t="shared" si="29"/>
        <v>0</v>
      </c>
      <c r="P950" s="28"/>
    </row>
    <row r="951" spans="1:16" ht="99">
      <c r="A951" s="26" t="s">
        <v>368</v>
      </c>
      <c r="B951" s="24" t="s">
        <v>4978</v>
      </c>
      <c r="C951" s="26" t="s">
        <v>3450</v>
      </c>
      <c r="D951" s="26" t="s">
        <v>3451</v>
      </c>
      <c r="E951" s="26" t="s">
        <v>5178</v>
      </c>
      <c r="F951" s="26" t="s">
        <v>3442</v>
      </c>
      <c r="G951" s="24" t="s">
        <v>3452</v>
      </c>
      <c r="H951" s="26" t="s">
        <v>4793</v>
      </c>
      <c r="I951" s="26" t="s">
        <v>3453</v>
      </c>
      <c r="J951" s="31">
        <v>280</v>
      </c>
      <c r="K951" s="25">
        <v>182</v>
      </c>
      <c r="L951" s="27"/>
      <c r="M951" s="25">
        <f t="shared" si="28"/>
        <v>0</v>
      </c>
      <c r="N951" s="28"/>
      <c r="O951" s="26">
        <f t="shared" si="29"/>
        <v>0</v>
      </c>
      <c r="P951" s="28"/>
    </row>
    <row r="952" spans="1:16" ht="115.5">
      <c r="A952" s="26" t="s">
        <v>368</v>
      </c>
      <c r="B952" s="24" t="s">
        <v>4978</v>
      </c>
      <c r="C952" s="26" t="s">
        <v>3474</v>
      </c>
      <c r="D952" s="26" t="s">
        <v>3475</v>
      </c>
      <c r="E952" s="26" t="s">
        <v>4669</v>
      </c>
      <c r="F952" s="26" t="s">
        <v>4799</v>
      </c>
      <c r="G952" s="24" t="s">
        <v>3476</v>
      </c>
      <c r="H952" s="26" t="s">
        <v>4809</v>
      </c>
      <c r="I952" s="26" t="s">
        <v>4810</v>
      </c>
      <c r="J952" s="31">
        <v>280</v>
      </c>
      <c r="K952" s="25">
        <v>182</v>
      </c>
      <c r="L952" s="27"/>
      <c r="M952" s="25">
        <f t="shared" si="28"/>
        <v>0</v>
      </c>
      <c r="N952" s="28"/>
      <c r="O952" s="26">
        <f t="shared" si="29"/>
        <v>0</v>
      </c>
      <c r="P952" s="28"/>
    </row>
    <row r="953" spans="1:16" ht="99">
      <c r="A953" s="26" t="s">
        <v>368</v>
      </c>
      <c r="B953" s="24" t="s">
        <v>4978</v>
      </c>
      <c r="C953" s="26" t="s">
        <v>3491</v>
      </c>
      <c r="D953" s="26" t="s">
        <v>3492</v>
      </c>
      <c r="E953" s="26" t="s">
        <v>4765</v>
      </c>
      <c r="F953" s="26" t="s">
        <v>4820</v>
      </c>
      <c r="G953" s="24" t="s">
        <v>3493</v>
      </c>
      <c r="H953" s="26" t="s">
        <v>4825</v>
      </c>
      <c r="I953" s="26" t="s">
        <v>4826</v>
      </c>
      <c r="J953" s="31">
        <v>280</v>
      </c>
      <c r="K953" s="25">
        <v>182</v>
      </c>
      <c r="L953" s="27"/>
      <c r="M953" s="25">
        <f t="shared" si="28"/>
        <v>0</v>
      </c>
      <c r="N953" s="28"/>
      <c r="O953" s="26">
        <f t="shared" si="29"/>
        <v>0</v>
      </c>
      <c r="P953" s="28"/>
    </row>
    <row r="954" spans="1:16" ht="115.5">
      <c r="A954" s="26" t="s">
        <v>367</v>
      </c>
      <c r="B954" s="24" t="s">
        <v>4978</v>
      </c>
      <c r="C954" s="26" t="s">
        <v>5019</v>
      </c>
      <c r="D954" s="26" t="s">
        <v>5020</v>
      </c>
      <c r="E954" s="26" t="s">
        <v>4985</v>
      </c>
      <c r="F954" s="26" t="s">
        <v>5016</v>
      </c>
      <c r="G954" s="24">
        <v>9789573276821</v>
      </c>
      <c r="H954" s="26" t="s">
        <v>3173</v>
      </c>
      <c r="I954" s="26" t="s">
        <v>3174</v>
      </c>
      <c r="J954" s="31">
        <v>280</v>
      </c>
      <c r="K954" s="25">
        <v>182</v>
      </c>
      <c r="L954" s="27"/>
      <c r="M954" s="25">
        <f t="shared" si="28"/>
        <v>0</v>
      </c>
      <c r="N954" s="28"/>
      <c r="O954" s="26">
        <f t="shared" si="29"/>
        <v>0</v>
      </c>
      <c r="P954" s="28"/>
    </row>
    <row r="955" spans="1:16" ht="66">
      <c r="A955" s="26" t="s">
        <v>367</v>
      </c>
      <c r="B955" s="24" t="s">
        <v>4978</v>
      </c>
      <c r="C955" s="26" t="s">
        <v>5052</v>
      </c>
      <c r="D955" s="26" t="s">
        <v>5054</v>
      </c>
      <c r="E955" s="26" t="s">
        <v>5055</v>
      </c>
      <c r="F955" s="26" t="s">
        <v>5053</v>
      </c>
      <c r="G955" s="24">
        <v>9789577625748</v>
      </c>
      <c r="H955" s="26" t="s">
        <v>3186</v>
      </c>
      <c r="I955" s="26" t="s">
        <v>5056</v>
      </c>
      <c r="J955" s="31">
        <v>280</v>
      </c>
      <c r="K955" s="25">
        <v>182</v>
      </c>
      <c r="L955" s="27"/>
      <c r="M955" s="25">
        <f t="shared" si="28"/>
        <v>0</v>
      </c>
      <c r="N955" s="28"/>
      <c r="O955" s="26">
        <f t="shared" si="29"/>
        <v>0</v>
      </c>
      <c r="P955" s="28"/>
    </row>
    <row r="956" spans="1:16" ht="99">
      <c r="A956" s="26" t="s">
        <v>367</v>
      </c>
      <c r="B956" s="24" t="s">
        <v>4978</v>
      </c>
      <c r="C956" s="26" t="s">
        <v>5152</v>
      </c>
      <c r="D956" s="26" t="s">
        <v>5153</v>
      </c>
      <c r="E956" s="26" t="s">
        <v>4989</v>
      </c>
      <c r="F956" s="26" t="s">
        <v>5002</v>
      </c>
      <c r="G956" s="24">
        <v>9789861895727</v>
      </c>
      <c r="H956" s="26" t="s">
        <v>4684</v>
      </c>
      <c r="I956" s="26" t="s">
        <v>5154</v>
      </c>
      <c r="J956" s="31">
        <v>280</v>
      </c>
      <c r="K956" s="25">
        <v>182</v>
      </c>
      <c r="L956" s="27"/>
      <c r="M956" s="25">
        <f t="shared" si="28"/>
        <v>0</v>
      </c>
      <c r="N956" s="28"/>
      <c r="O956" s="26">
        <f t="shared" si="29"/>
        <v>0</v>
      </c>
      <c r="P956" s="28"/>
    </row>
    <row r="957" spans="1:16" ht="82.5">
      <c r="A957" s="26" t="s">
        <v>367</v>
      </c>
      <c r="B957" s="24" t="s">
        <v>4978</v>
      </c>
      <c r="C957" s="26" t="s">
        <v>5180</v>
      </c>
      <c r="D957" s="26" t="s">
        <v>5181</v>
      </c>
      <c r="E957" s="26" t="s">
        <v>4989</v>
      </c>
      <c r="F957" s="26" t="s">
        <v>5049</v>
      </c>
      <c r="G957" s="24">
        <v>9789866215445</v>
      </c>
      <c r="H957" s="26" t="s">
        <v>3286</v>
      </c>
      <c r="I957" s="26" t="s">
        <v>5182</v>
      </c>
      <c r="J957" s="31">
        <v>280</v>
      </c>
      <c r="K957" s="25">
        <v>182</v>
      </c>
      <c r="L957" s="27"/>
      <c r="M957" s="25">
        <f t="shared" si="28"/>
        <v>0</v>
      </c>
      <c r="N957" s="28"/>
      <c r="O957" s="26">
        <f t="shared" si="29"/>
        <v>0</v>
      </c>
      <c r="P957" s="28"/>
    </row>
    <row r="958" spans="1:16" ht="148.5">
      <c r="A958" s="26" t="s">
        <v>368</v>
      </c>
      <c r="B958" s="24" t="s">
        <v>4978</v>
      </c>
      <c r="C958" s="26" t="s">
        <v>3563</v>
      </c>
      <c r="D958" s="26" t="s">
        <v>3564</v>
      </c>
      <c r="E958" s="26" t="s">
        <v>3565</v>
      </c>
      <c r="F958" s="26" t="s">
        <v>3544</v>
      </c>
      <c r="G958" s="24" t="s">
        <v>3566</v>
      </c>
      <c r="H958" s="26" t="s">
        <v>3567</v>
      </c>
      <c r="I958" s="26" t="s">
        <v>3568</v>
      </c>
      <c r="J958" s="31">
        <v>280</v>
      </c>
      <c r="K958" s="25">
        <v>182</v>
      </c>
      <c r="L958" s="27"/>
      <c r="M958" s="25">
        <f t="shared" si="28"/>
        <v>0</v>
      </c>
      <c r="N958" s="28"/>
      <c r="O958" s="26">
        <f t="shared" si="29"/>
        <v>0</v>
      </c>
      <c r="P958" s="28"/>
    </row>
    <row r="959" spans="1:16" ht="33">
      <c r="A959" s="26" t="s">
        <v>367</v>
      </c>
      <c r="B959" s="24" t="s">
        <v>4978</v>
      </c>
      <c r="C959" s="26" t="s">
        <v>5011</v>
      </c>
      <c r="D959" s="26" t="s">
        <v>5013</v>
      </c>
      <c r="E959" s="26" t="s">
        <v>4996</v>
      </c>
      <c r="F959" s="26" t="s">
        <v>5012</v>
      </c>
      <c r="G959" s="24">
        <v>9789573277392</v>
      </c>
      <c r="H959" s="26" t="s">
        <v>4898</v>
      </c>
      <c r="I959" s="26" t="s">
        <v>5014</v>
      </c>
      <c r="J959" s="31">
        <v>280</v>
      </c>
      <c r="K959" s="25">
        <v>182</v>
      </c>
      <c r="L959" s="27"/>
      <c r="M959" s="25">
        <f t="shared" si="28"/>
        <v>0</v>
      </c>
      <c r="N959" s="28"/>
      <c r="O959" s="26">
        <f t="shared" si="29"/>
        <v>0</v>
      </c>
      <c r="P959" s="28"/>
    </row>
    <row r="960" spans="1:16" ht="132">
      <c r="A960" s="26" t="s">
        <v>368</v>
      </c>
      <c r="B960" s="24" t="s">
        <v>4978</v>
      </c>
      <c r="C960" s="26" t="s">
        <v>2651</v>
      </c>
      <c r="D960" s="26" t="s">
        <v>2652</v>
      </c>
      <c r="E960" s="26" t="s">
        <v>4989</v>
      </c>
      <c r="F960" s="26" t="s">
        <v>3442</v>
      </c>
      <c r="G960" s="24" t="s">
        <v>2653</v>
      </c>
      <c r="H960" s="26" t="s">
        <v>4740</v>
      </c>
      <c r="I960" s="26" t="s">
        <v>2654</v>
      </c>
      <c r="J960" s="31">
        <v>280</v>
      </c>
      <c r="K960" s="25">
        <v>182</v>
      </c>
      <c r="L960" s="27"/>
      <c r="M960" s="25">
        <f t="shared" si="28"/>
        <v>0</v>
      </c>
      <c r="N960" s="28"/>
      <c r="O960" s="26">
        <f t="shared" si="29"/>
        <v>0</v>
      </c>
      <c r="P960" s="28"/>
    </row>
    <row r="961" spans="1:16" ht="115.5">
      <c r="A961" s="26" t="s">
        <v>368</v>
      </c>
      <c r="B961" s="24" t="s">
        <v>4978</v>
      </c>
      <c r="C961" s="26" t="s">
        <v>2655</v>
      </c>
      <c r="D961" s="26" t="s">
        <v>2656</v>
      </c>
      <c r="E961" s="26" t="s">
        <v>5178</v>
      </c>
      <c r="F961" s="26" t="s">
        <v>3442</v>
      </c>
      <c r="G961" s="24" t="s">
        <v>2657</v>
      </c>
      <c r="H961" s="26" t="s">
        <v>4741</v>
      </c>
      <c r="I961" s="26" t="s">
        <v>2658</v>
      </c>
      <c r="J961" s="31">
        <v>280</v>
      </c>
      <c r="K961" s="25">
        <v>182</v>
      </c>
      <c r="L961" s="27"/>
      <c r="M961" s="25">
        <f t="shared" si="28"/>
        <v>0</v>
      </c>
      <c r="N961" s="28"/>
      <c r="O961" s="26">
        <f t="shared" si="29"/>
        <v>0</v>
      </c>
      <c r="P961" s="28"/>
    </row>
    <row r="962" spans="1:16" ht="99">
      <c r="A962" s="26" t="s">
        <v>368</v>
      </c>
      <c r="B962" s="24" t="s">
        <v>4978</v>
      </c>
      <c r="C962" s="26" t="s">
        <v>3510</v>
      </c>
      <c r="D962" s="26" t="s">
        <v>3511</v>
      </c>
      <c r="E962" s="26" t="s">
        <v>4765</v>
      </c>
      <c r="F962" s="26" t="s">
        <v>4820</v>
      </c>
      <c r="G962" s="24" t="s">
        <v>3512</v>
      </c>
      <c r="H962" s="26" t="s">
        <v>4837</v>
      </c>
      <c r="I962" s="26" t="s">
        <v>4838</v>
      </c>
      <c r="J962" s="31">
        <v>280</v>
      </c>
      <c r="K962" s="25">
        <v>182</v>
      </c>
      <c r="L962" s="27"/>
      <c r="M962" s="25">
        <f t="shared" si="28"/>
        <v>0</v>
      </c>
      <c r="N962" s="28"/>
      <c r="O962" s="26">
        <f t="shared" si="29"/>
        <v>0</v>
      </c>
      <c r="P962" s="28"/>
    </row>
    <row r="963" spans="1:16" ht="132">
      <c r="A963" s="26" t="s">
        <v>368</v>
      </c>
      <c r="B963" s="24" t="s">
        <v>4978</v>
      </c>
      <c r="C963" s="26" t="s">
        <v>2839</v>
      </c>
      <c r="D963" s="26" t="s">
        <v>2840</v>
      </c>
      <c r="E963" s="26" t="s">
        <v>4989</v>
      </c>
      <c r="F963" s="26" t="s">
        <v>4858</v>
      </c>
      <c r="G963" s="24" t="s">
        <v>2841</v>
      </c>
      <c r="H963" s="26" t="s">
        <v>4880</v>
      </c>
      <c r="I963" s="26" t="s">
        <v>4881</v>
      </c>
      <c r="J963" s="31">
        <v>280</v>
      </c>
      <c r="K963" s="25">
        <v>182</v>
      </c>
      <c r="L963" s="27"/>
      <c r="M963" s="25">
        <f t="shared" si="28"/>
        <v>0</v>
      </c>
      <c r="N963" s="28"/>
      <c r="O963" s="26">
        <f t="shared" si="29"/>
        <v>0</v>
      </c>
      <c r="P963" s="28"/>
    </row>
    <row r="964" spans="1:16" ht="148.5">
      <c r="A964" s="26" t="s">
        <v>368</v>
      </c>
      <c r="B964" s="24" t="s">
        <v>4978</v>
      </c>
      <c r="C964" s="26" t="s">
        <v>2949</v>
      </c>
      <c r="D964" s="26" t="s">
        <v>2950</v>
      </c>
      <c r="E964" s="26" t="s">
        <v>4669</v>
      </c>
      <c r="F964" s="26" t="s">
        <v>2706</v>
      </c>
      <c r="G964" s="24" t="s">
        <v>2951</v>
      </c>
      <c r="H964" s="26" t="s">
        <v>3754</v>
      </c>
      <c r="I964" s="26" t="s">
        <v>2952</v>
      </c>
      <c r="J964" s="31">
        <v>280</v>
      </c>
      <c r="K964" s="25">
        <v>182</v>
      </c>
      <c r="L964" s="27"/>
      <c r="M964" s="25">
        <f t="shared" si="28"/>
        <v>0</v>
      </c>
      <c r="N964" s="28"/>
      <c r="O964" s="26">
        <f t="shared" si="29"/>
        <v>0</v>
      </c>
      <c r="P964" s="28"/>
    </row>
    <row r="965" spans="1:16" ht="115.5">
      <c r="A965" s="26" t="s">
        <v>368</v>
      </c>
      <c r="B965" s="24" t="s">
        <v>4978</v>
      </c>
      <c r="C965" s="26" t="s">
        <v>2953</v>
      </c>
      <c r="D965" s="26" t="s">
        <v>2950</v>
      </c>
      <c r="E965" s="26" t="s">
        <v>4669</v>
      </c>
      <c r="F965" s="26" t="s">
        <v>2706</v>
      </c>
      <c r="G965" s="24" t="s">
        <v>2954</v>
      </c>
      <c r="H965" s="26" t="s">
        <v>3754</v>
      </c>
      <c r="I965" s="26" t="s">
        <v>3818</v>
      </c>
      <c r="J965" s="31">
        <v>280</v>
      </c>
      <c r="K965" s="25">
        <v>182</v>
      </c>
      <c r="L965" s="27"/>
      <c r="M965" s="25">
        <f t="shared" si="28"/>
        <v>0</v>
      </c>
      <c r="N965" s="28"/>
      <c r="O965" s="26">
        <f t="shared" si="29"/>
        <v>0</v>
      </c>
      <c r="P965" s="28"/>
    </row>
    <row r="966" spans="1:16" ht="66">
      <c r="A966" s="26" t="s">
        <v>368</v>
      </c>
      <c r="B966" s="24" t="s">
        <v>4978</v>
      </c>
      <c r="C966" s="26" t="s">
        <v>2613</v>
      </c>
      <c r="D966" s="26" t="s">
        <v>2614</v>
      </c>
      <c r="E966" s="26" t="s">
        <v>4765</v>
      </c>
      <c r="F966" s="26" t="s">
        <v>2615</v>
      </c>
      <c r="G966" s="24" t="s">
        <v>2616</v>
      </c>
      <c r="H966" s="26" t="s">
        <v>4727</v>
      </c>
      <c r="I966" s="26" t="s">
        <v>4728</v>
      </c>
      <c r="J966" s="31">
        <v>300</v>
      </c>
      <c r="K966" s="25">
        <v>195</v>
      </c>
      <c r="L966" s="27"/>
      <c r="M966" s="25">
        <f t="shared" si="28"/>
        <v>0</v>
      </c>
      <c r="N966" s="28"/>
      <c r="O966" s="26">
        <f t="shared" si="29"/>
        <v>0</v>
      </c>
      <c r="P966" s="28"/>
    </row>
    <row r="967" spans="1:16" ht="132">
      <c r="A967" s="26" t="s">
        <v>368</v>
      </c>
      <c r="B967" s="24" t="s">
        <v>4978</v>
      </c>
      <c r="C967" s="26" t="s">
        <v>3553</v>
      </c>
      <c r="D967" s="26" t="s">
        <v>3554</v>
      </c>
      <c r="E967" s="26" t="s">
        <v>4989</v>
      </c>
      <c r="F967" s="26" t="s">
        <v>3544</v>
      </c>
      <c r="G967" s="24" t="s">
        <v>3555</v>
      </c>
      <c r="H967" s="26" t="s">
        <v>3556</v>
      </c>
      <c r="I967" s="26" t="s">
        <v>3557</v>
      </c>
      <c r="J967" s="31">
        <v>300</v>
      </c>
      <c r="K967" s="25">
        <v>195</v>
      </c>
      <c r="L967" s="27"/>
      <c r="M967" s="25">
        <f t="shared" ref="M967:M1030" si="30">K967*L967</f>
        <v>0</v>
      </c>
      <c r="N967" s="28"/>
      <c r="O967" s="26">
        <f t="shared" ref="O967:O1030" si="31">K967*N967</f>
        <v>0</v>
      </c>
      <c r="P967" s="28"/>
    </row>
    <row r="968" spans="1:16" ht="66">
      <c r="A968" s="26" t="s">
        <v>367</v>
      </c>
      <c r="B968" s="24" t="s">
        <v>4978</v>
      </c>
      <c r="C968" s="26" t="s">
        <v>5189</v>
      </c>
      <c r="D968" s="26" t="s">
        <v>5190</v>
      </c>
      <c r="E968" s="26" t="s">
        <v>5055</v>
      </c>
      <c r="F968" s="26" t="s">
        <v>5053</v>
      </c>
      <c r="G968" s="24">
        <v>9789577625298</v>
      </c>
      <c r="H968" s="26" t="s">
        <v>3288</v>
      </c>
      <c r="I968" s="26" t="s">
        <v>5191</v>
      </c>
      <c r="J968" s="31">
        <v>300</v>
      </c>
      <c r="K968" s="25">
        <v>195</v>
      </c>
      <c r="L968" s="27"/>
      <c r="M968" s="25">
        <f t="shared" si="30"/>
        <v>0</v>
      </c>
      <c r="N968" s="28"/>
      <c r="O968" s="26">
        <f t="shared" si="31"/>
        <v>0</v>
      </c>
      <c r="P968" s="28"/>
    </row>
    <row r="969" spans="1:16" ht="115.5">
      <c r="A969" s="26" t="s">
        <v>368</v>
      </c>
      <c r="B969" s="24" t="s">
        <v>4978</v>
      </c>
      <c r="C969" s="26" t="s">
        <v>3454</v>
      </c>
      <c r="D969" s="26" t="s">
        <v>3455</v>
      </c>
      <c r="E969" s="26" t="s">
        <v>4019</v>
      </c>
      <c r="F969" s="26" t="s">
        <v>3442</v>
      </c>
      <c r="G969" s="24" t="s">
        <v>3456</v>
      </c>
      <c r="H969" s="26" t="s">
        <v>4794</v>
      </c>
      <c r="I969" s="26" t="s">
        <v>3457</v>
      </c>
      <c r="J969" s="31">
        <v>320</v>
      </c>
      <c r="K969" s="25">
        <v>208</v>
      </c>
      <c r="L969" s="27"/>
      <c r="M969" s="25">
        <f t="shared" si="30"/>
        <v>0</v>
      </c>
      <c r="N969" s="28"/>
      <c r="O969" s="26">
        <f t="shared" si="31"/>
        <v>0</v>
      </c>
      <c r="P969" s="28"/>
    </row>
    <row r="970" spans="1:16" ht="132">
      <c r="A970" s="26" t="s">
        <v>367</v>
      </c>
      <c r="B970" s="24" t="s">
        <v>4978</v>
      </c>
      <c r="C970" s="26" t="s">
        <v>5008</v>
      </c>
      <c r="D970" s="26" t="s">
        <v>5009</v>
      </c>
      <c r="E970" s="26" t="s">
        <v>4995</v>
      </c>
      <c r="F970" s="26" t="s">
        <v>5002</v>
      </c>
      <c r="G970" s="24">
        <v>9789861896410</v>
      </c>
      <c r="H970" s="26" t="s">
        <v>3928</v>
      </c>
      <c r="I970" s="26" t="s">
        <v>5010</v>
      </c>
      <c r="J970" s="31">
        <v>320</v>
      </c>
      <c r="K970" s="25">
        <v>208</v>
      </c>
      <c r="L970" s="27"/>
      <c r="M970" s="25">
        <f t="shared" si="30"/>
        <v>0</v>
      </c>
      <c r="N970" s="28"/>
      <c r="O970" s="26">
        <f t="shared" si="31"/>
        <v>0</v>
      </c>
      <c r="P970" s="28"/>
    </row>
    <row r="971" spans="1:16" ht="66">
      <c r="A971" s="26" t="s">
        <v>368</v>
      </c>
      <c r="B971" s="24" t="s">
        <v>4978</v>
      </c>
      <c r="C971" s="26" t="s">
        <v>2588</v>
      </c>
      <c r="D971" s="26" t="s">
        <v>2589</v>
      </c>
      <c r="E971" s="26" t="s">
        <v>4060</v>
      </c>
      <c r="F971" s="26" t="s">
        <v>2374</v>
      </c>
      <c r="G971" s="24" t="s">
        <v>2590</v>
      </c>
      <c r="H971" s="26" t="s">
        <v>2591</v>
      </c>
      <c r="I971" s="26" t="s">
        <v>4716</v>
      </c>
      <c r="J971" s="31">
        <v>320</v>
      </c>
      <c r="K971" s="25">
        <v>208</v>
      </c>
      <c r="L971" s="27"/>
      <c r="M971" s="25">
        <f t="shared" si="30"/>
        <v>0</v>
      </c>
      <c r="N971" s="28"/>
      <c r="O971" s="26">
        <f t="shared" si="31"/>
        <v>0</v>
      </c>
      <c r="P971" s="28"/>
    </row>
    <row r="972" spans="1:16" ht="66">
      <c r="A972" s="26" t="s">
        <v>367</v>
      </c>
      <c r="B972" s="24" t="s">
        <v>4978</v>
      </c>
      <c r="C972" s="26" t="s">
        <v>5192</v>
      </c>
      <c r="D972" s="26" t="s">
        <v>3289</v>
      </c>
      <c r="E972" s="26" t="s">
        <v>4989</v>
      </c>
      <c r="F972" s="26" t="s">
        <v>5053</v>
      </c>
      <c r="G972" s="24">
        <v>9789577625816</v>
      </c>
      <c r="H972" s="26" t="s">
        <v>3290</v>
      </c>
      <c r="I972" s="26" t="s">
        <v>5193</v>
      </c>
      <c r="J972" s="31">
        <v>320</v>
      </c>
      <c r="K972" s="25">
        <v>208</v>
      </c>
      <c r="L972" s="27"/>
      <c r="M972" s="25">
        <f t="shared" si="30"/>
        <v>0</v>
      </c>
      <c r="N972" s="28"/>
      <c r="O972" s="26">
        <f t="shared" si="31"/>
        <v>0</v>
      </c>
      <c r="P972" s="28"/>
    </row>
    <row r="973" spans="1:16" ht="115.5">
      <c r="A973" s="26" t="s">
        <v>368</v>
      </c>
      <c r="B973" s="24" t="s">
        <v>4978</v>
      </c>
      <c r="C973" s="26" t="s">
        <v>3040</v>
      </c>
      <c r="D973" s="26" t="s">
        <v>3036</v>
      </c>
      <c r="E973" s="26" t="s">
        <v>4669</v>
      </c>
      <c r="F973" s="26" t="s">
        <v>3027</v>
      </c>
      <c r="G973" s="24" t="s">
        <v>3041</v>
      </c>
      <c r="H973" s="26" t="s">
        <v>3850</v>
      </c>
      <c r="I973" s="26" t="s">
        <v>3853</v>
      </c>
      <c r="J973" s="31">
        <v>320</v>
      </c>
      <c r="K973" s="25">
        <v>208</v>
      </c>
      <c r="L973" s="27"/>
      <c r="M973" s="25">
        <f t="shared" si="30"/>
        <v>0</v>
      </c>
      <c r="N973" s="28"/>
      <c r="O973" s="26">
        <f t="shared" si="31"/>
        <v>0</v>
      </c>
      <c r="P973" s="28"/>
    </row>
    <row r="974" spans="1:16" ht="82.5">
      <c r="A974" s="26" t="s">
        <v>369</v>
      </c>
      <c r="B974" s="24" t="s">
        <v>4978</v>
      </c>
      <c r="C974" s="26" t="s">
        <v>2098</v>
      </c>
      <c r="D974" s="26" t="s">
        <v>2094</v>
      </c>
      <c r="E974" s="26" t="s">
        <v>2032</v>
      </c>
      <c r="F974" s="26" t="s">
        <v>4991</v>
      </c>
      <c r="G974" s="24" t="s">
        <v>4149</v>
      </c>
      <c r="H974" s="26" t="s">
        <v>2099</v>
      </c>
      <c r="I974" s="26" t="s">
        <v>2100</v>
      </c>
      <c r="J974" s="31">
        <v>360</v>
      </c>
      <c r="K974" s="25">
        <v>234</v>
      </c>
      <c r="L974" s="27"/>
      <c r="M974" s="25">
        <f t="shared" si="30"/>
        <v>0</v>
      </c>
      <c r="N974" s="28"/>
      <c r="O974" s="26">
        <f t="shared" si="31"/>
        <v>0</v>
      </c>
      <c r="P974" s="28"/>
    </row>
    <row r="975" spans="1:16" ht="115.5">
      <c r="A975" s="26" t="s">
        <v>368</v>
      </c>
      <c r="B975" s="24" t="s">
        <v>4978</v>
      </c>
      <c r="C975" s="26" t="s">
        <v>4857</v>
      </c>
      <c r="D975" s="26" t="s">
        <v>3573</v>
      </c>
      <c r="E975" s="26" t="s">
        <v>5178</v>
      </c>
      <c r="F975" s="26" t="s">
        <v>4858</v>
      </c>
      <c r="G975" s="24" t="s">
        <v>3574</v>
      </c>
      <c r="H975" s="26" t="s">
        <v>4859</v>
      </c>
      <c r="I975" s="26" t="s">
        <v>4860</v>
      </c>
      <c r="J975" s="31">
        <v>360</v>
      </c>
      <c r="K975" s="25">
        <v>234</v>
      </c>
      <c r="L975" s="27"/>
      <c r="M975" s="25">
        <f t="shared" si="30"/>
        <v>0</v>
      </c>
      <c r="N975" s="28"/>
      <c r="O975" s="26">
        <f t="shared" si="31"/>
        <v>0</v>
      </c>
      <c r="P975" s="28"/>
    </row>
    <row r="976" spans="1:16" ht="99">
      <c r="A976" s="26" t="s">
        <v>368</v>
      </c>
      <c r="B976" s="24" t="s">
        <v>4978</v>
      </c>
      <c r="C976" s="26" t="s">
        <v>2548</v>
      </c>
      <c r="D976" s="26" t="s">
        <v>2549</v>
      </c>
      <c r="E976" s="26" t="s">
        <v>2550</v>
      </c>
      <c r="F976" s="26" t="s">
        <v>3226</v>
      </c>
      <c r="G976" s="24" t="s">
        <v>2551</v>
      </c>
      <c r="H976" s="26" t="s">
        <v>4696</v>
      </c>
      <c r="I976" s="26" t="s">
        <v>4697</v>
      </c>
      <c r="J976" s="31">
        <v>380</v>
      </c>
      <c r="K976" s="25">
        <v>247</v>
      </c>
      <c r="L976" s="27"/>
      <c r="M976" s="25">
        <f t="shared" si="30"/>
        <v>0</v>
      </c>
      <c r="N976" s="28"/>
      <c r="O976" s="26">
        <f t="shared" si="31"/>
        <v>0</v>
      </c>
      <c r="P976" s="28"/>
    </row>
    <row r="977" spans="1:16" ht="115.5">
      <c r="A977" s="26" t="s">
        <v>369</v>
      </c>
      <c r="B977" s="24" t="s">
        <v>4978</v>
      </c>
      <c r="C977" s="26" t="s">
        <v>1374</v>
      </c>
      <c r="D977" s="26" t="s">
        <v>1375</v>
      </c>
      <c r="E977" s="26" t="s">
        <v>2150</v>
      </c>
      <c r="F977" s="26" t="s">
        <v>3922</v>
      </c>
      <c r="G977" s="24" t="s">
        <v>4138</v>
      </c>
      <c r="H977" s="26" t="s">
        <v>1376</v>
      </c>
      <c r="I977" s="26" t="s">
        <v>1377</v>
      </c>
      <c r="J977" s="31">
        <v>450</v>
      </c>
      <c r="K977" s="25">
        <v>292</v>
      </c>
      <c r="L977" s="27"/>
      <c r="M977" s="25">
        <f t="shared" si="30"/>
        <v>0</v>
      </c>
      <c r="N977" s="28"/>
      <c r="O977" s="26">
        <f t="shared" si="31"/>
        <v>0</v>
      </c>
      <c r="P977" s="28"/>
    </row>
    <row r="978" spans="1:16" ht="148.5">
      <c r="A978" s="26" t="s">
        <v>367</v>
      </c>
      <c r="B978" s="24" t="s">
        <v>4978</v>
      </c>
      <c r="C978" s="26" t="s">
        <v>5005</v>
      </c>
      <c r="D978" s="26" t="s">
        <v>3171</v>
      </c>
      <c r="E978" s="26" t="s">
        <v>4985</v>
      </c>
      <c r="F978" s="26" t="s">
        <v>5002</v>
      </c>
      <c r="G978" s="24">
        <v>9789861896151</v>
      </c>
      <c r="H978" s="26" t="s">
        <v>5006</v>
      </c>
      <c r="I978" s="26" t="s">
        <v>5007</v>
      </c>
      <c r="J978" s="31">
        <v>990</v>
      </c>
      <c r="K978" s="25">
        <v>643</v>
      </c>
      <c r="L978" s="27"/>
      <c r="M978" s="25">
        <f t="shared" si="30"/>
        <v>0</v>
      </c>
      <c r="N978" s="28"/>
      <c r="O978" s="26">
        <f t="shared" si="31"/>
        <v>0</v>
      </c>
      <c r="P978" s="28"/>
    </row>
    <row r="979" spans="1:16" ht="66">
      <c r="A979" s="26" t="s">
        <v>367</v>
      </c>
      <c r="B979" s="24" t="s">
        <v>4978</v>
      </c>
      <c r="C979" s="26" t="s">
        <v>5048</v>
      </c>
      <c r="D979" s="26" t="s">
        <v>5050</v>
      </c>
      <c r="E979" s="26" t="s">
        <v>4996</v>
      </c>
      <c r="F979" s="26" t="s">
        <v>5049</v>
      </c>
      <c r="G979" s="24">
        <v>9789866215384</v>
      </c>
      <c r="H979" s="26" t="s">
        <v>3185</v>
      </c>
      <c r="I979" s="26" t="s">
        <v>5051</v>
      </c>
      <c r="J979" s="31">
        <v>200</v>
      </c>
      <c r="K979" s="25">
        <v>130</v>
      </c>
      <c r="L979" s="27"/>
      <c r="M979" s="25">
        <f t="shared" si="30"/>
        <v>0</v>
      </c>
      <c r="N979" s="28"/>
      <c r="O979" s="26">
        <f t="shared" si="31"/>
        <v>0</v>
      </c>
      <c r="P979" s="28"/>
    </row>
    <row r="980" spans="1:16" ht="66">
      <c r="A980" s="26" t="s">
        <v>368</v>
      </c>
      <c r="B980" s="24" t="s">
        <v>4978</v>
      </c>
      <c r="C980" s="26" t="s">
        <v>2874</v>
      </c>
      <c r="D980" s="26" t="s">
        <v>2875</v>
      </c>
      <c r="E980" s="26" t="s">
        <v>4989</v>
      </c>
      <c r="F980" s="26" t="s">
        <v>2863</v>
      </c>
      <c r="G980" s="24" t="s">
        <v>2876</v>
      </c>
      <c r="H980" s="26" t="s">
        <v>4900</v>
      </c>
      <c r="I980" s="26" t="s">
        <v>4901</v>
      </c>
      <c r="J980" s="31">
        <v>250</v>
      </c>
      <c r="K980" s="25">
        <v>162</v>
      </c>
      <c r="L980" s="27"/>
      <c r="M980" s="25">
        <f t="shared" si="30"/>
        <v>0</v>
      </c>
      <c r="N980" s="28"/>
      <c r="O980" s="26">
        <f t="shared" si="31"/>
        <v>0</v>
      </c>
      <c r="P980" s="28"/>
    </row>
    <row r="981" spans="1:16" ht="49.5">
      <c r="A981" s="26" t="s">
        <v>368</v>
      </c>
      <c r="B981" s="24" t="s">
        <v>4978</v>
      </c>
      <c r="C981" s="26" t="s">
        <v>2570</v>
      </c>
      <c r="D981" s="26" t="s">
        <v>2571</v>
      </c>
      <c r="E981" s="26" t="s">
        <v>4989</v>
      </c>
      <c r="F981" s="26" t="s">
        <v>2572</v>
      </c>
      <c r="G981" s="24" t="s">
        <v>2573</v>
      </c>
      <c r="H981" s="26" t="s">
        <v>4707</v>
      </c>
      <c r="I981" s="26" t="s">
        <v>4708</v>
      </c>
      <c r="J981" s="31">
        <v>250</v>
      </c>
      <c r="K981" s="25">
        <v>162</v>
      </c>
      <c r="L981" s="27"/>
      <c r="M981" s="25">
        <f t="shared" si="30"/>
        <v>0</v>
      </c>
      <c r="N981" s="28"/>
      <c r="O981" s="26">
        <f t="shared" si="31"/>
        <v>0</v>
      </c>
      <c r="P981" s="28"/>
    </row>
    <row r="982" spans="1:16" ht="82.5">
      <c r="A982" s="26" t="s">
        <v>367</v>
      </c>
      <c r="B982" s="24" t="s">
        <v>4978</v>
      </c>
      <c r="C982" s="26" t="s">
        <v>5442</v>
      </c>
      <c r="D982" s="26" t="s">
        <v>5443</v>
      </c>
      <c r="E982" s="26" t="s">
        <v>4989</v>
      </c>
      <c r="F982" s="26" t="s">
        <v>5062</v>
      </c>
      <c r="G982" s="24" t="s">
        <v>5444</v>
      </c>
      <c r="H982" s="26" t="s">
        <v>3329</v>
      </c>
      <c r="I982" s="26" t="s">
        <v>5445</v>
      </c>
      <c r="J982" s="31">
        <v>250</v>
      </c>
      <c r="K982" s="25">
        <v>162</v>
      </c>
      <c r="L982" s="27"/>
      <c r="M982" s="25">
        <f t="shared" si="30"/>
        <v>0</v>
      </c>
      <c r="N982" s="28"/>
      <c r="O982" s="26">
        <f t="shared" si="31"/>
        <v>0</v>
      </c>
      <c r="P982" s="28"/>
    </row>
    <row r="983" spans="1:16" ht="66">
      <c r="A983" s="26" t="s">
        <v>368</v>
      </c>
      <c r="B983" s="24" t="s">
        <v>4978</v>
      </c>
      <c r="C983" s="26" t="s">
        <v>2871</v>
      </c>
      <c r="D983" s="26" t="s">
        <v>2872</v>
      </c>
      <c r="E983" s="26" t="s">
        <v>4989</v>
      </c>
      <c r="F983" s="26" t="s">
        <v>2863</v>
      </c>
      <c r="G983" s="24" t="s">
        <v>2873</v>
      </c>
      <c r="H983" s="26" t="s">
        <v>4898</v>
      </c>
      <c r="I983" s="26" t="s">
        <v>4899</v>
      </c>
      <c r="J983" s="31">
        <v>280</v>
      </c>
      <c r="K983" s="25">
        <v>182</v>
      </c>
      <c r="L983" s="27"/>
      <c r="M983" s="25">
        <f t="shared" si="30"/>
        <v>0</v>
      </c>
      <c r="N983" s="28"/>
      <c r="O983" s="26">
        <f t="shared" si="31"/>
        <v>0</v>
      </c>
      <c r="P983" s="28"/>
    </row>
    <row r="984" spans="1:16" ht="99">
      <c r="A984" s="26" t="s">
        <v>368</v>
      </c>
      <c r="B984" s="24" t="s">
        <v>4978</v>
      </c>
      <c r="C984" s="26" t="s">
        <v>2527</v>
      </c>
      <c r="D984" s="26" t="s">
        <v>2528</v>
      </c>
      <c r="E984" s="26" t="s">
        <v>4060</v>
      </c>
      <c r="F984" s="26" t="s">
        <v>4675</v>
      </c>
      <c r="G984" s="24" t="s">
        <v>2529</v>
      </c>
      <c r="H984" s="26" t="s">
        <v>4685</v>
      </c>
      <c r="I984" s="26" t="s">
        <v>2530</v>
      </c>
      <c r="J984" s="31">
        <v>280</v>
      </c>
      <c r="K984" s="25">
        <v>182</v>
      </c>
      <c r="L984" s="27"/>
      <c r="M984" s="25">
        <f t="shared" si="30"/>
        <v>0</v>
      </c>
      <c r="N984" s="28"/>
      <c r="O984" s="26">
        <f t="shared" si="31"/>
        <v>0</v>
      </c>
      <c r="P984" s="28"/>
    </row>
    <row r="985" spans="1:16" ht="66">
      <c r="A985" s="26" t="s">
        <v>368</v>
      </c>
      <c r="B985" s="24" t="s">
        <v>4978</v>
      </c>
      <c r="C985" s="26" t="s">
        <v>2635</v>
      </c>
      <c r="D985" s="26" t="s">
        <v>2636</v>
      </c>
      <c r="E985" s="26" t="s">
        <v>4989</v>
      </c>
      <c r="F985" s="26" t="s">
        <v>3442</v>
      </c>
      <c r="G985" s="24" t="s">
        <v>2637</v>
      </c>
      <c r="H985" s="26" t="s">
        <v>4736</v>
      </c>
      <c r="I985" s="26" t="s">
        <v>2638</v>
      </c>
      <c r="J985" s="31">
        <v>280</v>
      </c>
      <c r="K985" s="25">
        <v>182</v>
      </c>
      <c r="L985" s="27"/>
      <c r="M985" s="25">
        <f t="shared" si="30"/>
        <v>0</v>
      </c>
      <c r="N985" s="28"/>
      <c r="O985" s="26">
        <f t="shared" si="31"/>
        <v>0</v>
      </c>
      <c r="P985" s="28"/>
    </row>
    <row r="986" spans="1:16" ht="99">
      <c r="A986" s="26" t="s">
        <v>368</v>
      </c>
      <c r="B986" s="24" t="s">
        <v>4978</v>
      </c>
      <c r="C986" s="26" t="s">
        <v>2639</v>
      </c>
      <c r="D986" s="26" t="s">
        <v>2640</v>
      </c>
      <c r="E986" s="26" t="s">
        <v>5178</v>
      </c>
      <c r="F986" s="26" t="s">
        <v>3442</v>
      </c>
      <c r="G986" s="24" t="s">
        <v>2641</v>
      </c>
      <c r="H986" s="26" t="s">
        <v>4737</v>
      </c>
      <c r="I986" s="26" t="s">
        <v>2642</v>
      </c>
      <c r="J986" s="31">
        <v>280</v>
      </c>
      <c r="K986" s="25">
        <v>182</v>
      </c>
      <c r="L986" s="27"/>
      <c r="M986" s="25">
        <f t="shared" si="30"/>
        <v>0</v>
      </c>
      <c r="N986" s="28"/>
      <c r="O986" s="26">
        <f t="shared" si="31"/>
        <v>0</v>
      </c>
      <c r="P986" s="28"/>
    </row>
    <row r="987" spans="1:16" ht="66">
      <c r="A987" s="26" t="s">
        <v>367</v>
      </c>
      <c r="B987" s="24" t="s">
        <v>4978</v>
      </c>
      <c r="C987" s="26" t="s">
        <v>5559</v>
      </c>
      <c r="D987" s="26" t="s">
        <v>5120</v>
      </c>
      <c r="E987" s="26" t="s">
        <v>4989</v>
      </c>
      <c r="F987" s="26" t="s">
        <v>5087</v>
      </c>
      <c r="G987" s="24" t="s">
        <v>5560</v>
      </c>
      <c r="H987" s="26" t="s">
        <v>3359</v>
      </c>
      <c r="I987" s="26" t="s">
        <v>5561</v>
      </c>
      <c r="J987" s="31">
        <v>320</v>
      </c>
      <c r="K987" s="25">
        <v>208</v>
      </c>
      <c r="L987" s="27"/>
      <c r="M987" s="25">
        <f t="shared" si="30"/>
        <v>0</v>
      </c>
      <c r="N987" s="28"/>
      <c r="O987" s="26">
        <f t="shared" si="31"/>
        <v>0</v>
      </c>
      <c r="P987" s="28"/>
    </row>
    <row r="988" spans="1:16" ht="66">
      <c r="A988" s="26" t="s">
        <v>367</v>
      </c>
      <c r="B988" s="24" t="s">
        <v>4978</v>
      </c>
      <c r="C988" s="26" t="s">
        <v>5095</v>
      </c>
      <c r="D988" s="26" t="s">
        <v>5096</v>
      </c>
      <c r="E988" s="26" t="s">
        <v>4989</v>
      </c>
      <c r="F988" s="26" t="s">
        <v>5087</v>
      </c>
      <c r="G988" s="24" t="s">
        <v>5097</v>
      </c>
      <c r="H988" s="26" t="s">
        <v>3261</v>
      </c>
      <c r="I988" s="26" t="s">
        <v>5098</v>
      </c>
      <c r="J988" s="31">
        <v>330</v>
      </c>
      <c r="K988" s="25">
        <v>214</v>
      </c>
      <c r="L988" s="27"/>
      <c r="M988" s="25">
        <f t="shared" si="30"/>
        <v>0</v>
      </c>
      <c r="N988" s="28"/>
      <c r="O988" s="26">
        <f t="shared" si="31"/>
        <v>0</v>
      </c>
      <c r="P988" s="28"/>
    </row>
    <row r="989" spans="1:16" ht="82.5">
      <c r="A989" s="26" t="s">
        <v>369</v>
      </c>
      <c r="B989" s="24" t="s">
        <v>4978</v>
      </c>
      <c r="C989" s="26" t="s">
        <v>1267</v>
      </c>
      <c r="D989" s="26" t="s">
        <v>1268</v>
      </c>
      <c r="E989" s="26" t="s">
        <v>2110</v>
      </c>
      <c r="F989" s="26" t="s">
        <v>1263</v>
      </c>
      <c r="G989" s="24" t="s">
        <v>4126</v>
      </c>
      <c r="H989" s="26" t="s">
        <v>1269</v>
      </c>
      <c r="I989" s="26" t="s">
        <v>1270</v>
      </c>
      <c r="J989" s="31">
        <v>240</v>
      </c>
      <c r="K989" s="25">
        <v>156</v>
      </c>
      <c r="L989" s="27"/>
      <c r="M989" s="25">
        <f t="shared" si="30"/>
        <v>0</v>
      </c>
      <c r="N989" s="28"/>
      <c r="O989" s="26">
        <f t="shared" si="31"/>
        <v>0</v>
      </c>
      <c r="P989" s="28"/>
    </row>
    <row r="990" spans="1:16" ht="115.5">
      <c r="A990" s="26" t="s">
        <v>368</v>
      </c>
      <c r="B990" s="24" t="s">
        <v>4978</v>
      </c>
      <c r="C990" s="26" t="s">
        <v>2623</v>
      </c>
      <c r="D990" s="26" t="s">
        <v>2624</v>
      </c>
      <c r="E990" s="26" t="s">
        <v>4019</v>
      </c>
      <c r="F990" s="26" t="s">
        <v>3442</v>
      </c>
      <c r="G990" s="24" t="s">
        <v>2625</v>
      </c>
      <c r="H990" s="26" t="s">
        <v>4733</v>
      </c>
      <c r="I990" s="26" t="s">
        <v>2626</v>
      </c>
      <c r="J990" s="31">
        <v>249</v>
      </c>
      <c r="K990" s="25">
        <v>161</v>
      </c>
      <c r="L990" s="27"/>
      <c r="M990" s="25">
        <f t="shared" si="30"/>
        <v>0</v>
      </c>
      <c r="N990" s="28"/>
      <c r="O990" s="26">
        <f t="shared" si="31"/>
        <v>0</v>
      </c>
      <c r="P990" s="28"/>
    </row>
    <row r="991" spans="1:16" ht="82.5">
      <c r="A991" s="26" t="s">
        <v>368</v>
      </c>
      <c r="B991" s="24" t="s">
        <v>4978</v>
      </c>
      <c r="C991" s="26" t="s">
        <v>2631</v>
      </c>
      <c r="D991" s="26" t="s">
        <v>2632</v>
      </c>
      <c r="E991" s="26" t="s">
        <v>4765</v>
      </c>
      <c r="F991" s="26" t="s">
        <v>3442</v>
      </c>
      <c r="G991" s="24" t="s">
        <v>2633</v>
      </c>
      <c r="H991" s="26" t="s">
        <v>4735</v>
      </c>
      <c r="I991" s="26" t="s">
        <v>2634</v>
      </c>
      <c r="J991" s="31">
        <v>250</v>
      </c>
      <c r="K991" s="25">
        <v>162</v>
      </c>
      <c r="L991" s="27"/>
      <c r="M991" s="25">
        <f t="shared" si="30"/>
        <v>0</v>
      </c>
      <c r="N991" s="28"/>
      <c r="O991" s="26">
        <f t="shared" si="31"/>
        <v>0</v>
      </c>
      <c r="P991" s="28"/>
    </row>
    <row r="992" spans="1:16" ht="66">
      <c r="A992" s="26" t="s">
        <v>367</v>
      </c>
      <c r="B992" s="24" t="s">
        <v>4978</v>
      </c>
      <c r="C992" s="26" t="s">
        <v>5446</v>
      </c>
      <c r="D992" s="26" t="s">
        <v>5447</v>
      </c>
      <c r="E992" s="26" t="s">
        <v>5055</v>
      </c>
      <c r="F992" s="26" t="s">
        <v>5062</v>
      </c>
      <c r="G992" s="24" t="s">
        <v>5448</v>
      </c>
      <c r="H992" s="26" t="s">
        <v>3330</v>
      </c>
      <c r="I992" s="26" t="s">
        <v>5449</v>
      </c>
      <c r="J992" s="31">
        <v>250</v>
      </c>
      <c r="K992" s="25">
        <v>162</v>
      </c>
      <c r="L992" s="27"/>
      <c r="M992" s="25">
        <f t="shared" si="30"/>
        <v>0</v>
      </c>
      <c r="N992" s="28"/>
      <c r="O992" s="26">
        <f t="shared" si="31"/>
        <v>0</v>
      </c>
      <c r="P992" s="28"/>
    </row>
    <row r="993" spans="1:16" ht="66">
      <c r="A993" s="26" t="s">
        <v>368</v>
      </c>
      <c r="B993" s="24" t="s">
        <v>4978</v>
      </c>
      <c r="C993" s="26" t="s">
        <v>2979</v>
      </c>
      <c r="D993" s="26" t="s">
        <v>2980</v>
      </c>
      <c r="E993" s="26" t="s">
        <v>4669</v>
      </c>
      <c r="F993" s="26" t="s">
        <v>2974</v>
      </c>
      <c r="G993" s="24" t="s">
        <v>2981</v>
      </c>
      <c r="H993" s="26" t="s">
        <v>3831</v>
      </c>
      <c r="I993" s="26" t="s">
        <v>3832</v>
      </c>
      <c r="J993" s="31">
        <v>260</v>
      </c>
      <c r="K993" s="25">
        <v>169</v>
      </c>
      <c r="L993" s="27"/>
      <c r="M993" s="25">
        <f t="shared" si="30"/>
        <v>0</v>
      </c>
      <c r="N993" s="28"/>
      <c r="O993" s="26">
        <f t="shared" si="31"/>
        <v>0</v>
      </c>
      <c r="P993" s="28"/>
    </row>
    <row r="994" spans="1:16" ht="66">
      <c r="A994" s="26" t="s">
        <v>367</v>
      </c>
      <c r="B994" s="24" t="s">
        <v>4978</v>
      </c>
      <c r="C994" s="26" t="s">
        <v>5548</v>
      </c>
      <c r="D994" s="26" t="s">
        <v>5549</v>
      </c>
      <c r="E994" s="26" t="s">
        <v>5055</v>
      </c>
      <c r="F994" s="26" t="s">
        <v>5087</v>
      </c>
      <c r="G994" s="24" t="s">
        <v>5550</v>
      </c>
      <c r="H994" s="26" t="s">
        <v>3356</v>
      </c>
      <c r="I994" s="26" t="s">
        <v>5551</v>
      </c>
      <c r="J994" s="31">
        <v>260</v>
      </c>
      <c r="K994" s="25">
        <v>169</v>
      </c>
      <c r="L994" s="27"/>
      <c r="M994" s="25">
        <f t="shared" si="30"/>
        <v>0</v>
      </c>
      <c r="N994" s="28"/>
      <c r="O994" s="26">
        <f t="shared" si="31"/>
        <v>0</v>
      </c>
      <c r="P994" s="28"/>
    </row>
    <row r="995" spans="1:16" ht="82.5">
      <c r="A995" s="26" t="s">
        <v>367</v>
      </c>
      <c r="B995" s="24" t="s">
        <v>4978</v>
      </c>
      <c r="C995" s="26" t="s">
        <v>5212</v>
      </c>
      <c r="D995" s="26" t="s">
        <v>5213</v>
      </c>
      <c r="E995" s="26" t="s">
        <v>4989</v>
      </c>
      <c r="F995" s="26" t="s">
        <v>5087</v>
      </c>
      <c r="G995" s="24" t="s">
        <v>5214</v>
      </c>
      <c r="H995" s="26" t="s">
        <v>3297</v>
      </c>
      <c r="I995" s="26" t="s">
        <v>5215</v>
      </c>
      <c r="J995" s="31">
        <v>280</v>
      </c>
      <c r="K995" s="25">
        <v>182</v>
      </c>
      <c r="L995" s="27"/>
      <c r="M995" s="25">
        <f t="shared" si="30"/>
        <v>0</v>
      </c>
      <c r="N995" s="28"/>
      <c r="O995" s="26">
        <f t="shared" si="31"/>
        <v>0</v>
      </c>
      <c r="P995" s="28"/>
    </row>
    <row r="996" spans="1:16" ht="99">
      <c r="A996" s="26" t="s">
        <v>369</v>
      </c>
      <c r="B996" s="24" t="s">
        <v>4978</v>
      </c>
      <c r="C996" s="26" t="s">
        <v>2120</v>
      </c>
      <c r="D996" s="26" t="s">
        <v>5025</v>
      </c>
      <c r="E996" s="26" t="s">
        <v>2110</v>
      </c>
      <c r="F996" s="26" t="s">
        <v>5129</v>
      </c>
      <c r="G996" s="24" t="s">
        <v>4155</v>
      </c>
      <c r="H996" s="26" t="s">
        <v>2121</v>
      </c>
      <c r="I996" s="26" t="s">
        <v>2122</v>
      </c>
      <c r="J996" s="31">
        <v>280</v>
      </c>
      <c r="K996" s="25">
        <v>182</v>
      </c>
      <c r="L996" s="27"/>
      <c r="M996" s="25">
        <f t="shared" si="30"/>
        <v>0</v>
      </c>
      <c r="N996" s="28"/>
      <c r="O996" s="26">
        <f t="shared" si="31"/>
        <v>0</v>
      </c>
      <c r="P996" s="28"/>
    </row>
    <row r="997" spans="1:16" ht="82.5">
      <c r="A997" s="26" t="s">
        <v>368</v>
      </c>
      <c r="B997" s="24" t="s">
        <v>4978</v>
      </c>
      <c r="C997" s="26" t="s">
        <v>4845</v>
      </c>
      <c r="D997" s="26" t="s">
        <v>3520</v>
      </c>
      <c r="E997" s="26" t="s">
        <v>4846</v>
      </c>
      <c r="F997" s="26" t="s">
        <v>3521</v>
      </c>
      <c r="G997" s="24" t="s">
        <v>4847</v>
      </c>
      <c r="H997" s="26" t="s">
        <v>4711</v>
      </c>
      <c r="I997" s="26" t="s">
        <v>4848</v>
      </c>
      <c r="J997" s="31">
        <v>280</v>
      </c>
      <c r="K997" s="25">
        <v>182</v>
      </c>
      <c r="L997" s="27"/>
      <c r="M997" s="25">
        <f t="shared" si="30"/>
        <v>0</v>
      </c>
      <c r="N997" s="28"/>
      <c r="O997" s="26">
        <f t="shared" si="31"/>
        <v>0</v>
      </c>
      <c r="P997" s="28"/>
    </row>
    <row r="998" spans="1:16" ht="115.5">
      <c r="A998" s="26" t="s">
        <v>367</v>
      </c>
      <c r="B998" s="24" t="s">
        <v>4978</v>
      </c>
      <c r="C998" s="26" t="s">
        <v>5220</v>
      </c>
      <c r="D998" s="26" t="s">
        <v>5221</v>
      </c>
      <c r="E998" s="26" t="s">
        <v>4989</v>
      </c>
      <c r="F998" s="26" t="s">
        <v>5124</v>
      </c>
      <c r="G998" s="24" t="s">
        <v>5222</v>
      </c>
      <c r="H998" s="26" t="s">
        <v>3299</v>
      </c>
      <c r="I998" s="26" t="s">
        <v>5223</v>
      </c>
      <c r="J998" s="31">
        <v>280</v>
      </c>
      <c r="K998" s="25">
        <v>182</v>
      </c>
      <c r="L998" s="27"/>
      <c r="M998" s="25">
        <f t="shared" si="30"/>
        <v>0</v>
      </c>
      <c r="N998" s="28"/>
      <c r="O998" s="26">
        <f t="shared" si="31"/>
        <v>0</v>
      </c>
      <c r="P998" s="28"/>
    </row>
    <row r="999" spans="1:16" ht="99">
      <c r="A999" s="26" t="s">
        <v>368</v>
      </c>
      <c r="B999" s="24" t="s">
        <v>4978</v>
      </c>
      <c r="C999" s="26" t="s">
        <v>2938</v>
      </c>
      <c r="D999" s="26" t="s">
        <v>2939</v>
      </c>
      <c r="E999" s="26" t="s">
        <v>5178</v>
      </c>
      <c r="F999" s="26" t="s">
        <v>2706</v>
      </c>
      <c r="G999" s="24" t="s">
        <v>2940</v>
      </c>
      <c r="H999" s="26" t="s">
        <v>3750</v>
      </c>
      <c r="I999" s="26" t="s">
        <v>2941</v>
      </c>
      <c r="J999" s="31">
        <v>280</v>
      </c>
      <c r="K999" s="25">
        <v>182</v>
      </c>
      <c r="L999" s="27"/>
      <c r="M999" s="25">
        <f t="shared" si="30"/>
        <v>0</v>
      </c>
      <c r="N999" s="28"/>
      <c r="O999" s="26">
        <f t="shared" si="31"/>
        <v>0</v>
      </c>
      <c r="P999" s="28"/>
    </row>
    <row r="1000" spans="1:16" ht="132">
      <c r="A1000" s="26" t="s">
        <v>367</v>
      </c>
      <c r="B1000" s="24" t="s">
        <v>4978</v>
      </c>
      <c r="C1000" s="26" t="s">
        <v>5480</v>
      </c>
      <c r="D1000" s="26" t="s">
        <v>5481</v>
      </c>
      <c r="E1000" s="26" t="s">
        <v>4985</v>
      </c>
      <c r="F1000" s="26" t="s">
        <v>5124</v>
      </c>
      <c r="G1000" s="24" t="s">
        <v>5482</v>
      </c>
      <c r="H1000" s="26" t="s">
        <v>3336</v>
      </c>
      <c r="I1000" s="26" t="s">
        <v>5483</v>
      </c>
      <c r="J1000" s="31">
        <v>280</v>
      </c>
      <c r="K1000" s="25">
        <v>182</v>
      </c>
      <c r="L1000" s="27"/>
      <c r="M1000" s="25">
        <f t="shared" si="30"/>
        <v>0</v>
      </c>
      <c r="N1000" s="28"/>
      <c r="O1000" s="26">
        <f t="shared" si="31"/>
        <v>0</v>
      </c>
      <c r="P1000" s="28"/>
    </row>
    <row r="1001" spans="1:16" ht="148.5">
      <c r="A1001" s="26" t="s">
        <v>368</v>
      </c>
      <c r="B1001" s="24" t="s">
        <v>4978</v>
      </c>
      <c r="C1001" s="26" t="s">
        <v>3018</v>
      </c>
      <c r="D1001" s="26" t="s">
        <v>3019</v>
      </c>
      <c r="E1001" s="26" t="s">
        <v>5178</v>
      </c>
      <c r="F1001" s="26" t="s">
        <v>2494</v>
      </c>
      <c r="G1001" s="24" t="s">
        <v>3020</v>
      </c>
      <c r="H1001" s="26" t="s">
        <v>3843</v>
      </c>
      <c r="I1001" s="26" t="s">
        <v>3021</v>
      </c>
      <c r="J1001" s="31">
        <v>280</v>
      </c>
      <c r="K1001" s="25">
        <v>182</v>
      </c>
      <c r="L1001" s="27"/>
      <c r="M1001" s="25">
        <f t="shared" si="30"/>
        <v>0</v>
      </c>
      <c r="N1001" s="28"/>
      <c r="O1001" s="26">
        <f t="shared" si="31"/>
        <v>0</v>
      </c>
      <c r="P1001" s="28"/>
    </row>
    <row r="1002" spans="1:16" ht="82.5">
      <c r="A1002" s="26" t="s">
        <v>368</v>
      </c>
      <c r="B1002" s="24" t="s">
        <v>4978</v>
      </c>
      <c r="C1002" s="26" t="s">
        <v>2833</v>
      </c>
      <c r="D1002" s="26" t="s">
        <v>2834</v>
      </c>
      <c r="E1002" s="26" t="s">
        <v>5178</v>
      </c>
      <c r="F1002" s="26" t="s">
        <v>4858</v>
      </c>
      <c r="G1002" s="24" t="s">
        <v>2835</v>
      </c>
      <c r="H1002" s="26" t="s">
        <v>4877</v>
      </c>
      <c r="I1002" s="26" t="s">
        <v>4878</v>
      </c>
      <c r="J1002" s="31">
        <v>280</v>
      </c>
      <c r="K1002" s="25">
        <v>182</v>
      </c>
      <c r="L1002" s="27"/>
      <c r="M1002" s="25">
        <f t="shared" si="30"/>
        <v>0</v>
      </c>
      <c r="N1002" s="28"/>
      <c r="O1002" s="26">
        <f t="shared" si="31"/>
        <v>0</v>
      </c>
      <c r="P1002" s="28"/>
    </row>
    <row r="1003" spans="1:16" ht="82.5">
      <c r="A1003" s="26" t="s">
        <v>368</v>
      </c>
      <c r="B1003" s="24" t="s">
        <v>4978</v>
      </c>
      <c r="C1003" s="26" t="s">
        <v>2610</v>
      </c>
      <c r="D1003" s="26" t="s">
        <v>2611</v>
      </c>
      <c r="E1003" s="26" t="s">
        <v>5178</v>
      </c>
      <c r="F1003" s="26" t="s">
        <v>2594</v>
      </c>
      <c r="G1003" s="24" t="s">
        <v>2612</v>
      </c>
      <c r="H1003" s="26" t="s">
        <v>4725</v>
      </c>
      <c r="I1003" s="26" t="s">
        <v>4726</v>
      </c>
      <c r="J1003" s="31">
        <v>280</v>
      </c>
      <c r="K1003" s="25">
        <v>182</v>
      </c>
      <c r="L1003" s="27"/>
      <c r="M1003" s="25">
        <f t="shared" si="30"/>
        <v>0</v>
      </c>
      <c r="N1003" s="28"/>
      <c r="O1003" s="26">
        <f t="shared" si="31"/>
        <v>0</v>
      </c>
      <c r="P1003" s="28"/>
    </row>
    <row r="1004" spans="1:16" ht="66">
      <c r="A1004" s="26" t="s">
        <v>367</v>
      </c>
      <c r="B1004" s="24" t="s">
        <v>4978</v>
      </c>
      <c r="C1004" s="26" t="s">
        <v>5144</v>
      </c>
      <c r="D1004" s="26" t="s">
        <v>5142</v>
      </c>
      <c r="E1004" s="26" t="s">
        <v>4996</v>
      </c>
      <c r="F1004" s="26" t="s">
        <v>5141</v>
      </c>
      <c r="G1004" s="24">
        <v>9789571364537</v>
      </c>
      <c r="H1004" s="26" t="s">
        <v>3273</v>
      </c>
      <c r="I1004" s="26" t="s">
        <v>5145</v>
      </c>
      <c r="J1004" s="31">
        <v>280</v>
      </c>
      <c r="K1004" s="25">
        <v>182</v>
      </c>
      <c r="L1004" s="27"/>
      <c r="M1004" s="25">
        <f t="shared" si="30"/>
        <v>0</v>
      </c>
      <c r="N1004" s="28"/>
      <c r="O1004" s="26">
        <f t="shared" si="31"/>
        <v>0</v>
      </c>
      <c r="P1004" s="28"/>
    </row>
    <row r="1005" spans="1:16" ht="148.5">
      <c r="A1005" s="26" t="s">
        <v>368</v>
      </c>
      <c r="B1005" s="24" t="s">
        <v>4978</v>
      </c>
      <c r="C1005" s="26" t="s">
        <v>2836</v>
      </c>
      <c r="D1005" s="26" t="s">
        <v>2837</v>
      </c>
      <c r="E1005" s="26" t="s">
        <v>4669</v>
      </c>
      <c r="F1005" s="26" t="s">
        <v>4858</v>
      </c>
      <c r="G1005" s="24" t="s">
        <v>2838</v>
      </c>
      <c r="H1005" s="26" t="s">
        <v>4684</v>
      </c>
      <c r="I1005" s="26" t="s">
        <v>4879</v>
      </c>
      <c r="J1005" s="31">
        <v>280</v>
      </c>
      <c r="K1005" s="25">
        <v>182</v>
      </c>
      <c r="L1005" s="27"/>
      <c r="M1005" s="25">
        <f t="shared" si="30"/>
        <v>0</v>
      </c>
      <c r="N1005" s="28"/>
      <c r="O1005" s="26">
        <f t="shared" si="31"/>
        <v>0</v>
      </c>
      <c r="P1005" s="28"/>
    </row>
    <row r="1006" spans="1:16" ht="132">
      <c r="A1006" s="26" t="s">
        <v>368</v>
      </c>
      <c r="B1006" s="24" t="s">
        <v>4978</v>
      </c>
      <c r="C1006" s="26" t="s">
        <v>3548</v>
      </c>
      <c r="D1006" s="26" t="s">
        <v>3549</v>
      </c>
      <c r="E1006" s="26" t="s">
        <v>4989</v>
      </c>
      <c r="F1006" s="26" t="s">
        <v>3544</v>
      </c>
      <c r="G1006" s="24" t="s">
        <v>3550</v>
      </c>
      <c r="H1006" s="26" t="s">
        <v>3551</v>
      </c>
      <c r="I1006" s="26" t="s">
        <v>3552</v>
      </c>
      <c r="J1006" s="31">
        <v>280</v>
      </c>
      <c r="K1006" s="25">
        <v>182</v>
      </c>
      <c r="L1006" s="27"/>
      <c r="M1006" s="25">
        <f t="shared" si="30"/>
        <v>0</v>
      </c>
      <c r="N1006" s="28"/>
      <c r="O1006" s="26">
        <f t="shared" si="31"/>
        <v>0</v>
      </c>
      <c r="P1006" s="28"/>
    </row>
    <row r="1007" spans="1:16" ht="132">
      <c r="A1007" s="26" t="s">
        <v>368</v>
      </c>
      <c r="B1007" s="24" t="s">
        <v>4978</v>
      </c>
      <c r="C1007" s="26" t="s">
        <v>3590</v>
      </c>
      <c r="D1007" s="26" t="s">
        <v>3591</v>
      </c>
      <c r="E1007" s="26" t="s">
        <v>5178</v>
      </c>
      <c r="F1007" s="26" t="s">
        <v>4858</v>
      </c>
      <c r="G1007" s="24" t="s">
        <v>3592</v>
      </c>
      <c r="H1007" s="26" t="s">
        <v>4871</v>
      </c>
      <c r="I1007" s="26" t="s">
        <v>4872</v>
      </c>
      <c r="J1007" s="31">
        <v>280</v>
      </c>
      <c r="K1007" s="25">
        <v>182</v>
      </c>
      <c r="L1007" s="27"/>
      <c r="M1007" s="25">
        <f t="shared" si="30"/>
        <v>0</v>
      </c>
      <c r="N1007" s="28"/>
      <c r="O1007" s="26">
        <f t="shared" si="31"/>
        <v>0</v>
      </c>
      <c r="P1007" s="28"/>
    </row>
    <row r="1008" spans="1:16" ht="82.5">
      <c r="A1008" s="26" t="s">
        <v>367</v>
      </c>
      <c r="B1008" s="24" t="s">
        <v>4978</v>
      </c>
      <c r="C1008" s="26" t="s">
        <v>5389</v>
      </c>
      <c r="D1008" s="26" t="s">
        <v>5390</v>
      </c>
      <c r="E1008" s="26" t="s">
        <v>4989</v>
      </c>
      <c r="F1008" s="26" t="s">
        <v>5002</v>
      </c>
      <c r="G1008" s="24">
        <v>9789861895802</v>
      </c>
      <c r="H1008" s="26" t="s">
        <v>3835</v>
      </c>
      <c r="I1008" s="26" t="s">
        <v>5391</v>
      </c>
      <c r="J1008" s="31">
        <v>280</v>
      </c>
      <c r="K1008" s="25">
        <v>182</v>
      </c>
      <c r="L1008" s="27"/>
      <c r="M1008" s="25">
        <f t="shared" si="30"/>
        <v>0</v>
      </c>
      <c r="N1008" s="28"/>
      <c r="O1008" s="26">
        <f t="shared" si="31"/>
        <v>0</v>
      </c>
      <c r="P1008" s="28"/>
    </row>
    <row r="1009" spans="1:16" ht="115.5">
      <c r="A1009" s="26" t="s">
        <v>368</v>
      </c>
      <c r="B1009" s="24" t="s">
        <v>4978</v>
      </c>
      <c r="C1009" s="26" t="s">
        <v>3056</v>
      </c>
      <c r="D1009" s="26" t="s">
        <v>3057</v>
      </c>
      <c r="E1009" s="26" t="s">
        <v>4674</v>
      </c>
      <c r="F1009" s="26" t="s">
        <v>2763</v>
      </c>
      <c r="G1009" s="24" t="s">
        <v>3058</v>
      </c>
      <c r="H1009" s="26" t="s">
        <v>3862</v>
      </c>
      <c r="I1009" s="26" t="s">
        <v>3864</v>
      </c>
      <c r="J1009" s="31">
        <v>280</v>
      </c>
      <c r="K1009" s="25">
        <v>182</v>
      </c>
      <c r="L1009" s="27"/>
      <c r="M1009" s="25">
        <f t="shared" si="30"/>
        <v>0</v>
      </c>
      <c r="N1009" s="28"/>
      <c r="O1009" s="26">
        <f t="shared" si="31"/>
        <v>0</v>
      </c>
      <c r="P1009" s="28"/>
    </row>
    <row r="1010" spans="1:16" ht="82.5">
      <c r="A1010" s="26" t="s">
        <v>368</v>
      </c>
      <c r="B1010" s="24" t="s">
        <v>4978</v>
      </c>
      <c r="C1010" s="26" t="s">
        <v>2647</v>
      </c>
      <c r="D1010" s="26" t="s">
        <v>2648</v>
      </c>
      <c r="E1010" s="26" t="s">
        <v>4989</v>
      </c>
      <c r="F1010" s="26" t="s">
        <v>3442</v>
      </c>
      <c r="G1010" s="24" t="s">
        <v>2649</v>
      </c>
      <c r="H1010" s="26" t="s">
        <v>4739</v>
      </c>
      <c r="I1010" s="26" t="s">
        <v>2650</v>
      </c>
      <c r="J1010" s="31">
        <v>280</v>
      </c>
      <c r="K1010" s="25">
        <v>182</v>
      </c>
      <c r="L1010" s="27"/>
      <c r="M1010" s="25">
        <f t="shared" si="30"/>
        <v>0</v>
      </c>
      <c r="N1010" s="28"/>
      <c r="O1010" s="26">
        <f t="shared" si="31"/>
        <v>0</v>
      </c>
      <c r="P1010" s="28"/>
    </row>
    <row r="1011" spans="1:16" ht="99">
      <c r="A1011" s="26" t="s">
        <v>367</v>
      </c>
      <c r="B1011" s="24" t="s">
        <v>4978</v>
      </c>
      <c r="C1011" s="26" t="s">
        <v>5392</v>
      </c>
      <c r="D1011" s="26" t="s">
        <v>5295</v>
      </c>
      <c r="E1011" s="26" t="s">
        <v>4669</v>
      </c>
      <c r="F1011" s="26" t="s">
        <v>5002</v>
      </c>
      <c r="G1011" s="24">
        <v>9789861895758</v>
      </c>
      <c r="H1011" s="26" t="s">
        <v>3286</v>
      </c>
      <c r="I1011" s="26" t="s">
        <v>5393</v>
      </c>
      <c r="J1011" s="31">
        <v>280</v>
      </c>
      <c r="K1011" s="25">
        <v>182</v>
      </c>
      <c r="L1011" s="27"/>
      <c r="M1011" s="25">
        <f t="shared" si="30"/>
        <v>0</v>
      </c>
      <c r="N1011" s="28"/>
      <c r="O1011" s="26">
        <f t="shared" si="31"/>
        <v>0</v>
      </c>
      <c r="P1011" s="28"/>
    </row>
    <row r="1012" spans="1:16" ht="82.5">
      <c r="A1012" s="26" t="s">
        <v>367</v>
      </c>
      <c r="B1012" s="24" t="s">
        <v>4978</v>
      </c>
      <c r="C1012" s="26" t="s">
        <v>5241</v>
      </c>
      <c r="D1012" s="26" t="s">
        <v>5243</v>
      </c>
      <c r="E1012" s="26" t="s">
        <v>5178</v>
      </c>
      <c r="F1012" s="26" t="s">
        <v>5242</v>
      </c>
      <c r="G1012" s="24" t="s">
        <v>5244</v>
      </c>
      <c r="H1012" s="26" t="s">
        <v>4709</v>
      </c>
      <c r="I1012" s="26" t="s">
        <v>5245</v>
      </c>
      <c r="J1012" s="31">
        <v>280</v>
      </c>
      <c r="K1012" s="25">
        <v>182</v>
      </c>
      <c r="L1012" s="27"/>
      <c r="M1012" s="25">
        <f t="shared" si="30"/>
        <v>0</v>
      </c>
      <c r="N1012" s="28"/>
      <c r="O1012" s="26">
        <f t="shared" si="31"/>
        <v>0</v>
      </c>
      <c r="P1012" s="28"/>
    </row>
    <row r="1013" spans="1:16" ht="148.5">
      <c r="A1013" s="26" t="s">
        <v>368</v>
      </c>
      <c r="B1013" s="24" t="s">
        <v>4978</v>
      </c>
      <c r="C1013" s="26" t="s">
        <v>2959</v>
      </c>
      <c r="D1013" s="26" t="s">
        <v>2960</v>
      </c>
      <c r="E1013" s="26" t="s">
        <v>4989</v>
      </c>
      <c r="F1013" s="26" t="s">
        <v>2706</v>
      </c>
      <c r="G1013" s="24" t="s">
        <v>2961</v>
      </c>
      <c r="H1013" s="26" t="s">
        <v>3820</v>
      </c>
      <c r="I1013" s="26" t="s">
        <v>3821</v>
      </c>
      <c r="J1013" s="31">
        <v>280</v>
      </c>
      <c r="K1013" s="25">
        <v>182</v>
      </c>
      <c r="L1013" s="27"/>
      <c r="M1013" s="25">
        <f t="shared" si="30"/>
        <v>0</v>
      </c>
      <c r="N1013" s="28"/>
      <c r="O1013" s="26">
        <f t="shared" si="31"/>
        <v>0</v>
      </c>
      <c r="P1013" s="28"/>
    </row>
    <row r="1014" spans="1:16" ht="115.5">
      <c r="A1014" s="26" t="s">
        <v>368</v>
      </c>
      <c r="B1014" s="24" t="s">
        <v>4978</v>
      </c>
      <c r="C1014" s="26" t="s">
        <v>2962</v>
      </c>
      <c r="D1014" s="26" t="s">
        <v>2963</v>
      </c>
      <c r="E1014" s="26" t="s">
        <v>4669</v>
      </c>
      <c r="F1014" s="26" t="s">
        <v>2706</v>
      </c>
      <c r="G1014" s="24" t="s">
        <v>2964</v>
      </c>
      <c r="H1014" s="26" t="s">
        <v>3822</v>
      </c>
      <c r="I1014" s="26" t="s">
        <v>3823</v>
      </c>
      <c r="J1014" s="31">
        <v>280</v>
      </c>
      <c r="K1014" s="25">
        <v>182</v>
      </c>
      <c r="L1014" s="27"/>
      <c r="M1014" s="25">
        <f t="shared" si="30"/>
        <v>0</v>
      </c>
      <c r="N1014" s="28"/>
      <c r="O1014" s="26">
        <f t="shared" si="31"/>
        <v>0</v>
      </c>
      <c r="P1014" s="28"/>
    </row>
    <row r="1015" spans="1:16" ht="82.5">
      <c r="A1015" s="26" t="s">
        <v>368</v>
      </c>
      <c r="B1015" s="24" t="s">
        <v>4978</v>
      </c>
      <c r="C1015" s="26" t="s">
        <v>2988</v>
      </c>
      <c r="D1015" s="26" t="s">
        <v>2989</v>
      </c>
      <c r="E1015" s="26" t="s">
        <v>5178</v>
      </c>
      <c r="F1015" s="26" t="s">
        <v>2990</v>
      </c>
      <c r="G1015" s="24" t="s">
        <v>2991</v>
      </c>
      <c r="H1015" s="26" t="s">
        <v>3837</v>
      </c>
      <c r="I1015" s="26" t="s">
        <v>2992</v>
      </c>
      <c r="J1015" s="31">
        <v>290</v>
      </c>
      <c r="K1015" s="25">
        <v>188</v>
      </c>
      <c r="L1015" s="27"/>
      <c r="M1015" s="25">
        <f t="shared" si="30"/>
        <v>0</v>
      </c>
      <c r="N1015" s="28"/>
      <c r="O1015" s="26">
        <f t="shared" si="31"/>
        <v>0</v>
      </c>
      <c r="P1015" s="28"/>
    </row>
    <row r="1016" spans="1:16" ht="82.5">
      <c r="A1016" s="26" t="s">
        <v>368</v>
      </c>
      <c r="B1016" s="24" t="s">
        <v>4978</v>
      </c>
      <c r="C1016" s="26" t="s">
        <v>2503</v>
      </c>
      <c r="D1016" s="26" t="s">
        <v>2504</v>
      </c>
      <c r="E1016" s="26" t="s">
        <v>4989</v>
      </c>
      <c r="F1016" s="26" t="s">
        <v>2498</v>
      </c>
      <c r="G1016" s="24" t="s">
        <v>2505</v>
      </c>
      <c r="H1016" s="26" t="s">
        <v>4672</v>
      </c>
      <c r="I1016" s="26" t="s">
        <v>4673</v>
      </c>
      <c r="J1016" s="31">
        <v>290</v>
      </c>
      <c r="K1016" s="25">
        <v>188</v>
      </c>
      <c r="L1016" s="27"/>
      <c r="M1016" s="25">
        <f t="shared" si="30"/>
        <v>0</v>
      </c>
      <c r="N1016" s="28"/>
      <c r="O1016" s="26">
        <f t="shared" si="31"/>
        <v>0</v>
      </c>
      <c r="P1016" s="28"/>
    </row>
    <row r="1017" spans="1:16" ht="99">
      <c r="A1017" s="26" t="s">
        <v>368</v>
      </c>
      <c r="B1017" s="24" t="s">
        <v>4978</v>
      </c>
      <c r="C1017" s="26" t="s">
        <v>3435</v>
      </c>
      <c r="D1017" s="26" t="s">
        <v>3436</v>
      </c>
      <c r="E1017" s="26" t="s">
        <v>4846</v>
      </c>
      <c r="F1017" s="26" t="s">
        <v>3442</v>
      </c>
      <c r="G1017" s="24" t="s">
        <v>3437</v>
      </c>
      <c r="H1017" s="26" t="s">
        <v>3438</v>
      </c>
      <c r="I1017" s="26" t="s">
        <v>3439</v>
      </c>
      <c r="J1017" s="31">
        <v>299</v>
      </c>
      <c r="K1017" s="25">
        <v>194</v>
      </c>
      <c r="L1017" s="27"/>
      <c r="M1017" s="25">
        <f t="shared" si="30"/>
        <v>0</v>
      </c>
      <c r="N1017" s="28"/>
      <c r="O1017" s="26">
        <f t="shared" si="31"/>
        <v>0</v>
      </c>
      <c r="P1017" s="28"/>
    </row>
    <row r="1018" spans="1:16" ht="82.5">
      <c r="A1018" s="26" t="s">
        <v>368</v>
      </c>
      <c r="B1018" s="24" t="s">
        <v>4978</v>
      </c>
      <c r="C1018" s="26" t="s">
        <v>2617</v>
      </c>
      <c r="D1018" s="26" t="s">
        <v>2618</v>
      </c>
      <c r="E1018" s="26" t="s">
        <v>4060</v>
      </c>
      <c r="F1018" s="26" t="s">
        <v>2615</v>
      </c>
      <c r="G1018" s="24" t="s">
        <v>2619</v>
      </c>
      <c r="H1018" s="26" t="s">
        <v>4729</v>
      </c>
      <c r="I1018" s="26" t="s">
        <v>4730</v>
      </c>
      <c r="J1018" s="31">
        <v>300</v>
      </c>
      <c r="K1018" s="25">
        <v>195</v>
      </c>
      <c r="L1018" s="27"/>
      <c r="M1018" s="25">
        <f t="shared" si="30"/>
        <v>0</v>
      </c>
      <c r="N1018" s="28"/>
      <c r="O1018" s="26">
        <f t="shared" si="31"/>
        <v>0</v>
      </c>
      <c r="P1018" s="28"/>
    </row>
    <row r="1019" spans="1:16" ht="49.5">
      <c r="A1019" s="26" t="s">
        <v>367</v>
      </c>
      <c r="B1019" s="24" t="s">
        <v>4978</v>
      </c>
      <c r="C1019" s="26" t="s">
        <v>5255</v>
      </c>
      <c r="D1019" s="26" t="s">
        <v>5257</v>
      </c>
      <c r="E1019" s="26" t="s">
        <v>5178</v>
      </c>
      <c r="F1019" s="26" t="s">
        <v>5256</v>
      </c>
      <c r="G1019" s="24" t="s">
        <v>5258</v>
      </c>
      <c r="H1019" s="26" t="s">
        <v>3305</v>
      </c>
      <c r="I1019" s="26" t="s">
        <v>5259</v>
      </c>
      <c r="J1019" s="31">
        <v>300</v>
      </c>
      <c r="K1019" s="25">
        <v>195</v>
      </c>
      <c r="L1019" s="27"/>
      <c r="M1019" s="25">
        <f t="shared" si="30"/>
        <v>0</v>
      </c>
      <c r="N1019" s="28"/>
      <c r="O1019" s="26">
        <f t="shared" si="31"/>
        <v>0</v>
      </c>
      <c r="P1019" s="28"/>
    </row>
    <row r="1020" spans="1:16" ht="115.5">
      <c r="A1020" s="26" t="s">
        <v>367</v>
      </c>
      <c r="B1020" s="24" t="s">
        <v>4978</v>
      </c>
      <c r="C1020" s="26" t="s">
        <v>5155</v>
      </c>
      <c r="D1020" s="26" t="s">
        <v>5156</v>
      </c>
      <c r="E1020" s="26" t="s">
        <v>3276</v>
      </c>
      <c r="F1020" s="26" t="s">
        <v>5002</v>
      </c>
      <c r="G1020" s="24">
        <v>9789861895857</v>
      </c>
      <c r="H1020" s="26" t="s">
        <v>3277</v>
      </c>
      <c r="I1020" s="26" t="s">
        <v>5157</v>
      </c>
      <c r="J1020" s="31">
        <v>320</v>
      </c>
      <c r="K1020" s="25">
        <v>208</v>
      </c>
      <c r="L1020" s="27"/>
      <c r="M1020" s="25">
        <f t="shared" si="30"/>
        <v>0</v>
      </c>
      <c r="N1020" s="28"/>
      <c r="O1020" s="26">
        <f t="shared" si="31"/>
        <v>0</v>
      </c>
      <c r="P1020" s="28"/>
    </row>
    <row r="1021" spans="1:16" ht="99">
      <c r="A1021" s="26" t="s">
        <v>367</v>
      </c>
      <c r="B1021" s="24" t="s">
        <v>4978</v>
      </c>
      <c r="C1021" s="26" t="s">
        <v>5149</v>
      </c>
      <c r="D1021" s="26" t="s">
        <v>5150</v>
      </c>
      <c r="E1021" s="26" t="s">
        <v>5178</v>
      </c>
      <c r="F1021" s="26" t="s">
        <v>5002</v>
      </c>
      <c r="G1021" s="24">
        <v>9789861896427</v>
      </c>
      <c r="H1021" s="26" t="s">
        <v>3275</v>
      </c>
      <c r="I1021" s="26" t="s">
        <v>5151</v>
      </c>
      <c r="J1021" s="31">
        <v>320</v>
      </c>
      <c r="K1021" s="25">
        <v>208</v>
      </c>
      <c r="L1021" s="27"/>
      <c r="M1021" s="25">
        <f t="shared" si="30"/>
        <v>0</v>
      </c>
      <c r="N1021" s="28"/>
      <c r="O1021" s="26">
        <f t="shared" si="31"/>
        <v>0</v>
      </c>
      <c r="P1021" s="28"/>
    </row>
    <row r="1022" spans="1:16" ht="66">
      <c r="A1022" s="26" t="s">
        <v>368</v>
      </c>
      <c r="B1022" s="24" t="s">
        <v>4978</v>
      </c>
      <c r="C1022" s="26" t="s">
        <v>2852</v>
      </c>
      <c r="D1022" s="26" t="s">
        <v>2853</v>
      </c>
      <c r="E1022" s="26" t="s">
        <v>4989</v>
      </c>
      <c r="F1022" s="26" t="s">
        <v>2850</v>
      </c>
      <c r="G1022" s="24" t="s">
        <v>2854</v>
      </c>
      <c r="H1022" s="26" t="s">
        <v>4888</v>
      </c>
      <c r="I1022" s="26" t="s">
        <v>2855</v>
      </c>
      <c r="J1022" s="31">
        <v>320</v>
      </c>
      <c r="K1022" s="25">
        <v>208</v>
      </c>
      <c r="L1022" s="27"/>
      <c r="M1022" s="25">
        <f t="shared" si="30"/>
        <v>0</v>
      </c>
      <c r="N1022" s="28"/>
      <c r="O1022" s="26">
        <f t="shared" si="31"/>
        <v>0</v>
      </c>
      <c r="P1022" s="28"/>
    </row>
    <row r="1023" spans="1:16" ht="82.5">
      <c r="A1023" s="26" t="s">
        <v>367</v>
      </c>
      <c r="B1023" s="24" t="s">
        <v>4978</v>
      </c>
      <c r="C1023" s="26" t="s">
        <v>5061</v>
      </c>
      <c r="D1023" s="26" t="s">
        <v>5063</v>
      </c>
      <c r="E1023" s="26" t="s">
        <v>4989</v>
      </c>
      <c r="F1023" s="26" t="s">
        <v>5062</v>
      </c>
      <c r="G1023" s="24" t="s">
        <v>5064</v>
      </c>
      <c r="H1023" s="26" t="s">
        <v>3254</v>
      </c>
      <c r="I1023" s="26" t="s">
        <v>5065</v>
      </c>
      <c r="J1023" s="31">
        <v>350</v>
      </c>
      <c r="K1023" s="25">
        <v>227</v>
      </c>
      <c r="L1023" s="27"/>
      <c r="M1023" s="25">
        <f t="shared" si="30"/>
        <v>0</v>
      </c>
      <c r="N1023" s="28"/>
      <c r="O1023" s="26">
        <f t="shared" si="31"/>
        <v>0</v>
      </c>
      <c r="P1023" s="28"/>
    </row>
    <row r="1024" spans="1:16" ht="66">
      <c r="A1024" s="26" t="s">
        <v>367</v>
      </c>
      <c r="B1024" s="24" t="s">
        <v>4978</v>
      </c>
      <c r="C1024" s="26" t="s">
        <v>5472</v>
      </c>
      <c r="D1024" s="26" t="s">
        <v>5473</v>
      </c>
      <c r="E1024" s="26" t="s">
        <v>4989</v>
      </c>
      <c r="F1024" s="26" t="s">
        <v>5087</v>
      </c>
      <c r="G1024" s="24" t="s">
        <v>5474</v>
      </c>
      <c r="H1024" s="26" t="s">
        <v>3335</v>
      </c>
      <c r="I1024" s="26" t="s">
        <v>5475</v>
      </c>
      <c r="J1024" s="31">
        <v>450</v>
      </c>
      <c r="K1024" s="25">
        <v>292</v>
      </c>
      <c r="L1024" s="27"/>
      <c r="M1024" s="25">
        <f t="shared" si="30"/>
        <v>0</v>
      </c>
      <c r="N1024" s="28"/>
      <c r="O1024" s="26">
        <f t="shared" si="31"/>
        <v>0</v>
      </c>
      <c r="P1024" s="28"/>
    </row>
    <row r="1025" spans="1:16" ht="66">
      <c r="A1025" s="26" t="s">
        <v>368</v>
      </c>
      <c r="B1025" s="24" t="s">
        <v>4978</v>
      </c>
      <c r="C1025" s="26" t="s">
        <v>3526</v>
      </c>
      <c r="D1025" s="26" t="s">
        <v>3527</v>
      </c>
      <c r="E1025" s="26" t="s">
        <v>4989</v>
      </c>
      <c r="F1025" s="26" t="s">
        <v>3521</v>
      </c>
      <c r="G1025" s="24" t="s">
        <v>3528</v>
      </c>
      <c r="H1025" s="26" t="s">
        <v>4850</v>
      </c>
      <c r="I1025" s="26" t="s">
        <v>3529</v>
      </c>
      <c r="J1025" s="31">
        <v>200</v>
      </c>
      <c r="K1025" s="25">
        <v>130</v>
      </c>
      <c r="L1025" s="27"/>
      <c r="M1025" s="25">
        <f t="shared" si="30"/>
        <v>0</v>
      </c>
      <c r="N1025" s="28"/>
      <c r="O1025" s="26">
        <f t="shared" si="31"/>
        <v>0</v>
      </c>
      <c r="P1025" s="28"/>
    </row>
    <row r="1026" spans="1:16" ht="66">
      <c r="A1026" s="26" t="s">
        <v>368</v>
      </c>
      <c r="B1026" s="24" t="s">
        <v>4978</v>
      </c>
      <c r="C1026" s="26" t="s">
        <v>2931</v>
      </c>
      <c r="D1026" s="26" t="s">
        <v>2932</v>
      </c>
      <c r="E1026" s="26" t="s">
        <v>4989</v>
      </c>
      <c r="F1026" s="26" t="s">
        <v>2706</v>
      </c>
      <c r="G1026" s="24" t="s">
        <v>2933</v>
      </c>
      <c r="H1026" s="26" t="s">
        <v>3747</v>
      </c>
      <c r="I1026" s="26" t="s">
        <v>3748</v>
      </c>
      <c r="J1026" s="31">
        <v>270</v>
      </c>
      <c r="K1026" s="25">
        <v>175</v>
      </c>
      <c r="L1026" s="27"/>
      <c r="M1026" s="25">
        <f t="shared" si="30"/>
        <v>0</v>
      </c>
      <c r="N1026" s="28"/>
      <c r="O1026" s="26">
        <f t="shared" si="31"/>
        <v>0</v>
      </c>
      <c r="P1026" s="28"/>
    </row>
    <row r="1027" spans="1:16" ht="115.5">
      <c r="A1027" s="26" t="s">
        <v>368</v>
      </c>
      <c r="B1027" s="24" t="s">
        <v>4978</v>
      </c>
      <c r="C1027" s="26" t="s">
        <v>2934</v>
      </c>
      <c r="D1027" s="26" t="s">
        <v>2935</v>
      </c>
      <c r="E1027" s="26" t="s">
        <v>5178</v>
      </c>
      <c r="F1027" s="26" t="s">
        <v>2706</v>
      </c>
      <c r="G1027" s="24" t="s">
        <v>2936</v>
      </c>
      <c r="H1027" s="26" t="s">
        <v>3749</v>
      </c>
      <c r="I1027" s="26" t="s">
        <v>2937</v>
      </c>
      <c r="J1027" s="31">
        <v>280</v>
      </c>
      <c r="K1027" s="25">
        <v>182</v>
      </c>
      <c r="L1027" s="27"/>
      <c r="M1027" s="25">
        <f t="shared" si="30"/>
        <v>0</v>
      </c>
      <c r="N1027" s="28"/>
      <c r="O1027" s="26">
        <f t="shared" si="31"/>
        <v>0</v>
      </c>
      <c r="P1027" s="28"/>
    </row>
    <row r="1028" spans="1:16" ht="66">
      <c r="A1028" s="26" t="s">
        <v>368</v>
      </c>
      <c r="B1028" s="24" t="s">
        <v>4978</v>
      </c>
      <c r="C1028" s="26" t="s">
        <v>2845</v>
      </c>
      <c r="D1028" s="26" t="s">
        <v>2846</v>
      </c>
      <c r="E1028" s="26" t="s">
        <v>4989</v>
      </c>
      <c r="F1028" s="26" t="s">
        <v>3408</v>
      </c>
      <c r="G1028" s="24" t="s">
        <v>2847</v>
      </c>
      <c r="H1028" s="26" t="s">
        <v>4884</v>
      </c>
      <c r="I1028" s="26" t="s">
        <v>4885</v>
      </c>
      <c r="J1028" s="31">
        <v>280</v>
      </c>
      <c r="K1028" s="25">
        <v>182</v>
      </c>
      <c r="L1028" s="27"/>
      <c r="M1028" s="25">
        <f t="shared" si="30"/>
        <v>0</v>
      </c>
      <c r="N1028" s="28"/>
      <c r="O1028" s="26">
        <f t="shared" si="31"/>
        <v>0</v>
      </c>
      <c r="P1028" s="28"/>
    </row>
    <row r="1029" spans="1:16" ht="132">
      <c r="A1029" s="26" t="s">
        <v>368</v>
      </c>
      <c r="B1029" s="24" t="s">
        <v>4978</v>
      </c>
      <c r="C1029" s="26" t="s">
        <v>2659</v>
      </c>
      <c r="D1029" s="26" t="s">
        <v>2660</v>
      </c>
      <c r="E1029" s="26" t="s">
        <v>5178</v>
      </c>
      <c r="F1029" s="26" t="s">
        <v>3442</v>
      </c>
      <c r="G1029" s="24" t="s">
        <v>2661</v>
      </c>
      <c r="H1029" s="26" t="s">
        <v>4742</v>
      </c>
      <c r="I1029" s="26" t="s">
        <v>2662</v>
      </c>
      <c r="J1029" s="31">
        <v>280</v>
      </c>
      <c r="K1029" s="25">
        <v>182</v>
      </c>
      <c r="L1029" s="27"/>
      <c r="M1029" s="25">
        <f t="shared" si="30"/>
        <v>0</v>
      </c>
      <c r="N1029" s="28"/>
      <c r="O1029" s="26">
        <f t="shared" si="31"/>
        <v>0</v>
      </c>
      <c r="P1029" s="28"/>
    </row>
    <row r="1030" spans="1:16" ht="115.5">
      <c r="A1030" s="26" t="s">
        <v>368</v>
      </c>
      <c r="B1030" s="24" t="s">
        <v>4978</v>
      </c>
      <c r="C1030" s="26" t="s">
        <v>3593</v>
      </c>
      <c r="D1030" s="26" t="s">
        <v>3594</v>
      </c>
      <c r="E1030" s="26" t="s">
        <v>3595</v>
      </c>
      <c r="F1030" s="26" t="s">
        <v>4858</v>
      </c>
      <c r="G1030" s="24" t="s">
        <v>3596</v>
      </c>
      <c r="H1030" s="26" t="s">
        <v>4873</v>
      </c>
      <c r="I1030" s="26" t="s">
        <v>4874</v>
      </c>
      <c r="J1030" s="31">
        <v>280</v>
      </c>
      <c r="K1030" s="25">
        <v>182</v>
      </c>
      <c r="L1030" s="27"/>
      <c r="M1030" s="25">
        <f t="shared" si="30"/>
        <v>0</v>
      </c>
      <c r="N1030" s="28"/>
      <c r="O1030" s="26">
        <f t="shared" si="31"/>
        <v>0</v>
      </c>
      <c r="P1030" s="28"/>
    </row>
    <row r="1031" spans="1:16" ht="99">
      <c r="A1031" s="26" t="s">
        <v>368</v>
      </c>
      <c r="B1031" s="24" t="s">
        <v>4978</v>
      </c>
      <c r="C1031" s="26" t="s">
        <v>4811</v>
      </c>
      <c r="D1031" s="26" t="s">
        <v>4812</v>
      </c>
      <c r="E1031" s="26" t="s">
        <v>4674</v>
      </c>
      <c r="F1031" s="26" t="s">
        <v>4813</v>
      </c>
      <c r="G1031" s="24" t="s">
        <v>3477</v>
      </c>
      <c r="H1031" s="26" t="s">
        <v>4814</v>
      </c>
      <c r="I1031" s="26" t="s">
        <v>4815</v>
      </c>
      <c r="J1031" s="31">
        <v>280</v>
      </c>
      <c r="K1031" s="25">
        <v>182</v>
      </c>
      <c r="L1031" s="27"/>
      <c r="M1031" s="25">
        <f t="shared" ref="M1031:M1094" si="32">K1031*L1031</f>
        <v>0</v>
      </c>
      <c r="N1031" s="28"/>
      <c r="O1031" s="26">
        <f t="shared" ref="O1031:O1094" si="33">K1031*N1031</f>
        <v>0</v>
      </c>
      <c r="P1031" s="28"/>
    </row>
    <row r="1032" spans="1:16" ht="82.5">
      <c r="A1032" s="26" t="s">
        <v>367</v>
      </c>
      <c r="B1032" s="24" t="s">
        <v>4978</v>
      </c>
      <c r="C1032" s="26" t="s">
        <v>5284</v>
      </c>
      <c r="D1032" s="26" t="s">
        <v>5285</v>
      </c>
      <c r="E1032" s="26" t="s">
        <v>4989</v>
      </c>
      <c r="F1032" s="26" t="s">
        <v>5002</v>
      </c>
      <c r="G1032" s="24">
        <v>9789861895826</v>
      </c>
      <c r="H1032" s="26" t="s">
        <v>3310</v>
      </c>
      <c r="I1032" s="26" t="s">
        <v>5286</v>
      </c>
      <c r="J1032" s="31">
        <v>280</v>
      </c>
      <c r="K1032" s="25">
        <v>182</v>
      </c>
      <c r="L1032" s="27"/>
      <c r="M1032" s="25">
        <f t="shared" si="32"/>
        <v>0</v>
      </c>
      <c r="N1032" s="28"/>
      <c r="O1032" s="26">
        <f t="shared" si="33"/>
        <v>0</v>
      </c>
      <c r="P1032" s="28"/>
    </row>
    <row r="1033" spans="1:16" ht="99">
      <c r="A1033" s="26" t="s">
        <v>368</v>
      </c>
      <c r="B1033" s="24" t="s">
        <v>4978</v>
      </c>
      <c r="C1033" s="26" t="s">
        <v>4797</v>
      </c>
      <c r="D1033" s="26" t="s">
        <v>4798</v>
      </c>
      <c r="E1033" s="26" t="s">
        <v>4669</v>
      </c>
      <c r="F1033" s="26" t="s">
        <v>4799</v>
      </c>
      <c r="G1033" s="24" t="s">
        <v>3466</v>
      </c>
      <c r="H1033" s="26" t="s">
        <v>4800</v>
      </c>
      <c r="I1033" s="26" t="s">
        <v>4801</v>
      </c>
      <c r="J1033" s="31">
        <v>280</v>
      </c>
      <c r="K1033" s="25">
        <v>182</v>
      </c>
      <c r="L1033" s="27"/>
      <c r="M1033" s="25">
        <f t="shared" si="32"/>
        <v>0</v>
      </c>
      <c r="N1033" s="28"/>
      <c r="O1033" s="26">
        <f t="shared" si="33"/>
        <v>0</v>
      </c>
      <c r="P1033" s="28"/>
    </row>
    <row r="1034" spans="1:16" ht="132">
      <c r="A1034" s="26" t="s">
        <v>368</v>
      </c>
      <c r="B1034" s="24" t="s">
        <v>4978</v>
      </c>
      <c r="C1034" s="26" t="s">
        <v>3478</v>
      </c>
      <c r="D1034" s="26" t="s">
        <v>3479</v>
      </c>
      <c r="E1034" s="26" t="s">
        <v>4674</v>
      </c>
      <c r="F1034" s="26" t="s">
        <v>4813</v>
      </c>
      <c r="G1034" s="24" t="s">
        <v>3480</v>
      </c>
      <c r="H1034" s="26" t="s">
        <v>4816</v>
      </c>
      <c r="I1034" s="26" t="s">
        <v>4817</v>
      </c>
      <c r="J1034" s="31">
        <v>280</v>
      </c>
      <c r="K1034" s="25">
        <v>182</v>
      </c>
      <c r="L1034" s="27"/>
      <c r="M1034" s="25">
        <f t="shared" si="32"/>
        <v>0</v>
      </c>
      <c r="N1034" s="28"/>
      <c r="O1034" s="26">
        <f t="shared" si="33"/>
        <v>0</v>
      </c>
      <c r="P1034" s="28"/>
    </row>
    <row r="1035" spans="1:16" ht="82.5">
      <c r="A1035" s="26" t="s">
        <v>367</v>
      </c>
      <c r="B1035" s="24" t="s">
        <v>4978</v>
      </c>
      <c r="C1035" s="26" t="s">
        <v>5146</v>
      </c>
      <c r="D1035" s="26" t="s">
        <v>5147</v>
      </c>
      <c r="E1035" s="26" t="s">
        <v>4989</v>
      </c>
      <c r="F1035" s="26" t="s">
        <v>4998</v>
      </c>
      <c r="G1035" s="24">
        <v>9789865925857</v>
      </c>
      <c r="H1035" s="26" t="s">
        <v>3274</v>
      </c>
      <c r="I1035" s="26" t="s">
        <v>5148</v>
      </c>
      <c r="J1035" s="31">
        <v>290</v>
      </c>
      <c r="K1035" s="25">
        <v>188</v>
      </c>
      <c r="L1035" s="27"/>
      <c r="M1035" s="25">
        <f t="shared" si="32"/>
        <v>0</v>
      </c>
      <c r="N1035" s="28"/>
      <c r="O1035" s="26">
        <f t="shared" si="33"/>
        <v>0</v>
      </c>
      <c r="P1035" s="28"/>
    </row>
    <row r="1036" spans="1:16" ht="66">
      <c r="A1036" s="26" t="s">
        <v>367</v>
      </c>
      <c r="B1036" s="24" t="s">
        <v>4978</v>
      </c>
      <c r="C1036" s="26" t="s">
        <v>5461</v>
      </c>
      <c r="D1036" s="26" t="s">
        <v>5076</v>
      </c>
      <c r="E1036" s="26" t="s">
        <v>4989</v>
      </c>
      <c r="F1036" s="26" t="s">
        <v>5075</v>
      </c>
      <c r="G1036" s="24" t="s">
        <v>5462</v>
      </c>
      <c r="H1036" s="26" t="s">
        <v>3257</v>
      </c>
      <c r="I1036" s="26" t="s">
        <v>5463</v>
      </c>
      <c r="J1036" s="31">
        <v>299</v>
      </c>
      <c r="K1036" s="25">
        <v>194</v>
      </c>
      <c r="L1036" s="27"/>
      <c r="M1036" s="25">
        <f t="shared" si="32"/>
        <v>0</v>
      </c>
      <c r="N1036" s="28"/>
      <c r="O1036" s="26">
        <f t="shared" si="33"/>
        <v>0</v>
      </c>
      <c r="P1036" s="28"/>
    </row>
    <row r="1037" spans="1:16" ht="49.5">
      <c r="A1037" s="26" t="s">
        <v>367</v>
      </c>
      <c r="B1037" s="24" t="s">
        <v>4978</v>
      </c>
      <c r="C1037" s="26" t="s">
        <v>5119</v>
      </c>
      <c r="D1037" s="26" t="s">
        <v>5120</v>
      </c>
      <c r="E1037" s="26" t="s">
        <v>4989</v>
      </c>
      <c r="F1037" s="26" t="s">
        <v>5087</v>
      </c>
      <c r="G1037" s="24" t="s">
        <v>5121</v>
      </c>
      <c r="H1037" s="26" t="s">
        <v>3267</v>
      </c>
      <c r="I1037" s="26" t="s">
        <v>5122</v>
      </c>
      <c r="J1037" s="31">
        <v>300</v>
      </c>
      <c r="K1037" s="25">
        <v>195</v>
      </c>
      <c r="L1037" s="27"/>
      <c r="M1037" s="25">
        <f t="shared" si="32"/>
        <v>0</v>
      </c>
      <c r="N1037" s="28"/>
      <c r="O1037" s="26">
        <f t="shared" si="33"/>
        <v>0</v>
      </c>
      <c r="P1037" s="28"/>
    </row>
    <row r="1038" spans="1:16" ht="66">
      <c r="A1038" s="26" t="s">
        <v>368</v>
      </c>
      <c r="B1038" s="24" t="s">
        <v>4978</v>
      </c>
      <c r="C1038" s="26" t="s">
        <v>2856</v>
      </c>
      <c r="D1038" s="26" t="s">
        <v>962</v>
      </c>
      <c r="E1038" s="26" t="s">
        <v>4669</v>
      </c>
      <c r="F1038" s="26" t="s">
        <v>2850</v>
      </c>
      <c r="G1038" s="24" t="s">
        <v>2857</v>
      </c>
      <c r="H1038" s="26" t="s">
        <v>4889</v>
      </c>
      <c r="I1038" s="26" t="s">
        <v>4890</v>
      </c>
      <c r="J1038" s="31">
        <v>300</v>
      </c>
      <c r="K1038" s="25">
        <v>195</v>
      </c>
      <c r="L1038" s="27"/>
      <c r="M1038" s="25">
        <f t="shared" si="32"/>
        <v>0</v>
      </c>
      <c r="N1038" s="28"/>
      <c r="O1038" s="26">
        <f t="shared" si="33"/>
        <v>0</v>
      </c>
      <c r="P1038" s="28"/>
    </row>
    <row r="1039" spans="1:16" ht="99">
      <c r="A1039" s="26" t="s">
        <v>368</v>
      </c>
      <c r="B1039" s="24" t="s">
        <v>4978</v>
      </c>
      <c r="C1039" s="26" t="s">
        <v>2555</v>
      </c>
      <c r="D1039" s="26" t="s">
        <v>2556</v>
      </c>
      <c r="E1039" s="26" t="s">
        <v>4989</v>
      </c>
      <c r="F1039" s="26" t="s">
        <v>3226</v>
      </c>
      <c r="G1039" s="24" t="s">
        <v>2557</v>
      </c>
      <c r="H1039" s="26" t="s">
        <v>4700</v>
      </c>
      <c r="I1039" s="26" t="s">
        <v>4701</v>
      </c>
      <c r="J1039" s="31">
        <v>350</v>
      </c>
      <c r="K1039" s="25">
        <v>227</v>
      </c>
      <c r="L1039" s="27"/>
      <c r="M1039" s="25">
        <f t="shared" si="32"/>
        <v>0</v>
      </c>
      <c r="N1039" s="28"/>
      <c r="O1039" s="26">
        <f t="shared" si="33"/>
        <v>0</v>
      </c>
      <c r="P1039" s="28"/>
    </row>
    <row r="1040" spans="1:16" ht="165">
      <c r="A1040" s="26" t="s">
        <v>368</v>
      </c>
      <c r="B1040" s="24" t="s">
        <v>4978</v>
      </c>
      <c r="C1040" s="26" t="s">
        <v>2919</v>
      </c>
      <c r="D1040" s="26" t="s">
        <v>2920</v>
      </c>
      <c r="E1040" s="26" t="s">
        <v>4669</v>
      </c>
      <c r="F1040" s="26" t="s">
        <v>2666</v>
      </c>
      <c r="G1040" s="24" t="s">
        <v>2921</v>
      </c>
      <c r="H1040" s="26" t="s">
        <v>2922</v>
      </c>
      <c r="I1040" s="26" t="s">
        <v>2923</v>
      </c>
      <c r="J1040" s="31">
        <v>360</v>
      </c>
      <c r="K1040" s="25">
        <v>234</v>
      </c>
      <c r="L1040" s="27"/>
      <c r="M1040" s="25">
        <f t="shared" si="32"/>
        <v>0</v>
      </c>
      <c r="N1040" s="28"/>
      <c r="O1040" s="26">
        <f t="shared" si="33"/>
        <v>0</v>
      </c>
      <c r="P1040" s="28"/>
    </row>
    <row r="1041" spans="1:16" ht="66">
      <c r="A1041" s="26" t="s">
        <v>369</v>
      </c>
      <c r="B1041" s="24" t="s">
        <v>4978</v>
      </c>
      <c r="C1041" s="26" t="s">
        <v>1318</v>
      </c>
      <c r="D1041" s="26" t="s">
        <v>1319</v>
      </c>
      <c r="E1041" s="26" t="s">
        <v>2110</v>
      </c>
      <c r="F1041" s="26" t="s">
        <v>5030</v>
      </c>
      <c r="G1041" s="24" t="s">
        <v>1320</v>
      </c>
      <c r="H1041" s="26" t="s">
        <v>1321</v>
      </c>
      <c r="I1041" s="26" t="s">
        <v>1322</v>
      </c>
      <c r="J1041" s="31">
        <v>2100</v>
      </c>
      <c r="K1041" s="25">
        <v>1365</v>
      </c>
      <c r="L1041" s="27"/>
      <c r="M1041" s="25">
        <f t="shared" si="32"/>
        <v>0</v>
      </c>
      <c r="N1041" s="28"/>
      <c r="O1041" s="26">
        <f t="shared" si="33"/>
        <v>0</v>
      </c>
      <c r="P1041" s="28"/>
    </row>
    <row r="1042" spans="1:16" ht="66">
      <c r="A1042" s="26" t="s">
        <v>367</v>
      </c>
      <c r="B1042" s="24" t="s">
        <v>4978</v>
      </c>
      <c r="C1042" s="26" t="s">
        <v>5042</v>
      </c>
      <c r="D1042" s="26" t="s">
        <v>5043</v>
      </c>
      <c r="E1042" s="26" t="s">
        <v>4996</v>
      </c>
      <c r="F1042" s="26" t="s">
        <v>5039</v>
      </c>
      <c r="G1042" s="24">
        <v>9789861615301</v>
      </c>
      <c r="H1042" s="26" t="s">
        <v>3183</v>
      </c>
      <c r="I1042" s="26" t="s">
        <v>5044</v>
      </c>
      <c r="J1042" s="31">
        <v>220</v>
      </c>
      <c r="K1042" s="25">
        <v>143</v>
      </c>
      <c r="L1042" s="27"/>
      <c r="M1042" s="25">
        <f t="shared" si="32"/>
        <v>0</v>
      </c>
      <c r="N1042" s="28"/>
      <c r="O1042" s="26">
        <f t="shared" si="33"/>
        <v>0</v>
      </c>
      <c r="P1042" s="28"/>
    </row>
    <row r="1043" spans="1:16" ht="66">
      <c r="A1043" s="26" t="s">
        <v>368</v>
      </c>
      <c r="B1043" s="24" t="s">
        <v>4978</v>
      </c>
      <c r="C1043" s="26" t="s">
        <v>2868</v>
      </c>
      <c r="D1043" s="26" t="s">
        <v>2869</v>
      </c>
      <c r="E1043" s="26" t="s">
        <v>4989</v>
      </c>
      <c r="F1043" s="26" t="s">
        <v>2863</v>
      </c>
      <c r="G1043" s="24" t="s">
        <v>2870</v>
      </c>
      <c r="H1043" s="26" t="s">
        <v>4895</v>
      </c>
      <c r="I1043" s="26" t="s">
        <v>4897</v>
      </c>
      <c r="J1043" s="31">
        <v>220</v>
      </c>
      <c r="K1043" s="25">
        <v>143</v>
      </c>
      <c r="L1043" s="27"/>
      <c r="M1043" s="25">
        <f t="shared" si="32"/>
        <v>0</v>
      </c>
      <c r="N1043" s="28"/>
      <c r="O1043" s="26">
        <f t="shared" si="33"/>
        <v>0</v>
      </c>
      <c r="P1043" s="28"/>
    </row>
    <row r="1044" spans="1:16" ht="99">
      <c r="A1044" s="26" t="s">
        <v>367</v>
      </c>
      <c r="B1044" s="24" t="s">
        <v>4978</v>
      </c>
      <c r="C1044" s="26" t="s">
        <v>5417</v>
      </c>
      <c r="D1044" s="26" t="s">
        <v>5418</v>
      </c>
      <c r="E1044" s="26" t="s">
        <v>4989</v>
      </c>
      <c r="F1044" s="26" t="s">
        <v>5030</v>
      </c>
      <c r="G1044" s="24">
        <v>9789570845099</v>
      </c>
      <c r="H1044" s="26" t="s">
        <v>3322</v>
      </c>
      <c r="I1044" s="26" t="s">
        <v>5419</v>
      </c>
      <c r="J1044" s="31">
        <v>250</v>
      </c>
      <c r="K1044" s="25">
        <v>162</v>
      </c>
      <c r="L1044" s="27"/>
      <c r="M1044" s="25">
        <f t="shared" si="32"/>
        <v>0</v>
      </c>
      <c r="N1044" s="28"/>
      <c r="O1044" s="26">
        <f t="shared" si="33"/>
        <v>0</v>
      </c>
      <c r="P1044" s="28"/>
    </row>
    <row r="1045" spans="1:16" ht="66">
      <c r="A1045" s="26" t="s">
        <v>368</v>
      </c>
      <c r="B1045" s="24" t="s">
        <v>4978</v>
      </c>
      <c r="C1045" s="26" t="s">
        <v>2877</v>
      </c>
      <c r="D1045" s="26" t="s">
        <v>2878</v>
      </c>
      <c r="E1045" s="26" t="s">
        <v>4989</v>
      </c>
      <c r="F1045" s="26" t="s">
        <v>2863</v>
      </c>
      <c r="G1045" s="24" t="s">
        <v>2879</v>
      </c>
      <c r="H1045" s="26" t="s">
        <v>4902</v>
      </c>
      <c r="I1045" s="26" t="s">
        <v>4903</v>
      </c>
      <c r="J1045" s="31">
        <v>250</v>
      </c>
      <c r="K1045" s="25">
        <v>162</v>
      </c>
      <c r="L1045" s="27"/>
      <c r="M1045" s="25">
        <f t="shared" si="32"/>
        <v>0</v>
      </c>
      <c r="N1045" s="28"/>
      <c r="O1045" s="26">
        <f t="shared" si="33"/>
        <v>0</v>
      </c>
      <c r="P1045" s="28"/>
    </row>
    <row r="1046" spans="1:16" ht="66">
      <c r="A1046" s="26" t="s">
        <v>367</v>
      </c>
      <c r="B1046" s="24" t="s">
        <v>4978</v>
      </c>
      <c r="C1046" s="26" t="s">
        <v>5038</v>
      </c>
      <c r="D1046" s="26" t="s">
        <v>5040</v>
      </c>
      <c r="E1046" s="26" t="s">
        <v>4996</v>
      </c>
      <c r="F1046" s="26" t="s">
        <v>5039</v>
      </c>
      <c r="G1046" s="24">
        <v>9789861615127</v>
      </c>
      <c r="H1046" s="26" t="s">
        <v>3182</v>
      </c>
      <c r="I1046" s="26" t="s">
        <v>5041</v>
      </c>
      <c r="J1046" s="31">
        <v>250</v>
      </c>
      <c r="K1046" s="25">
        <v>162</v>
      </c>
      <c r="L1046" s="27"/>
      <c r="M1046" s="25">
        <f t="shared" si="32"/>
        <v>0</v>
      </c>
      <c r="N1046" s="28"/>
      <c r="O1046" s="26">
        <f t="shared" si="33"/>
        <v>0</v>
      </c>
      <c r="P1046" s="28"/>
    </row>
    <row r="1047" spans="1:16" ht="115.5">
      <c r="A1047" s="26" t="s">
        <v>368</v>
      </c>
      <c r="B1047" s="24" t="s">
        <v>4978</v>
      </c>
      <c r="C1047" s="26" t="s">
        <v>2510</v>
      </c>
      <c r="D1047" s="26" t="s">
        <v>2511</v>
      </c>
      <c r="E1047" s="26" t="s">
        <v>4060</v>
      </c>
      <c r="F1047" s="26" t="s">
        <v>4675</v>
      </c>
      <c r="G1047" s="24" t="s">
        <v>2512</v>
      </c>
      <c r="H1047" s="26" t="s">
        <v>4677</v>
      </c>
      <c r="I1047" s="26" t="s">
        <v>2513</v>
      </c>
      <c r="J1047" s="31">
        <v>250</v>
      </c>
      <c r="K1047" s="25">
        <v>162</v>
      </c>
      <c r="L1047" s="27"/>
      <c r="M1047" s="25">
        <f t="shared" si="32"/>
        <v>0</v>
      </c>
      <c r="N1047" s="28"/>
      <c r="O1047" s="26">
        <f t="shared" si="33"/>
        <v>0</v>
      </c>
      <c r="P1047" s="28"/>
    </row>
    <row r="1048" spans="1:16" ht="66">
      <c r="A1048" s="26" t="s">
        <v>368</v>
      </c>
      <c r="B1048" s="24" t="s">
        <v>4978</v>
      </c>
      <c r="C1048" s="26" t="s">
        <v>2520</v>
      </c>
      <c r="D1048" s="26" t="s">
        <v>2521</v>
      </c>
      <c r="E1048" s="26" t="s">
        <v>4989</v>
      </c>
      <c r="F1048" s="26" t="s">
        <v>4675</v>
      </c>
      <c r="G1048" s="24" t="s">
        <v>2522</v>
      </c>
      <c r="H1048" s="26" t="s">
        <v>4682</v>
      </c>
      <c r="I1048" s="26" t="s">
        <v>4683</v>
      </c>
      <c r="J1048" s="31">
        <v>250</v>
      </c>
      <c r="K1048" s="25">
        <v>162</v>
      </c>
      <c r="L1048" s="27"/>
      <c r="M1048" s="25">
        <f t="shared" si="32"/>
        <v>0</v>
      </c>
      <c r="N1048" s="28"/>
      <c r="O1048" s="26">
        <f t="shared" si="33"/>
        <v>0</v>
      </c>
      <c r="P1048" s="28"/>
    </row>
    <row r="1049" spans="1:16" ht="66">
      <c r="A1049" s="26" t="s">
        <v>367</v>
      </c>
      <c r="B1049" s="24" t="s">
        <v>4978</v>
      </c>
      <c r="C1049" s="26" t="s">
        <v>5552</v>
      </c>
      <c r="D1049" s="26" t="s">
        <v>5553</v>
      </c>
      <c r="E1049" s="26" t="s">
        <v>5055</v>
      </c>
      <c r="F1049" s="26" t="s">
        <v>5053</v>
      </c>
      <c r="G1049" s="24">
        <v>9789577625762</v>
      </c>
      <c r="H1049" s="26" t="s">
        <v>3357</v>
      </c>
      <c r="I1049" s="26" t="s">
        <v>5554</v>
      </c>
      <c r="J1049" s="31">
        <v>250</v>
      </c>
      <c r="K1049" s="25">
        <v>162</v>
      </c>
      <c r="L1049" s="27"/>
      <c r="M1049" s="25">
        <f t="shared" si="32"/>
        <v>0</v>
      </c>
      <c r="N1049" s="28"/>
      <c r="O1049" s="26">
        <f t="shared" si="33"/>
        <v>0</v>
      </c>
      <c r="P1049" s="28"/>
    </row>
    <row r="1050" spans="1:16" ht="66">
      <c r="A1050" s="26" t="s">
        <v>367</v>
      </c>
      <c r="B1050" s="24" t="s">
        <v>4978</v>
      </c>
      <c r="C1050" s="26" t="s">
        <v>5045</v>
      </c>
      <c r="D1050" s="26" t="s">
        <v>5046</v>
      </c>
      <c r="E1050" s="26" t="s">
        <v>4989</v>
      </c>
      <c r="F1050" s="26" t="s">
        <v>5039</v>
      </c>
      <c r="G1050" s="24">
        <v>9789861614182</v>
      </c>
      <c r="H1050" s="26" t="s">
        <v>3184</v>
      </c>
      <c r="I1050" s="26" t="s">
        <v>5047</v>
      </c>
      <c r="J1050" s="31">
        <v>250</v>
      </c>
      <c r="K1050" s="25">
        <v>162</v>
      </c>
      <c r="L1050" s="27"/>
      <c r="M1050" s="25">
        <f t="shared" si="32"/>
        <v>0</v>
      </c>
      <c r="N1050" s="28"/>
      <c r="O1050" s="26">
        <f t="shared" si="33"/>
        <v>0</v>
      </c>
      <c r="P1050" s="28"/>
    </row>
    <row r="1051" spans="1:16" ht="49.5">
      <c r="A1051" s="26" t="s">
        <v>367</v>
      </c>
      <c r="B1051" s="24" t="s">
        <v>4978</v>
      </c>
      <c r="C1051" s="26" t="s">
        <v>5420</v>
      </c>
      <c r="D1051" s="26" t="s">
        <v>5422</v>
      </c>
      <c r="E1051" s="26" t="s">
        <v>4996</v>
      </c>
      <c r="F1051" s="26" t="s">
        <v>5421</v>
      </c>
      <c r="G1051" s="24">
        <v>9789576084485</v>
      </c>
      <c r="H1051" s="26" t="s">
        <v>3323</v>
      </c>
      <c r="I1051" s="26" t="s">
        <v>5423</v>
      </c>
      <c r="J1051" s="31">
        <v>250</v>
      </c>
      <c r="K1051" s="25">
        <v>162</v>
      </c>
      <c r="L1051" s="27"/>
      <c r="M1051" s="25">
        <f t="shared" si="32"/>
        <v>0</v>
      </c>
      <c r="N1051" s="28"/>
      <c r="O1051" s="26">
        <f t="shared" si="33"/>
        <v>0</v>
      </c>
      <c r="P1051" s="28"/>
    </row>
    <row r="1052" spans="1:16" ht="66">
      <c r="A1052" s="26" t="s">
        <v>367</v>
      </c>
      <c r="B1052" s="24" t="s">
        <v>4978</v>
      </c>
      <c r="C1052" s="26" t="s">
        <v>5435</v>
      </c>
      <c r="D1052" s="26" t="s">
        <v>5436</v>
      </c>
      <c r="E1052" s="26" t="s">
        <v>4996</v>
      </c>
      <c r="F1052" s="26" t="s">
        <v>5053</v>
      </c>
      <c r="G1052" s="24">
        <v>9789577625793</v>
      </c>
      <c r="H1052" s="26" t="s">
        <v>3327</v>
      </c>
      <c r="I1052" s="26" t="s">
        <v>5437</v>
      </c>
      <c r="J1052" s="31">
        <v>250</v>
      </c>
      <c r="K1052" s="25">
        <v>162</v>
      </c>
      <c r="L1052" s="27"/>
      <c r="M1052" s="25">
        <f t="shared" si="32"/>
        <v>0</v>
      </c>
      <c r="N1052" s="28"/>
      <c r="O1052" s="26">
        <f t="shared" si="33"/>
        <v>0</v>
      </c>
      <c r="P1052" s="28"/>
    </row>
    <row r="1053" spans="1:16" ht="66">
      <c r="A1053" s="26" t="s">
        <v>367</v>
      </c>
      <c r="B1053" s="24" t="s">
        <v>4978</v>
      </c>
      <c r="C1053" s="26" t="s">
        <v>5194</v>
      </c>
      <c r="D1053" s="26" t="s">
        <v>5195</v>
      </c>
      <c r="E1053" s="26" t="s">
        <v>5055</v>
      </c>
      <c r="F1053" s="26" t="s">
        <v>5062</v>
      </c>
      <c r="G1053" s="24" t="s">
        <v>3291</v>
      </c>
      <c r="H1053" s="26" t="s">
        <v>3292</v>
      </c>
      <c r="I1053" s="26" t="s">
        <v>5196</v>
      </c>
      <c r="J1053" s="31">
        <v>250</v>
      </c>
      <c r="K1053" s="25">
        <v>162</v>
      </c>
      <c r="L1053" s="27"/>
      <c r="M1053" s="25">
        <f t="shared" si="32"/>
        <v>0</v>
      </c>
      <c r="N1053" s="28"/>
      <c r="O1053" s="26">
        <f t="shared" si="33"/>
        <v>0</v>
      </c>
      <c r="P1053" s="28"/>
    </row>
    <row r="1054" spans="1:16" ht="82.5">
      <c r="A1054" s="26" t="s">
        <v>367</v>
      </c>
      <c r="B1054" s="24" t="s">
        <v>4978</v>
      </c>
      <c r="C1054" s="26" t="s">
        <v>5450</v>
      </c>
      <c r="D1054" s="26" t="s">
        <v>5451</v>
      </c>
      <c r="E1054" s="26" t="s">
        <v>5055</v>
      </c>
      <c r="F1054" s="26" t="s">
        <v>5062</v>
      </c>
      <c r="G1054" s="24" t="s">
        <v>5452</v>
      </c>
      <c r="H1054" s="26" t="s">
        <v>3331</v>
      </c>
      <c r="I1054" s="26" t="s">
        <v>5453</v>
      </c>
      <c r="J1054" s="31">
        <v>250</v>
      </c>
      <c r="K1054" s="25">
        <v>162</v>
      </c>
      <c r="L1054" s="27"/>
      <c r="M1054" s="25">
        <f t="shared" si="32"/>
        <v>0</v>
      </c>
      <c r="N1054" s="28"/>
      <c r="O1054" s="26">
        <f t="shared" si="33"/>
        <v>0</v>
      </c>
      <c r="P1054" s="28"/>
    </row>
    <row r="1055" spans="1:16" ht="82.5">
      <c r="A1055" s="26" t="s">
        <v>367</v>
      </c>
      <c r="B1055" s="24" t="s">
        <v>4978</v>
      </c>
      <c r="C1055" s="26" t="s">
        <v>5529</v>
      </c>
      <c r="D1055" s="26" t="s">
        <v>5071</v>
      </c>
      <c r="E1055" s="26" t="s">
        <v>4989</v>
      </c>
      <c r="F1055" s="26" t="s">
        <v>5062</v>
      </c>
      <c r="G1055" s="24" t="s">
        <v>3350</v>
      </c>
      <c r="H1055" s="26" t="s">
        <v>3351</v>
      </c>
      <c r="I1055" s="26" t="s">
        <v>5530</v>
      </c>
      <c r="J1055" s="31">
        <v>250</v>
      </c>
      <c r="K1055" s="25">
        <v>162</v>
      </c>
      <c r="L1055" s="27"/>
      <c r="M1055" s="25">
        <f t="shared" si="32"/>
        <v>0</v>
      </c>
      <c r="N1055" s="28"/>
      <c r="O1055" s="26">
        <f t="shared" si="33"/>
        <v>0</v>
      </c>
      <c r="P1055" s="28"/>
    </row>
    <row r="1056" spans="1:16" ht="66">
      <c r="A1056" s="26" t="s">
        <v>367</v>
      </c>
      <c r="B1056" s="24" t="s">
        <v>4978</v>
      </c>
      <c r="C1056" s="26" t="s">
        <v>5523</v>
      </c>
      <c r="D1056" s="26" t="s">
        <v>5524</v>
      </c>
      <c r="E1056" s="26" t="s">
        <v>4669</v>
      </c>
      <c r="F1056" s="26" t="s">
        <v>5053</v>
      </c>
      <c r="G1056" s="24">
        <v>9789577625786</v>
      </c>
      <c r="H1056" s="26" t="s">
        <v>3348</v>
      </c>
      <c r="I1056" s="26" t="s">
        <v>5525</v>
      </c>
      <c r="J1056" s="31">
        <v>250</v>
      </c>
      <c r="K1056" s="25">
        <v>162</v>
      </c>
      <c r="L1056" s="27"/>
      <c r="M1056" s="25">
        <f t="shared" si="32"/>
        <v>0</v>
      </c>
      <c r="N1056" s="28"/>
      <c r="O1056" s="26">
        <f t="shared" si="33"/>
        <v>0</v>
      </c>
      <c r="P1056" s="28"/>
    </row>
    <row r="1057" spans="1:16" ht="66">
      <c r="A1057" s="26" t="s">
        <v>367</v>
      </c>
      <c r="B1057" s="24" t="s">
        <v>4978</v>
      </c>
      <c r="C1057" s="26" t="s">
        <v>5438</v>
      </c>
      <c r="D1057" s="26" t="s">
        <v>5439</v>
      </c>
      <c r="E1057" s="26" t="s">
        <v>5055</v>
      </c>
      <c r="F1057" s="26" t="s">
        <v>5062</v>
      </c>
      <c r="G1057" s="24" t="s">
        <v>5440</v>
      </c>
      <c r="H1057" s="26" t="s">
        <v>3328</v>
      </c>
      <c r="I1057" s="26" t="s">
        <v>5441</v>
      </c>
      <c r="J1057" s="31">
        <v>250</v>
      </c>
      <c r="K1057" s="25">
        <v>162</v>
      </c>
      <c r="L1057" s="27"/>
      <c r="M1057" s="25">
        <f t="shared" si="32"/>
        <v>0</v>
      </c>
      <c r="N1057" s="28"/>
      <c r="O1057" s="26">
        <f t="shared" si="33"/>
        <v>0</v>
      </c>
      <c r="P1057" s="28"/>
    </row>
    <row r="1058" spans="1:16" ht="115.5">
      <c r="A1058" s="26" t="s">
        <v>368</v>
      </c>
      <c r="B1058" s="24" t="s">
        <v>4978</v>
      </c>
      <c r="C1058" s="26" t="s">
        <v>2506</v>
      </c>
      <c r="D1058" s="26" t="s">
        <v>2507</v>
      </c>
      <c r="E1058" s="26" t="s">
        <v>4674</v>
      </c>
      <c r="F1058" s="26" t="s">
        <v>4675</v>
      </c>
      <c r="G1058" s="24" t="s">
        <v>2508</v>
      </c>
      <c r="H1058" s="26" t="s">
        <v>4676</v>
      </c>
      <c r="I1058" s="26" t="s">
        <v>2509</v>
      </c>
      <c r="J1058" s="31">
        <v>260</v>
      </c>
      <c r="K1058" s="25">
        <v>169</v>
      </c>
      <c r="L1058" s="27"/>
      <c r="M1058" s="25">
        <f t="shared" si="32"/>
        <v>0</v>
      </c>
      <c r="N1058" s="28"/>
      <c r="O1058" s="26">
        <f t="shared" si="33"/>
        <v>0</v>
      </c>
      <c r="P1058" s="28"/>
    </row>
    <row r="1059" spans="1:16" ht="82.5">
      <c r="A1059" s="26" t="s">
        <v>368</v>
      </c>
      <c r="B1059" s="24" t="s">
        <v>4978</v>
      </c>
      <c r="C1059" s="26" t="s">
        <v>3515</v>
      </c>
      <c r="D1059" s="26" t="s">
        <v>3516</v>
      </c>
      <c r="E1059" s="26" t="s">
        <v>4669</v>
      </c>
      <c r="F1059" s="26" t="s">
        <v>4820</v>
      </c>
      <c r="G1059" s="24" t="s">
        <v>3517</v>
      </c>
      <c r="H1059" s="26" t="s">
        <v>4840</v>
      </c>
      <c r="I1059" s="26" t="s">
        <v>4841</v>
      </c>
      <c r="J1059" s="31">
        <v>260</v>
      </c>
      <c r="K1059" s="25">
        <v>169</v>
      </c>
      <c r="L1059" s="27"/>
      <c r="M1059" s="25">
        <f t="shared" si="32"/>
        <v>0</v>
      </c>
      <c r="N1059" s="28"/>
      <c r="O1059" s="26">
        <f t="shared" si="33"/>
        <v>0</v>
      </c>
      <c r="P1059" s="28"/>
    </row>
    <row r="1060" spans="1:16" ht="148.5">
      <c r="A1060" s="26" t="s">
        <v>368</v>
      </c>
      <c r="B1060" s="24" t="s">
        <v>4978</v>
      </c>
      <c r="C1060" s="26" t="s">
        <v>2924</v>
      </c>
      <c r="D1060" s="26" t="s">
        <v>2925</v>
      </c>
      <c r="E1060" s="26" t="s">
        <v>4669</v>
      </c>
      <c r="F1060" s="26" t="s">
        <v>2706</v>
      </c>
      <c r="G1060" s="24" t="s">
        <v>2926</v>
      </c>
      <c r="H1060" s="26" t="s">
        <v>3744</v>
      </c>
      <c r="I1060" s="26" t="s">
        <v>2927</v>
      </c>
      <c r="J1060" s="31">
        <v>260</v>
      </c>
      <c r="K1060" s="25">
        <v>169</v>
      </c>
      <c r="L1060" s="27"/>
      <c r="M1060" s="25">
        <f t="shared" si="32"/>
        <v>0</v>
      </c>
      <c r="N1060" s="28"/>
      <c r="O1060" s="26">
        <f t="shared" si="33"/>
        <v>0</v>
      </c>
      <c r="P1060" s="28"/>
    </row>
    <row r="1061" spans="1:16" ht="66">
      <c r="A1061" s="26" t="s">
        <v>368</v>
      </c>
      <c r="B1061" s="24" t="s">
        <v>4978</v>
      </c>
      <c r="C1061" s="26" t="s">
        <v>2514</v>
      </c>
      <c r="D1061" s="26" t="s">
        <v>2515</v>
      </c>
      <c r="E1061" s="26" t="s">
        <v>4674</v>
      </c>
      <c r="F1061" s="26" t="s">
        <v>4675</v>
      </c>
      <c r="G1061" s="24" t="s">
        <v>2516</v>
      </c>
      <c r="H1061" s="26" t="s">
        <v>4678</v>
      </c>
      <c r="I1061" s="26" t="s">
        <v>4679</v>
      </c>
      <c r="J1061" s="31">
        <v>260</v>
      </c>
      <c r="K1061" s="25">
        <v>169</v>
      </c>
      <c r="L1061" s="27"/>
      <c r="M1061" s="25">
        <f t="shared" si="32"/>
        <v>0</v>
      </c>
      <c r="N1061" s="28"/>
      <c r="O1061" s="26">
        <f t="shared" si="33"/>
        <v>0</v>
      </c>
      <c r="P1061" s="28"/>
    </row>
    <row r="1062" spans="1:16" ht="99">
      <c r="A1062" s="26" t="s">
        <v>367</v>
      </c>
      <c r="B1062" s="24" t="s">
        <v>4978</v>
      </c>
      <c r="C1062" s="26" t="s">
        <v>5086</v>
      </c>
      <c r="D1062" s="26" t="s">
        <v>5088</v>
      </c>
      <c r="E1062" s="26" t="s">
        <v>5055</v>
      </c>
      <c r="F1062" s="26" t="s">
        <v>5087</v>
      </c>
      <c r="G1062" s="24" t="s">
        <v>5089</v>
      </c>
      <c r="H1062" s="26" t="s">
        <v>3259</v>
      </c>
      <c r="I1062" s="26" t="s">
        <v>5090</v>
      </c>
      <c r="J1062" s="31">
        <v>260</v>
      </c>
      <c r="K1062" s="25">
        <v>169</v>
      </c>
      <c r="L1062" s="27"/>
      <c r="M1062" s="25">
        <f t="shared" si="32"/>
        <v>0</v>
      </c>
      <c r="N1062" s="28"/>
      <c r="O1062" s="26">
        <f t="shared" si="33"/>
        <v>0</v>
      </c>
      <c r="P1062" s="28"/>
    </row>
    <row r="1063" spans="1:16" ht="82.5">
      <c r="A1063" s="26" t="s">
        <v>367</v>
      </c>
      <c r="B1063" s="24" t="s">
        <v>4978</v>
      </c>
      <c r="C1063" s="26" t="s">
        <v>5531</v>
      </c>
      <c r="D1063" s="26" t="s">
        <v>5532</v>
      </c>
      <c r="E1063" s="26" t="s">
        <v>4989</v>
      </c>
      <c r="F1063" s="26" t="s">
        <v>5062</v>
      </c>
      <c r="G1063" s="24" t="s">
        <v>5533</v>
      </c>
      <c r="H1063" s="26" t="s">
        <v>3352</v>
      </c>
      <c r="I1063" s="26" t="s">
        <v>5534</v>
      </c>
      <c r="J1063" s="31">
        <v>260</v>
      </c>
      <c r="K1063" s="25">
        <v>169</v>
      </c>
      <c r="L1063" s="27"/>
      <c r="M1063" s="25">
        <f t="shared" si="32"/>
        <v>0</v>
      </c>
      <c r="N1063" s="28"/>
      <c r="O1063" s="26">
        <f t="shared" si="33"/>
        <v>0</v>
      </c>
      <c r="P1063" s="28"/>
    </row>
    <row r="1064" spans="1:16" ht="132">
      <c r="A1064" s="26" t="s">
        <v>367</v>
      </c>
      <c r="B1064" s="24" t="s">
        <v>4978</v>
      </c>
      <c r="C1064" s="26" t="s">
        <v>5294</v>
      </c>
      <c r="D1064" s="26" t="s">
        <v>5295</v>
      </c>
      <c r="E1064" s="26" t="s">
        <v>4989</v>
      </c>
      <c r="F1064" s="26" t="s">
        <v>5002</v>
      </c>
      <c r="G1064" s="24">
        <v>9789861895772</v>
      </c>
      <c r="H1064" s="26" t="s">
        <v>3313</v>
      </c>
      <c r="I1064" s="26" t="s">
        <v>5388</v>
      </c>
      <c r="J1064" s="31">
        <v>260</v>
      </c>
      <c r="K1064" s="25">
        <v>169</v>
      </c>
      <c r="L1064" s="27"/>
      <c r="M1064" s="25">
        <f t="shared" si="32"/>
        <v>0</v>
      </c>
      <c r="N1064" s="28"/>
      <c r="O1064" s="26">
        <f t="shared" si="33"/>
        <v>0</v>
      </c>
      <c r="P1064" s="28"/>
    </row>
    <row r="1065" spans="1:16" ht="148.5">
      <c r="A1065" s="26" t="s">
        <v>367</v>
      </c>
      <c r="B1065" s="24" t="s">
        <v>4978</v>
      </c>
      <c r="C1065" s="26" t="s">
        <v>5515</v>
      </c>
      <c r="D1065" s="26" t="s">
        <v>5516</v>
      </c>
      <c r="E1065" s="26" t="s">
        <v>5055</v>
      </c>
      <c r="F1065" s="26" t="s">
        <v>5024</v>
      </c>
      <c r="G1065" s="24">
        <v>9789863980452</v>
      </c>
      <c r="H1065" s="26" t="s">
        <v>3347</v>
      </c>
      <c r="I1065" s="26" t="s">
        <v>5517</v>
      </c>
      <c r="J1065" s="31">
        <v>270</v>
      </c>
      <c r="K1065" s="25">
        <v>175</v>
      </c>
      <c r="L1065" s="27"/>
      <c r="M1065" s="25">
        <f t="shared" si="32"/>
        <v>0</v>
      </c>
      <c r="N1065" s="28"/>
      <c r="O1065" s="26">
        <f t="shared" si="33"/>
        <v>0</v>
      </c>
      <c r="P1065" s="28"/>
    </row>
    <row r="1066" spans="1:16" ht="148.5">
      <c r="A1066" s="26" t="s">
        <v>367</v>
      </c>
      <c r="B1066" s="24" t="s">
        <v>4978</v>
      </c>
      <c r="C1066" s="26" t="s">
        <v>5409</v>
      </c>
      <c r="D1066" s="26" t="s">
        <v>5410</v>
      </c>
      <c r="E1066" s="26" t="s">
        <v>4989</v>
      </c>
      <c r="F1066" s="26" t="s">
        <v>5024</v>
      </c>
      <c r="G1066" s="24">
        <v>9789863980445</v>
      </c>
      <c r="H1066" s="26" t="s">
        <v>3318</v>
      </c>
      <c r="I1066" s="26" t="s">
        <v>5411</v>
      </c>
      <c r="J1066" s="31">
        <v>270</v>
      </c>
      <c r="K1066" s="25">
        <v>175</v>
      </c>
      <c r="L1066" s="27"/>
      <c r="M1066" s="25">
        <f t="shared" si="32"/>
        <v>0</v>
      </c>
      <c r="N1066" s="28"/>
      <c r="O1066" s="26">
        <f t="shared" si="33"/>
        <v>0</v>
      </c>
      <c r="P1066" s="28"/>
    </row>
    <row r="1067" spans="1:16" ht="148.5">
      <c r="A1067" s="26" t="s">
        <v>368</v>
      </c>
      <c r="B1067" s="24" t="s">
        <v>4978</v>
      </c>
      <c r="C1067" s="26" t="s">
        <v>3541</v>
      </c>
      <c r="D1067" s="26" t="s">
        <v>3542</v>
      </c>
      <c r="E1067" s="26" t="s">
        <v>3543</v>
      </c>
      <c r="F1067" s="26" t="s">
        <v>3544</v>
      </c>
      <c r="G1067" s="24" t="s">
        <v>3545</v>
      </c>
      <c r="H1067" s="26" t="s">
        <v>3546</v>
      </c>
      <c r="I1067" s="26" t="s">
        <v>3547</v>
      </c>
      <c r="J1067" s="31">
        <v>270</v>
      </c>
      <c r="K1067" s="25">
        <v>175</v>
      </c>
      <c r="L1067" s="27"/>
      <c r="M1067" s="25">
        <f t="shared" si="32"/>
        <v>0</v>
      </c>
      <c r="N1067" s="28"/>
      <c r="O1067" s="26">
        <f t="shared" si="33"/>
        <v>0</v>
      </c>
      <c r="P1067" s="28"/>
    </row>
    <row r="1068" spans="1:16" ht="66">
      <c r="A1068" s="26" t="s">
        <v>367</v>
      </c>
      <c r="B1068" s="24" t="s">
        <v>4978</v>
      </c>
      <c r="C1068" s="26" t="s">
        <v>5539</v>
      </c>
      <c r="D1068" s="26" t="s">
        <v>5540</v>
      </c>
      <c r="E1068" s="26" t="s">
        <v>4989</v>
      </c>
      <c r="F1068" s="26" t="s">
        <v>5062</v>
      </c>
      <c r="G1068" s="24" t="s">
        <v>5541</v>
      </c>
      <c r="H1068" s="26" t="s">
        <v>3354</v>
      </c>
      <c r="I1068" s="26" t="s">
        <v>5542</v>
      </c>
      <c r="J1068" s="31">
        <v>270</v>
      </c>
      <c r="K1068" s="25">
        <v>175</v>
      </c>
      <c r="L1068" s="27"/>
      <c r="M1068" s="25">
        <f t="shared" si="32"/>
        <v>0</v>
      </c>
      <c r="N1068" s="28"/>
      <c r="O1068" s="26">
        <f t="shared" si="33"/>
        <v>0</v>
      </c>
      <c r="P1068" s="28"/>
    </row>
    <row r="1069" spans="1:16" ht="82.5">
      <c r="A1069" s="26" t="s">
        <v>368</v>
      </c>
      <c r="B1069" s="24" t="s">
        <v>4978</v>
      </c>
      <c r="C1069" s="26" t="s">
        <v>2552</v>
      </c>
      <c r="D1069" s="26" t="s">
        <v>2553</v>
      </c>
      <c r="E1069" s="26" t="s">
        <v>4669</v>
      </c>
      <c r="F1069" s="26" t="s">
        <v>3226</v>
      </c>
      <c r="G1069" s="24" t="s">
        <v>2554</v>
      </c>
      <c r="H1069" s="26" t="s">
        <v>4698</v>
      </c>
      <c r="I1069" s="26" t="s">
        <v>4699</v>
      </c>
      <c r="J1069" s="31">
        <v>280</v>
      </c>
      <c r="K1069" s="25">
        <v>182</v>
      </c>
      <c r="L1069" s="27"/>
      <c r="M1069" s="25">
        <f t="shared" si="32"/>
        <v>0</v>
      </c>
      <c r="N1069" s="28"/>
      <c r="O1069" s="26">
        <f t="shared" si="33"/>
        <v>0</v>
      </c>
      <c r="P1069" s="28"/>
    </row>
    <row r="1070" spans="1:16" ht="148.5">
      <c r="A1070" s="26" t="s">
        <v>368</v>
      </c>
      <c r="B1070" s="24" t="s">
        <v>4978</v>
      </c>
      <c r="C1070" s="26" t="s">
        <v>2830</v>
      </c>
      <c r="D1070" s="26" t="s">
        <v>2831</v>
      </c>
      <c r="E1070" s="26" t="s">
        <v>4989</v>
      </c>
      <c r="F1070" s="26" t="s">
        <v>4858</v>
      </c>
      <c r="G1070" s="24" t="s">
        <v>2832</v>
      </c>
      <c r="H1070" s="26" t="s">
        <v>4875</v>
      </c>
      <c r="I1070" s="26" t="s">
        <v>4876</v>
      </c>
      <c r="J1070" s="31">
        <v>280</v>
      </c>
      <c r="K1070" s="25">
        <v>182</v>
      </c>
      <c r="L1070" s="27"/>
      <c r="M1070" s="25">
        <f t="shared" si="32"/>
        <v>0</v>
      </c>
      <c r="N1070" s="28"/>
      <c r="O1070" s="26">
        <f t="shared" si="33"/>
        <v>0</v>
      </c>
      <c r="P1070" s="28"/>
    </row>
    <row r="1071" spans="1:16" ht="33">
      <c r="A1071" s="26" t="s">
        <v>367</v>
      </c>
      <c r="B1071" s="24" t="s">
        <v>4978</v>
      </c>
      <c r="C1071" s="26" t="s">
        <v>5103</v>
      </c>
      <c r="D1071" s="26" t="s">
        <v>5104</v>
      </c>
      <c r="E1071" s="26" t="s">
        <v>4989</v>
      </c>
      <c r="F1071" s="26" t="s">
        <v>5087</v>
      </c>
      <c r="G1071" s="24" t="s">
        <v>5105</v>
      </c>
      <c r="H1071" s="26" t="s">
        <v>3263</v>
      </c>
      <c r="I1071" s="26" t="s">
        <v>5106</v>
      </c>
      <c r="J1071" s="31">
        <v>280</v>
      </c>
      <c r="K1071" s="25">
        <v>182</v>
      </c>
      <c r="L1071" s="27"/>
      <c r="M1071" s="25">
        <f t="shared" si="32"/>
        <v>0</v>
      </c>
      <c r="N1071" s="28"/>
      <c r="O1071" s="26">
        <f t="shared" si="33"/>
        <v>0</v>
      </c>
      <c r="P1071" s="28"/>
    </row>
    <row r="1072" spans="1:16" ht="49.5">
      <c r="A1072" s="26" t="s">
        <v>367</v>
      </c>
      <c r="B1072" s="24" t="s">
        <v>4978</v>
      </c>
      <c r="C1072" s="26" t="s">
        <v>5115</v>
      </c>
      <c r="D1072" s="26" t="s">
        <v>5116</v>
      </c>
      <c r="E1072" s="26" t="s">
        <v>4989</v>
      </c>
      <c r="F1072" s="26" t="s">
        <v>5087</v>
      </c>
      <c r="G1072" s="24" t="s">
        <v>5117</v>
      </c>
      <c r="H1072" s="26" t="s">
        <v>3266</v>
      </c>
      <c r="I1072" s="26" t="s">
        <v>5118</v>
      </c>
      <c r="J1072" s="31">
        <v>280</v>
      </c>
      <c r="K1072" s="25">
        <v>182</v>
      </c>
      <c r="L1072" s="27"/>
      <c r="M1072" s="25">
        <f t="shared" si="32"/>
        <v>0</v>
      </c>
      <c r="N1072" s="28"/>
      <c r="O1072" s="26">
        <f t="shared" si="33"/>
        <v>0</v>
      </c>
      <c r="P1072" s="28"/>
    </row>
    <row r="1073" spans="1:16" ht="165">
      <c r="A1073" s="26" t="s">
        <v>368</v>
      </c>
      <c r="B1073" s="24" t="s">
        <v>4978</v>
      </c>
      <c r="C1073" s="26" t="s">
        <v>2955</v>
      </c>
      <c r="D1073" s="26" t="s">
        <v>2956</v>
      </c>
      <c r="E1073" s="26" t="s">
        <v>4989</v>
      </c>
      <c r="F1073" s="26" t="s">
        <v>2706</v>
      </c>
      <c r="G1073" s="24" t="s">
        <v>2957</v>
      </c>
      <c r="H1073" s="26" t="s">
        <v>3819</v>
      </c>
      <c r="I1073" s="26" t="s">
        <v>2958</v>
      </c>
      <c r="J1073" s="31">
        <v>280</v>
      </c>
      <c r="K1073" s="25">
        <v>182</v>
      </c>
      <c r="L1073" s="27"/>
      <c r="M1073" s="25">
        <f t="shared" si="32"/>
        <v>0</v>
      </c>
      <c r="N1073" s="28"/>
      <c r="O1073" s="26">
        <f t="shared" si="33"/>
        <v>0</v>
      </c>
      <c r="P1073" s="28"/>
    </row>
    <row r="1074" spans="1:16" ht="82.5">
      <c r="A1074" s="26" t="s">
        <v>367</v>
      </c>
      <c r="B1074" s="24" t="s">
        <v>4978</v>
      </c>
      <c r="C1074" s="26" t="s">
        <v>5518</v>
      </c>
      <c r="D1074" s="26" t="s">
        <v>5519</v>
      </c>
      <c r="E1074" s="26" t="s">
        <v>4995</v>
      </c>
      <c r="F1074" s="26" t="s">
        <v>5030</v>
      </c>
      <c r="G1074" s="24">
        <v>9789860464498</v>
      </c>
      <c r="H1074" s="26" t="s">
        <v>4711</v>
      </c>
      <c r="I1074" s="26" t="s">
        <v>5520</v>
      </c>
      <c r="J1074" s="31">
        <v>280</v>
      </c>
      <c r="K1074" s="25">
        <v>182</v>
      </c>
      <c r="L1074" s="27"/>
      <c r="M1074" s="25">
        <f t="shared" si="32"/>
        <v>0</v>
      </c>
      <c r="N1074" s="28"/>
      <c r="O1074" s="26">
        <f t="shared" si="33"/>
        <v>0</v>
      </c>
      <c r="P1074" s="28"/>
    </row>
    <row r="1075" spans="1:16" ht="99">
      <c r="A1075" s="26" t="s">
        <v>368</v>
      </c>
      <c r="B1075" s="24" t="s">
        <v>4978</v>
      </c>
      <c r="C1075" s="26" t="s">
        <v>2574</v>
      </c>
      <c r="D1075" s="26" t="s">
        <v>2575</v>
      </c>
      <c r="E1075" s="26" t="s">
        <v>4989</v>
      </c>
      <c r="F1075" s="26" t="s">
        <v>2576</v>
      </c>
      <c r="G1075" s="24" t="s">
        <v>2577</v>
      </c>
      <c r="H1075" s="26" t="s">
        <v>4709</v>
      </c>
      <c r="I1075" s="26" t="s">
        <v>4710</v>
      </c>
      <c r="J1075" s="31">
        <v>280</v>
      </c>
      <c r="K1075" s="25">
        <v>182</v>
      </c>
      <c r="L1075" s="27"/>
      <c r="M1075" s="25">
        <f t="shared" si="32"/>
        <v>0</v>
      </c>
      <c r="N1075" s="28"/>
      <c r="O1075" s="26">
        <f t="shared" si="33"/>
        <v>0</v>
      </c>
      <c r="P1075" s="28"/>
    </row>
    <row r="1076" spans="1:16" ht="132">
      <c r="A1076" s="26" t="s">
        <v>367</v>
      </c>
      <c r="B1076" s="24" t="s">
        <v>4978</v>
      </c>
      <c r="C1076" s="26" t="s">
        <v>5513</v>
      </c>
      <c r="D1076" s="26" t="s">
        <v>5514</v>
      </c>
      <c r="E1076" s="26" t="s">
        <v>4989</v>
      </c>
      <c r="F1076" s="26" t="s">
        <v>5024</v>
      </c>
      <c r="G1076" s="24">
        <v>9789869226165</v>
      </c>
      <c r="H1076" s="26" t="s">
        <v>3345</v>
      </c>
      <c r="I1076" s="26" t="s">
        <v>3346</v>
      </c>
      <c r="J1076" s="31">
        <v>280</v>
      </c>
      <c r="K1076" s="25">
        <v>182</v>
      </c>
      <c r="L1076" s="27"/>
      <c r="M1076" s="25">
        <f t="shared" si="32"/>
        <v>0</v>
      </c>
      <c r="N1076" s="28"/>
      <c r="O1076" s="26">
        <f t="shared" si="33"/>
        <v>0</v>
      </c>
      <c r="P1076" s="28"/>
    </row>
    <row r="1077" spans="1:16" ht="82.5">
      <c r="A1077" s="26" t="s">
        <v>367</v>
      </c>
      <c r="B1077" s="24" t="s">
        <v>4978</v>
      </c>
      <c r="C1077" s="26" t="s">
        <v>5521</v>
      </c>
      <c r="D1077" s="26" t="s">
        <v>5165</v>
      </c>
      <c r="E1077" s="26" t="s">
        <v>4995</v>
      </c>
      <c r="F1077" s="26" t="s">
        <v>5030</v>
      </c>
      <c r="G1077" s="24">
        <v>9789860464566</v>
      </c>
      <c r="H1077" s="26" t="s">
        <v>4711</v>
      </c>
      <c r="I1077" s="26" t="s">
        <v>5522</v>
      </c>
      <c r="J1077" s="31">
        <v>280</v>
      </c>
      <c r="K1077" s="25">
        <v>182</v>
      </c>
      <c r="L1077" s="27"/>
      <c r="M1077" s="25">
        <f t="shared" si="32"/>
        <v>0</v>
      </c>
      <c r="N1077" s="28"/>
      <c r="O1077" s="26">
        <f t="shared" si="33"/>
        <v>0</v>
      </c>
      <c r="P1077" s="28"/>
    </row>
    <row r="1078" spans="1:16" ht="49.5">
      <c r="A1078" s="26" t="s">
        <v>367</v>
      </c>
      <c r="B1078" s="24" t="s">
        <v>4978</v>
      </c>
      <c r="C1078" s="26" t="s">
        <v>5158</v>
      </c>
      <c r="D1078" s="26" t="s">
        <v>5159</v>
      </c>
      <c r="E1078" s="26" t="s">
        <v>4669</v>
      </c>
      <c r="F1078" s="26" t="s">
        <v>5012</v>
      </c>
      <c r="G1078" s="24">
        <v>9789573276807</v>
      </c>
      <c r="H1078" s="26" t="s">
        <v>3278</v>
      </c>
      <c r="I1078" s="26" t="s">
        <v>5160</v>
      </c>
      <c r="J1078" s="31">
        <v>280</v>
      </c>
      <c r="K1078" s="25">
        <v>182</v>
      </c>
      <c r="L1078" s="27"/>
      <c r="M1078" s="25">
        <f t="shared" si="32"/>
        <v>0</v>
      </c>
      <c r="N1078" s="28"/>
      <c r="O1078" s="26">
        <f t="shared" si="33"/>
        <v>0</v>
      </c>
      <c r="P1078" s="28"/>
    </row>
    <row r="1079" spans="1:16" ht="66">
      <c r="A1079" s="26" t="s">
        <v>367</v>
      </c>
      <c r="B1079" s="24" t="s">
        <v>4978</v>
      </c>
      <c r="C1079" s="26" t="s">
        <v>5432</v>
      </c>
      <c r="D1079" s="26" t="s">
        <v>5433</v>
      </c>
      <c r="E1079" s="26" t="s">
        <v>5055</v>
      </c>
      <c r="F1079" s="26" t="s">
        <v>5053</v>
      </c>
      <c r="G1079" s="24">
        <v>9789577625656</v>
      </c>
      <c r="H1079" s="26" t="s">
        <v>3326</v>
      </c>
      <c r="I1079" s="26" t="s">
        <v>5434</v>
      </c>
      <c r="J1079" s="31">
        <v>280</v>
      </c>
      <c r="K1079" s="25">
        <v>182</v>
      </c>
      <c r="L1079" s="27"/>
      <c r="M1079" s="25">
        <f t="shared" si="32"/>
        <v>0</v>
      </c>
      <c r="N1079" s="28"/>
      <c r="O1079" s="26">
        <f t="shared" si="33"/>
        <v>0</v>
      </c>
      <c r="P1079" s="28"/>
    </row>
    <row r="1080" spans="1:16" ht="132">
      <c r="A1080" s="26" t="s">
        <v>368</v>
      </c>
      <c r="B1080" s="24" t="s">
        <v>4978</v>
      </c>
      <c r="C1080" s="26" t="s">
        <v>3061</v>
      </c>
      <c r="D1080" s="26" t="s">
        <v>3062</v>
      </c>
      <c r="E1080" s="26" t="s">
        <v>3227</v>
      </c>
      <c r="F1080" s="26" t="s">
        <v>2763</v>
      </c>
      <c r="G1080" s="24" t="s">
        <v>3063</v>
      </c>
      <c r="H1080" s="26" t="s">
        <v>3866</v>
      </c>
      <c r="I1080" s="26" t="s">
        <v>3867</v>
      </c>
      <c r="J1080" s="31">
        <v>280</v>
      </c>
      <c r="K1080" s="25">
        <v>182</v>
      </c>
      <c r="L1080" s="27"/>
      <c r="M1080" s="25">
        <f t="shared" si="32"/>
        <v>0</v>
      </c>
      <c r="N1080" s="28"/>
      <c r="O1080" s="26">
        <f t="shared" si="33"/>
        <v>0</v>
      </c>
      <c r="P1080" s="28"/>
    </row>
    <row r="1081" spans="1:16" ht="99">
      <c r="A1081" s="26" t="s">
        <v>368</v>
      </c>
      <c r="B1081" s="24" t="s">
        <v>4978</v>
      </c>
      <c r="C1081" s="26" t="s">
        <v>2597</v>
      </c>
      <c r="D1081" s="26" t="s">
        <v>2598</v>
      </c>
      <c r="E1081" s="26" t="s">
        <v>4846</v>
      </c>
      <c r="F1081" s="26" t="s">
        <v>2594</v>
      </c>
      <c r="G1081" s="24" t="s">
        <v>2599</v>
      </c>
      <c r="H1081" s="26" t="s">
        <v>4718</v>
      </c>
      <c r="I1081" s="26" t="s">
        <v>4719</v>
      </c>
      <c r="J1081" s="31">
        <v>280</v>
      </c>
      <c r="K1081" s="25">
        <v>182</v>
      </c>
      <c r="L1081" s="27"/>
      <c r="M1081" s="25">
        <f t="shared" si="32"/>
        <v>0</v>
      </c>
      <c r="N1081" s="28"/>
      <c r="O1081" s="26">
        <f t="shared" si="33"/>
        <v>0</v>
      </c>
      <c r="P1081" s="28"/>
    </row>
    <row r="1082" spans="1:16" ht="66">
      <c r="A1082" s="26" t="s">
        <v>368</v>
      </c>
      <c r="B1082" s="24" t="s">
        <v>4978</v>
      </c>
      <c r="C1082" s="26" t="s">
        <v>2620</v>
      </c>
      <c r="D1082" s="26" t="s">
        <v>2621</v>
      </c>
      <c r="E1082" s="26" t="s">
        <v>4674</v>
      </c>
      <c r="F1082" s="26" t="s">
        <v>2615</v>
      </c>
      <c r="G1082" s="24" t="s">
        <v>2622</v>
      </c>
      <c r="H1082" s="26" t="s">
        <v>4731</v>
      </c>
      <c r="I1082" s="26" t="s">
        <v>4732</v>
      </c>
      <c r="J1082" s="31">
        <v>280</v>
      </c>
      <c r="K1082" s="25">
        <v>182</v>
      </c>
      <c r="L1082" s="27"/>
      <c r="M1082" s="25">
        <f t="shared" si="32"/>
        <v>0</v>
      </c>
      <c r="N1082" s="28"/>
      <c r="O1082" s="26">
        <f t="shared" si="33"/>
        <v>0</v>
      </c>
      <c r="P1082" s="28"/>
    </row>
    <row r="1083" spans="1:16" ht="115.5">
      <c r="A1083" s="26" t="s">
        <v>367</v>
      </c>
      <c r="B1083" s="24" t="s">
        <v>4978</v>
      </c>
      <c r="C1083" s="26" t="s">
        <v>5224</v>
      </c>
      <c r="D1083" s="26" t="s">
        <v>5225</v>
      </c>
      <c r="E1083" s="26" t="s">
        <v>4989</v>
      </c>
      <c r="F1083" s="26" t="s">
        <v>5124</v>
      </c>
      <c r="G1083" s="24" t="s">
        <v>5226</v>
      </c>
      <c r="H1083" s="26" t="s">
        <v>3300</v>
      </c>
      <c r="I1083" s="26" t="s">
        <v>5227</v>
      </c>
      <c r="J1083" s="31">
        <v>280</v>
      </c>
      <c r="K1083" s="25">
        <v>182</v>
      </c>
      <c r="L1083" s="27"/>
      <c r="M1083" s="25">
        <f t="shared" si="32"/>
        <v>0</v>
      </c>
      <c r="N1083" s="28"/>
      <c r="O1083" s="26">
        <f t="shared" si="33"/>
        <v>0</v>
      </c>
      <c r="P1083" s="28"/>
    </row>
    <row r="1084" spans="1:16" ht="66">
      <c r="A1084" s="26" t="s">
        <v>367</v>
      </c>
      <c r="B1084" s="24" t="s">
        <v>4978</v>
      </c>
      <c r="C1084" s="26" t="s">
        <v>5277</v>
      </c>
      <c r="D1084" s="26" t="s">
        <v>5278</v>
      </c>
      <c r="E1084" s="26" t="s">
        <v>4989</v>
      </c>
      <c r="F1084" s="26" t="s">
        <v>5137</v>
      </c>
      <c r="G1084" s="24" t="s">
        <v>5279</v>
      </c>
      <c r="H1084" s="26" t="s">
        <v>3826</v>
      </c>
      <c r="I1084" s="26" t="s">
        <v>5280</v>
      </c>
      <c r="J1084" s="31">
        <v>280</v>
      </c>
      <c r="K1084" s="25">
        <v>182</v>
      </c>
      <c r="L1084" s="27"/>
      <c r="M1084" s="25">
        <f t="shared" si="32"/>
        <v>0</v>
      </c>
      <c r="N1084" s="28"/>
      <c r="O1084" s="26">
        <f t="shared" si="33"/>
        <v>0</v>
      </c>
      <c r="P1084" s="28"/>
    </row>
    <row r="1085" spans="1:16" ht="66">
      <c r="A1085" s="26" t="s">
        <v>367</v>
      </c>
      <c r="B1085" s="24" t="s">
        <v>4978</v>
      </c>
      <c r="C1085" s="26" t="s">
        <v>5458</v>
      </c>
      <c r="D1085" s="26" t="s">
        <v>5455</v>
      </c>
      <c r="E1085" s="26" t="s">
        <v>4989</v>
      </c>
      <c r="F1085" s="26" t="s">
        <v>5062</v>
      </c>
      <c r="G1085" s="24" t="s">
        <v>5459</v>
      </c>
      <c r="H1085" s="26" t="s">
        <v>4875</v>
      </c>
      <c r="I1085" s="26" t="s">
        <v>5460</v>
      </c>
      <c r="J1085" s="31">
        <v>280</v>
      </c>
      <c r="K1085" s="25">
        <v>182</v>
      </c>
      <c r="L1085" s="27"/>
      <c r="M1085" s="25">
        <f t="shared" si="32"/>
        <v>0</v>
      </c>
      <c r="N1085" s="28"/>
      <c r="O1085" s="26">
        <f t="shared" si="33"/>
        <v>0</v>
      </c>
      <c r="P1085" s="28"/>
    </row>
    <row r="1086" spans="1:16" ht="66">
      <c r="A1086" s="26" t="s">
        <v>367</v>
      </c>
      <c r="B1086" s="24" t="s">
        <v>4978</v>
      </c>
      <c r="C1086" s="26" t="s">
        <v>5273</v>
      </c>
      <c r="D1086" s="26" t="s">
        <v>5260</v>
      </c>
      <c r="E1086" s="26" t="s">
        <v>4669</v>
      </c>
      <c r="F1086" s="26" t="s">
        <v>5274</v>
      </c>
      <c r="G1086" s="24" t="s">
        <v>5275</v>
      </c>
      <c r="H1086" s="26" t="s">
        <v>3309</v>
      </c>
      <c r="I1086" s="26" t="s">
        <v>5276</v>
      </c>
      <c r="J1086" s="31">
        <v>280</v>
      </c>
      <c r="K1086" s="25">
        <v>182</v>
      </c>
      <c r="L1086" s="27"/>
      <c r="M1086" s="25">
        <f t="shared" si="32"/>
        <v>0</v>
      </c>
      <c r="N1086" s="28"/>
      <c r="O1086" s="26">
        <f t="shared" si="33"/>
        <v>0</v>
      </c>
      <c r="P1086" s="28"/>
    </row>
    <row r="1087" spans="1:16" ht="99">
      <c r="A1087" s="26" t="s">
        <v>367</v>
      </c>
      <c r="B1087" s="24" t="s">
        <v>4978</v>
      </c>
      <c r="C1087" s="26" t="s">
        <v>5287</v>
      </c>
      <c r="D1087" s="26" t="s">
        <v>5288</v>
      </c>
      <c r="E1087" s="26" t="s">
        <v>5055</v>
      </c>
      <c r="F1087" s="26" t="s">
        <v>5002</v>
      </c>
      <c r="G1087" s="24">
        <v>9789861895710</v>
      </c>
      <c r="H1087" s="26" t="s">
        <v>3311</v>
      </c>
      <c r="I1087" s="26" t="s">
        <v>5289</v>
      </c>
      <c r="J1087" s="31">
        <v>280</v>
      </c>
      <c r="K1087" s="25">
        <v>182</v>
      </c>
      <c r="L1087" s="27"/>
      <c r="M1087" s="25">
        <f t="shared" si="32"/>
        <v>0</v>
      </c>
      <c r="N1087" s="28"/>
      <c r="O1087" s="26">
        <f t="shared" si="33"/>
        <v>0</v>
      </c>
      <c r="P1087" s="28"/>
    </row>
    <row r="1088" spans="1:16" ht="99">
      <c r="A1088" s="26" t="s">
        <v>367</v>
      </c>
      <c r="B1088" s="24" t="s">
        <v>4978</v>
      </c>
      <c r="C1088" s="26" t="s">
        <v>5290</v>
      </c>
      <c r="D1088" s="26" t="s">
        <v>5291</v>
      </c>
      <c r="E1088" s="26" t="s">
        <v>4669</v>
      </c>
      <c r="F1088" s="26" t="s">
        <v>5002</v>
      </c>
      <c r="G1088" s="24" t="s">
        <v>5292</v>
      </c>
      <c r="H1088" s="26" t="s">
        <v>3312</v>
      </c>
      <c r="I1088" s="26" t="s">
        <v>5293</v>
      </c>
      <c r="J1088" s="31">
        <v>280</v>
      </c>
      <c r="K1088" s="25">
        <v>182</v>
      </c>
      <c r="L1088" s="27"/>
      <c r="M1088" s="25">
        <f t="shared" si="32"/>
        <v>0</v>
      </c>
      <c r="N1088" s="28"/>
      <c r="O1088" s="26">
        <f t="shared" si="33"/>
        <v>0</v>
      </c>
      <c r="P1088" s="28"/>
    </row>
    <row r="1089" spans="1:16" ht="66">
      <c r="A1089" s="26" t="s">
        <v>367</v>
      </c>
      <c r="B1089" s="24" t="s">
        <v>4978</v>
      </c>
      <c r="C1089" s="26" t="s">
        <v>5429</v>
      </c>
      <c r="D1089" s="26" t="s">
        <v>5430</v>
      </c>
      <c r="E1089" s="26" t="s">
        <v>5055</v>
      </c>
      <c r="F1089" s="26" t="s">
        <v>5053</v>
      </c>
      <c r="G1089" s="24">
        <v>9789577625700</v>
      </c>
      <c r="H1089" s="26" t="s">
        <v>3325</v>
      </c>
      <c r="I1089" s="26" t="s">
        <v>5431</v>
      </c>
      <c r="J1089" s="31">
        <v>280</v>
      </c>
      <c r="K1089" s="25">
        <v>182</v>
      </c>
      <c r="L1089" s="27"/>
      <c r="M1089" s="25">
        <f t="shared" si="32"/>
        <v>0</v>
      </c>
      <c r="N1089" s="28"/>
      <c r="O1089" s="26">
        <f t="shared" si="33"/>
        <v>0</v>
      </c>
      <c r="P1089" s="28"/>
    </row>
    <row r="1090" spans="1:16" ht="115.5">
      <c r="A1090" s="26" t="s">
        <v>367</v>
      </c>
      <c r="B1090" s="24" t="s">
        <v>4978</v>
      </c>
      <c r="C1090" s="26" t="s">
        <v>5264</v>
      </c>
      <c r="D1090" s="26" t="s">
        <v>5265</v>
      </c>
      <c r="E1090" s="26" t="s">
        <v>5266</v>
      </c>
      <c r="F1090" s="26" t="s">
        <v>5129</v>
      </c>
      <c r="G1090" s="24" t="s">
        <v>5267</v>
      </c>
      <c r="H1090" s="26" t="s">
        <v>3307</v>
      </c>
      <c r="I1090" s="26" t="s">
        <v>5268</v>
      </c>
      <c r="J1090" s="31">
        <v>280</v>
      </c>
      <c r="K1090" s="25">
        <v>182</v>
      </c>
      <c r="L1090" s="27"/>
      <c r="M1090" s="25">
        <f t="shared" si="32"/>
        <v>0</v>
      </c>
      <c r="N1090" s="28"/>
      <c r="O1090" s="26">
        <f t="shared" si="33"/>
        <v>0</v>
      </c>
      <c r="P1090" s="28"/>
    </row>
    <row r="1091" spans="1:16" ht="99">
      <c r="A1091" s="26" t="s">
        <v>367</v>
      </c>
      <c r="B1091" s="24" t="s">
        <v>4978</v>
      </c>
      <c r="C1091" s="26" t="s">
        <v>5555</v>
      </c>
      <c r="D1091" s="26" t="s">
        <v>5556</v>
      </c>
      <c r="E1091" s="26" t="s">
        <v>4989</v>
      </c>
      <c r="F1091" s="26" t="s">
        <v>5251</v>
      </c>
      <c r="G1091" s="24" t="s">
        <v>5557</v>
      </c>
      <c r="H1091" s="26" t="s">
        <v>3358</v>
      </c>
      <c r="I1091" s="26" t="s">
        <v>5558</v>
      </c>
      <c r="J1091" s="31">
        <v>280</v>
      </c>
      <c r="K1091" s="25">
        <v>182</v>
      </c>
      <c r="L1091" s="27"/>
      <c r="M1091" s="25">
        <f t="shared" si="32"/>
        <v>0</v>
      </c>
      <c r="N1091" s="28"/>
      <c r="O1091" s="26">
        <f t="shared" si="33"/>
        <v>0</v>
      </c>
      <c r="P1091" s="28"/>
    </row>
    <row r="1092" spans="1:16" ht="66">
      <c r="A1092" s="26" t="s">
        <v>367</v>
      </c>
      <c r="B1092" s="24" t="s">
        <v>4978</v>
      </c>
      <c r="C1092" s="26" t="s">
        <v>5015</v>
      </c>
      <c r="D1092" s="26" t="s">
        <v>5017</v>
      </c>
      <c r="E1092" s="26" t="s">
        <v>4989</v>
      </c>
      <c r="F1092" s="26" t="s">
        <v>5016</v>
      </c>
      <c r="G1092" s="24">
        <v>9789573275800</v>
      </c>
      <c r="H1092" s="26" t="s">
        <v>3172</v>
      </c>
      <c r="I1092" s="26" t="s">
        <v>5018</v>
      </c>
      <c r="J1092" s="31">
        <v>280</v>
      </c>
      <c r="K1092" s="25">
        <v>182</v>
      </c>
      <c r="L1092" s="27"/>
      <c r="M1092" s="25">
        <f t="shared" si="32"/>
        <v>0</v>
      </c>
      <c r="N1092" s="28"/>
      <c r="O1092" s="26">
        <f t="shared" si="33"/>
        <v>0</v>
      </c>
      <c r="P1092" s="28"/>
    </row>
    <row r="1093" spans="1:16" ht="148.5">
      <c r="A1093" s="26" t="s">
        <v>368</v>
      </c>
      <c r="B1093" s="24" t="s">
        <v>4978</v>
      </c>
      <c r="C1093" s="26" t="s">
        <v>2600</v>
      </c>
      <c r="D1093" s="26" t="s">
        <v>2601</v>
      </c>
      <c r="E1093" s="26" t="s">
        <v>5178</v>
      </c>
      <c r="F1093" s="26" t="s">
        <v>2594</v>
      </c>
      <c r="G1093" s="24" t="s">
        <v>2602</v>
      </c>
      <c r="H1093" s="26" t="s">
        <v>4720</v>
      </c>
      <c r="I1093" s="26" t="s">
        <v>2603</v>
      </c>
      <c r="J1093" s="31">
        <v>280</v>
      </c>
      <c r="K1093" s="25">
        <v>182</v>
      </c>
      <c r="L1093" s="27"/>
      <c r="M1093" s="25">
        <f t="shared" si="32"/>
        <v>0</v>
      </c>
      <c r="N1093" s="28"/>
      <c r="O1093" s="26">
        <f t="shared" si="33"/>
        <v>0</v>
      </c>
      <c r="P1093" s="28"/>
    </row>
    <row r="1094" spans="1:16" ht="148.5">
      <c r="A1094" s="26" t="s">
        <v>368</v>
      </c>
      <c r="B1094" s="24" t="s">
        <v>4978</v>
      </c>
      <c r="C1094" s="26" t="s">
        <v>3500</v>
      </c>
      <c r="D1094" s="26" t="s">
        <v>3501</v>
      </c>
      <c r="E1094" s="26" t="s">
        <v>4989</v>
      </c>
      <c r="F1094" s="26" t="s">
        <v>4820</v>
      </c>
      <c r="G1094" s="24" t="s">
        <v>3502</v>
      </c>
      <c r="H1094" s="26" t="s">
        <v>4832</v>
      </c>
      <c r="I1094" s="26" t="s">
        <v>4833</v>
      </c>
      <c r="J1094" s="31">
        <v>280</v>
      </c>
      <c r="K1094" s="25">
        <v>182</v>
      </c>
      <c r="L1094" s="27"/>
      <c r="M1094" s="25">
        <f t="shared" si="32"/>
        <v>0</v>
      </c>
      <c r="N1094" s="28"/>
      <c r="O1094" s="26">
        <f t="shared" si="33"/>
        <v>0</v>
      </c>
      <c r="P1094" s="28"/>
    </row>
    <row r="1095" spans="1:16" ht="66">
      <c r="A1095" s="26" t="s">
        <v>368</v>
      </c>
      <c r="B1095" s="24" t="s">
        <v>4978</v>
      </c>
      <c r="C1095" s="26" t="s">
        <v>3513</v>
      </c>
      <c r="D1095" s="26" t="s">
        <v>3495</v>
      </c>
      <c r="E1095" s="26" t="s">
        <v>4989</v>
      </c>
      <c r="F1095" s="26" t="s">
        <v>4820</v>
      </c>
      <c r="G1095" s="24" t="s">
        <v>3514</v>
      </c>
      <c r="H1095" s="26" t="s">
        <v>4827</v>
      </c>
      <c r="I1095" s="26" t="s">
        <v>4839</v>
      </c>
      <c r="J1095" s="31">
        <v>280</v>
      </c>
      <c r="K1095" s="25">
        <v>182</v>
      </c>
      <c r="L1095" s="27"/>
      <c r="M1095" s="25">
        <f t="shared" ref="M1095:M1158" si="34">K1095*L1095</f>
        <v>0</v>
      </c>
      <c r="N1095" s="28"/>
      <c r="O1095" s="26">
        <f t="shared" ref="O1095:O1158" si="35">K1095*N1095</f>
        <v>0</v>
      </c>
      <c r="P1095" s="28"/>
    </row>
    <row r="1096" spans="1:16" ht="115.5">
      <c r="A1096" s="26" t="s">
        <v>368</v>
      </c>
      <c r="B1096" s="24" t="s">
        <v>4978</v>
      </c>
      <c r="C1096" s="26" t="s">
        <v>2911</v>
      </c>
      <c r="D1096" s="26" t="s">
        <v>2912</v>
      </c>
      <c r="E1096" s="26" t="s">
        <v>4989</v>
      </c>
      <c r="F1096" s="26" t="s">
        <v>2666</v>
      </c>
      <c r="G1096" s="24" t="s">
        <v>2913</v>
      </c>
      <c r="H1096" s="26" t="s">
        <v>2914</v>
      </c>
      <c r="I1096" s="26" t="s">
        <v>3742</v>
      </c>
      <c r="J1096" s="31">
        <v>280</v>
      </c>
      <c r="K1096" s="25">
        <v>182</v>
      </c>
      <c r="L1096" s="27"/>
      <c r="M1096" s="25">
        <f t="shared" si="34"/>
        <v>0</v>
      </c>
      <c r="N1096" s="28"/>
      <c r="O1096" s="26">
        <f t="shared" si="35"/>
        <v>0</v>
      </c>
      <c r="P1096" s="28"/>
    </row>
    <row r="1097" spans="1:16" ht="165">
      <c r="A1097" s="26" t="s">
        <v>367</v>
      </c>
      <c r="B1097" s="24" t="s">
        <v>4978</v>
      </c>
      <c r="C1097" s="26" t="s">
        <v>5476</v>
      </c>
      <c r="D1097" s="26" t="s">
        <v>5477</v>
      </c>
      <c r="E1097" s="26" t="s">
        <v>5178</v>
      </c>
      <c r="F1097" s="26" t="s">
        <v>4975</v>
      </c>
      <c r="G1097" s="24" t="s">
        <v>5478</v>
      </c>
      <c r="H1097" s="26" t="s">
        <v>3172</v>
      </c>
      <c r="I1097" s="26" t="s">
        <v>5479</v>
      </c>
      <c r="J1097" s="31">
        <v>280</v>
      </c>
      <c r="K1097" s="25">
        <v>182</v>
      </c>
      <c r="L1097" s="27"/>
      <c r="M1097" s="25">
        <f t="shared" si="34"/>
        <v>0</v>
      </c>
      <c r="N1097" s="28"/>
      <c r="O1097" s="26">
        <f t="shared" si="35"/>
        <v>0</v>
      </c>
      <c r="P1097" s="28"/>
    </row>
    <row r="1098" spans="1:16" ht="66">
      <c r="A1098" s="26" t="s">
        <v>368</v>
      </c>
      <c r="B1098" s="24" t="s">
        <v>4978</v>
      </c>
      <c r="C1098" s="26" t="s">
        <v>2985</v>
      </c>
      <c r="D1098" s="26" t="s">
        <v>2986</v>
      </c>
      <c r="E1098" s="26" t="s">
        <v>4989</v>
      </c>
      <c r="F1098" s="26" t="s">
        <v>2974</v>
      </c>
      <c r="G1098" s="24" t="s">
        <v>2987</v>
      </c>
      <c r="H1098" s="26" t="s">
        <v>3835</v>
      </c>
      <c r="I1098" s="26" t="s">
        <v>3836</v>
      </c>
      <c r="J1098" s="31">
        <v>280</v>
      </c>
      <c r="K1098" s="25">
        <v>182</v>
      </c>
      <c r="L1098" s="27"/>
      <c r="M1098" s="25">
        <f t="shared" si="34"/>
        <v>0</v>
      </c>
      <c r="N1098" s="28"/>
      <c r="O1098" s="26">
        <f t="shared" si="35"/>
        <v>0</v>
      </c>
      <c r="P1098" s="28"/>
    </row>
    <row r="1099" spans="1:16" ht="132">
      <c r="A1099" s="26" t="s">
        <v>367</v>
      </c>
      <c r="B1099" s="24" t="s">
        <v>4978</v>
      </c>
      <c r="C1099" s="26" t="s">
        <v>5123</v>
      </c>
      <c r="D1099" s="26" t="s">
        <v>5125</v>
      </c>
      <c r="E1099" s="26" t="s">
        <v>4989</v>
      </c>
      <c r="F1099" s="26" t="s">
        <v>5124</v>
      </c>
      <c r="G1099" s="24" t="s">
        <v>5126</v>
      </c>
      <c r="H1099" s="26" t="s">
        <v>3268</v>
      </c>
      <c r="I1099" s="26" t="s">
        <v>5127</v>
      </c>
      <c r="J1099" s="31">
        <v>288</v>
      </c>
      <c r="K1099" s="25">
        <v>187</v>
      </c>
      <c r="L1099" s="27"/>
      <c r="M1099" s="25">
        <f t="shared" si="34"/>
        <v>0</v>
      </c>
      <c r="N1099" s="28"/>
      <c r="O1099" s="26">
        <f t="shared" si="35"/>
        <v>0</v>
      </c>
      <c r="P1099" s="28"/>
    </row>
    <row r="1100" spans="1:16" ht="115.5">
      <c r="A1100" s="26" t="s">
        <v>368</v>
      </c>
      <c r="B1100" s="24" t="s">
        <v>4978</v>
      </c>
      <c r="C1100" s="26" t="s">
        <v>3050</v>
      </c>
      <c r="D1100" s="26" t="s">
        <v>3051</v>
      </c>
      <c r="E1100" s="26" t="s">
        <v>5178</v>
      </c>
      <c r="F1100" s="26" t="s">
        <v>2763</v>
      </c>
      <c r="G1100" s="24" t="s">
        <v>3052</v>
      </c>
      <c r="H1100" s="26" t="s">
        <v>3860</v>
      </c>
      <c r="I1100" s="26" t="s">
        <v>3861</v>
      </c>
      <c r="J1100" s="31">
        <v>290</v>
      </c>
      <c r="K1100" s="25">
        <v>188</v>
      </c>
      <c r="L1100" s="27"/>
      <c r="M1100" s="25">
        <f t="shared" si="34"/>
        <v>0</v>
      </c>
      <c r="N1100" s="28"/>
      <c r="O1100" s="26">
        <f t="shared" si="35"/>
        <v>0</v>
      </c>
      <c r="P1100" s="28"/>
    </row>
    <row r="1101" spans="1:16" ht="82.5">
      <c r="A1101" s="26" t="s">
        <v>367</v>
      </c>
      <c r="B1101" s="24" t="s">
        <v>4978</v>
      </c>
      <c r="C1101" s="26" t="s">
        <v>5498</v>
      </c>
      <c r="D1101" s="26" t="s">
        <v>963</v>
      </c>
      <c r="E1101" s="26" t="s">
        <v>4669</v>
      </c>
      <c r="F1101" s="26" t="s">
        <v>4998</v>
      </c>
      <c r="G1101" s="24">
        <v>9789865925772</v>
      </c>
      <c r="H1101" s="26" t="s">
        <v>3340</v>
      </c>
      <c r="I1101" s="26" t="s">
        <v>5499</v>
      </c>
      <c r="J1101" s="31">
        <v>290</v>
      </c>
      <c r="K1101" s="25">
        <v>188</v>
      </c>
      <c r="L1101" s="27"/>
      <c r="M1101" s="25">
        <f t="shared" si="34"/>
        <v>0</v>
      </c>
      <c r="N1101" s="28"/>
      <c r="O1101" s="26">
        <f t="shared" si="35"/>
        <v>0</v>
      </c>
      <c r="P1101" s="28"/>
    </row>
    <row r="1102" spans="1:16" ht="82.5">
      <c r="A1102" s="26" t="s">
        <v>367</v>
      </c>
      <c r="B1102" s="24" t="s">
        <v>4978</v>
      </c>
      <c r="C1102" s="26" t="s">
        <v>5281</v>
      </c>
      <c r="D1102" s="26" t="s">
        <v>5282</v>
      </c>
      <c r="E1102" s="26" t="s">
        <v>4989</v>
      </c>
      <c r="F1102" s="26" t="s">
        <v>4998</v>
      </c>
      <c r="G1102" s="24">
        <v>9789865925680</v>
      </c>
      <c r="H1102" s="26" t="s">
        <v>4667</v>
      </c>
      <c r="I1102" s="26" t="s">
        <v>5283</v>
      </c>
      <c r="J1102" s="31">
        <v>290</v>
      </c>
      <c r="K1102" s="25">
        <v>188</v>
      </c>
      <c r="L1102" s="27"/>
      <c r="M1102" s="25">
        <f t="shared" si="34"/>
        <v>0</v>
      </c>
      <c r="N1102" s="28"/>
      <c r="O1102" s="26">
        <f t="shared" si="35"/>
        <v>0</v>
      </c>
      <c r="P1102" s="28"/>
    </row>
    <row r="1103" spans="1:16" ht="66">
      <c r="A1103" s="26" t="s">
        <v>367</v>
      </c>
      <c r="B1103" s="24" t="s">
        <v>4978</v>
      </c>
      <c r="C1103" s="26" t="s">
        <v>5197</v>
      </c>
      <c r="D1103" s="26" t="s">
        <v>5198</v>
      </c>
      <c r="E1103" s="26" t="s">
        <v>4674</v>
      </c>
      <c r="F1103" s="26" t="s">
        <v>5075</v>
      </c>
      <c r="G1103" s="24" t="s">
        <v>5199</v>
      </c>
      <c r="H1103" s="26" t="s">
        <v>3293</v>
      </c>
      <c r="I1103" s="26" t="s">
        <v>5200</v>
      </c>
      <c r="J1103" s="31">
        <v>299</v>
      </c>
      <c r="K1103" s="25">
        <v>194</v>
      </c>
      <c r="L1103" s="27"/>
      <c r="M1103" s="25">
        <f t="shared" si="34"/>
        <v>0</v>
      </c>
      <c r="N1103" s="28"/>
      <c r="O1103" s="26">
        <f t="shared" si="35"/>
        <v>0</v>
      </c>
      <c r="P1103" s="28"/>
    </row>
    <row r="1104" spans="1:16" ht="66">
      <c r="A1104" s="26" t="s">
        <v>367</v>
      </c>
      <c r="B1104" s="24" t="s">
        <v>4978</v>
      </c>
      <c r="C1104" s="26" t="s">
        <v>5074</v>
      </c>
      <c r="D1104" s="26" t="s">
        <v>5076</v>
      </c>
      <c r="E1104" s="26" t="s">
        <v>4989</v>
      </c>
      <c r="F1104" s="26" t="s">
        <v>5075</v>
      </c>
      <c r="G1104" s="24" t="s">
        <v>5077</v>
      </c>
      <c r="H1104" s="26" t="s">
        <v>3257</v>
      </c>
      <c r="I1104" s="26" t="s">
        <v>5078</v>
      </c>
      <c r="J1104" s="31">
        <v>299</v>
      </c>
      <c r="K1104" s="25">
        <v>194</v>
      </c>
      <c r="L1104" s="27"/>
      <c r="M1104" s="25">
        <f t="shared" si="34"/>
        <v>0</v>
      </c>
      <c r="N1104" s="28"/>
      <c r="O1104" s="26">
        <f t="shared" si="35"/>
        <v>0</v>
      </c>
      <c r="P1104" s="28"/>
    </row>
    <row r="1105" spans="1:16" ht="49.5">
      <c r="A1105" s="26" t="s">
        <v>367</v>
      </c>
      <c r="B1105" s="24" t="s">
        <v>4978</v>
      </c>
      <c r="C1105" s="26" t="s">
        <v>5079</v>
      </c>
      <c r="D1105" s="26" t="s">
        <v>5076</v>
      </c>
      <c r="E1105" s="26" t="s">
        <v>4989</v>
      </c>
      <c r="F1105" s="26" t="s">
        <v>5075</v>
      </c>
      <c r="G1105" s="24" t="s">
        <v>5080</v>
      </c>
      <c r="H1105" s="26" t="s">
        <v>3257</v>
      </c>
      <c r="I1105" s="26" t="s">
        <v>5081</v>
      </c>
      <c r="J1105" s="31">
        <v>299</v>
      </c>
      <c r="K1105" s="25">
        <v>194</v>
      </c>
      <c r="L1105" s="27"/>
      <c r="M1105" s="25">
        <f t="shared" si="34"/>
        <v>0</v>
      </c>
      <c r="N1105" s="28"/>
      <c r="O1105" s="26">
        <f t="shared" si="35"/>
        <v>0</v>
      </c>
      <c r="P1105" s="28"/>
    </row>
    <row r="1106" spans="1:16" ht="66">
      <c r="A1106" s="26" t="s">
        <v>367</v>
      </c>
      <c r="B1106" s="24" t="s">
        <v>4978</v>
      </c>
      <c r="C1106" s="26" t="s">
        <v>5201</v>
      </c>
      <c r="D1106" s="26" t="s">
        <v>5202</v>
      </c>
      <c r="E1106" s="26" t="s">
        <v>4674</v>
      </c>
      <c r="F1106" s="26" t="s">
        <v>5075</v>
      </c>
      <c r="G1106" s="24" t="s">
        <v>5203</v>
      </c>
      <c r="H1106" s="26" t="s">
        <v>3293</v>
      </c>
      <c r="I1106" s="26" t="s">
        <v>5204</v>
      </c>
      <c r="J1106" s="31">
        <v>299</v>
      </c>
      <c r="K1106" s="25">
        <v>194</v>
      </c>
      <c r="L1106" s="27"/>
      <c r="M1106" s="25">
        <f t="shared" si="34"/>
        <v>0</v>
      </c>
      <c r="N1106" s="28"/>
      <c r="O1106" s="26">
        <f t="shared" si="35"/>
        <v>0</v>
      </c>
      <c r="P1106" s="28"/>
    </row>
    <row r="1107" spans="1:16" ht="99">
      <c r="A1107" s="26" t="s">
        <v>367</v>
      </c>
      <c r="B1107" s="24" t="s">
        <v>4978</v>
      </c>
      <c r="C1107" s="26" t="s">
        <v>5404</v>
      </c>
      <c r="D1107" s="26" t="s">
        <v>5025</v>
      </c>
      <c r="E1107" s="26" t="s">
        <v>4989</v>
      </c>
      <c r="F1107" s="26" t="s">
        <v>5024</v>
      </c>
      <c r="G1107" s="24">
        <v>9789869191050</v>
      </c>
      <c r="H1107" s="26" t="s">
        <v>3177</v>
      </c>
      <c r="I1107" s="26" t="s">
        <v>5405</v>
      </c>
      <c r="J1107" s="31">
        <v>300</v>
      </c>
      <c r="K1107" s="25">
        <v>195</v>
      </c>
      <c r="L1107" s="27"/>
      <c r="M1107" s="25">
        <f t="shared" si="34"/>
        <v>0</v>
      </c>
      <c r="N1107" s="28"/>
      <c r="O1107" s="26">
        <f t="shared" si="35"/>
        <v>0</v>
      </c>
      <c r="P1107" s="28"/>
    </row>
    <row r="1108" spans="1:16" ht="66">
      <c r="A1108" s="26" t="s">
        <v>367</v>
      </c>
      <c r="B1108" s="24" t="s">
        <v>4978</v>
      </c>
      <c r="C1108" s="26" t="s">
        <v>5107</v>
      </c>
      <c r="D1108" s="26" t="s">
        <v>5108</v>
      </c>
      <c r="E1108" s="26" t="s">
        <v>4985</v>
      </c>
      <c r="F1108" s="26" t="s">
        <v>5087</v>
      </c>
      <c r="G1108" s="24" t="s">
        <v>5109</v>
      </c>
      <c r="H1108" s="26" t="s">
        <v>3264</v>
      </c>
      <c r="I1108" s="26" t="s">
        <v>5110</v>
      </c>
      <c r="J1108" s="31">
        <v>300</v>
      </c>
      <c r="K1108" s="25">
        <v>195</v>
      </c>
      <c r="L1108" s="27"/>
      <c r="M1108" s="25">
        <f t="shared" si="34"/>
        <v>0</v>
      </c>
      <c r="N1108" s="28"/>
      <c r="O1108" s="26">
        <f t="shared" si="35"/>
        <v>0</v>
      </c>
      <c r="P1108" s="28"/>
    </row>
    <row r="1109" spans="1:16" ht="115.5">
      <c r="A1109" s="26" t="s">
        <v>367</v>
      </c>
      <c r="B1109" s="24" t="s">
        <v>4978</v>
      </c>
      <c r="C1109" s="26" t="s">
        <v>5021</v>
      </c>
      <c r="D1109" s="26" t="s">
        <v>5022</v>
      </c>
      <c r="E1109" s="26" t="s">
        <v>4989</v>
      </c>
      <c r="F1109" s="26" t="s">
        <v>5016</v>
      </c>
      <c r="G1109" s="24">
        <v>9789573275596</v>
      </c>
      <c r="H1109" s="26" t="s">
        <v>3175</v>
      </c>
      <c r="I1109" s="26" t="s">
        <v>3176</v>
      </c>
      <c r="J1109" s="31">
        <v>300</v>
      </c>
      <c r="K1109" s="25">
        <v>195</v>
      </c>
      <c r="L1109" s="27"/>
      <c r="M1109" s="25">
        <f t="shared" si="34"/>
        <v>0</v>
      </c>
      <c r="N1109" s="28"/>
      <c r="O1109" s="26">
        <f t="shared" si="35"/>
        <v>0</v>
      </c>
      <c r="P1109" s="28"/>
    </row>
    <row r="1110" spans="1:16" ht="99">
      <c r="A1110" s="26" t="s">
        <v>367</v>
      </c>
      <c r="B1110" s="24" t="s">
        <v>4978</v>
      </c>
      <c r="C1110" s="26" t="s">
        <v>5023</v>
      </c>
      <c r="D1110" s="26" t="s">
        <v>5025</v>
      </c>
      <c r="E1110" s="26" t="s">
        <v>4989</v>
      </c>
      <c r="F1110" s="26" t="s">
        <v>5024</v>
      </c>
      <c r="G1110" s="24">
        <v>9789869191067</v>
      </c>
      <c r="H1110" s="26" t="s">
        <v>3177</v>
      </c>
      <c r="I1110" s="26" t="s">
        <v>5026</v>
      </c>
      <c r="J1110" s="31">
        <v>300</v>
      </c>
      <c r="K1110" s="25">
        <v>195</v>
      </c>
      <c r="L1110" s="27"/>
      <c r="M1110" s="25">
        <f t="shared" si="34"/>
        <v>0</v>
      </c>
      <c r="N1110" s="28"/>
      <c r="O1110" s="26">
        <f t="shared" si="35"/>
        <v>0</v>
      </c>
      <c r="P1110" s="28"/>
    </row>
    <row r="1111" spans="1:16" ht="82.5">
      <c r="A1111" s="26" t="s">
        <v>367</v>
      </c>
      <c r="B1111" s="24" t="s">
        <v>4978</v>
      </c>
      <c r="C1111" s="26" t="s">
        <v>5027</v>
      </c>
      <c r="D1111" s="26" t="s">
        <v>5025</v>
      </c>
      <c r="E1111" s="26" t="s">
        <v>4989</v>
      </c>
      <c r="F1111" s="26" t="s">
        <v>5024</v>
      </c>
      <c r="G1111" s="24">
        <v>9789869191074</v>
      </c>
      <c r="H1111" s="26" t="s">
        <v>3177</v>
      </c>
      <c r="I1111" s="26" t="s">
        <v>5028</v>
      </c>
      <c r="J1111" s="31">
        <v>300</v>
      </c>
      <c r="K1111" s="25">
        <v>195</v>
      </c>
      <c r="L1111" s="27"/>
      <c r="M1111" s="25">
        <f t="shared" si="34"/>
        <v>0</v>
      </c>
      <c r="N1111" s="28"/>
      <c r="O1111" s="26">
        <f t="shared" si="35"/>
        <v>0</v>
      </c>
      <c r="P1111" s="28"/>
    </row>
    <row r="1112" spans="1:16" ht="132">
      <c r="A1112" s="26" t="s">
        <v>368</v>
      </c>
      <c r="B1112" s="24" t="s">
        <v>4978</v>
      </c>
      <c r="C1112" s="26" t="s">
        <v>2537</v>
      </c>
      <c r="D1112" s="26" t="s">
        <v>2538</v>
      </c>
      <c r="E1112" s="26" t="s">
        <v>4060</v>
      </c>
      <c r="F1112" s="26" t="s">
        <v>4675</v>
      </c>
      <c r="G1112" s="24" t="s">
        <v>2539</v>
      </c>
      <c r="H1112" s="26" t="s">
        <v>4690</v>
      </c>
      <c r="I1112" s="26" t="s">
        <v>4691</v>
      </c>
      <c r="J1112" s="31">
        <v>300</v>
      </c>
      <c r="K1112" s="25">
        <v>195</v>
      </c>
      <c r="L1112" s="27"/>
      <c r="M1112" s="25">
        <f t="shared" si="34"/>
        <v>0</v>
      </c>
      <c r="N1112" s="28"/>
      <c r="O1112" s="26">
        <f t="shared" si="35"/>
        <v>0</v>
      </c>
      <c r="P1112" s="28"/>
    </row>
    <row r="1113" spans="1:16" ht="115.5">
      <c r="A1113" s="26" t="s">
        <v>368</v>
      </c>
      <c r="B1113" s="24" t="s">
        <v>4978</v>
      </c>
      <c r="C1113" s="26" t="s">
        <v>2903</v>
      </c>
      <c r="D1113" s="26" t="s">
        <v>2904</v>
      </c>
      <c r="E1113" s="26" t="s">
        <v>4989</v>
      </c>
      <c r="F1113" s="26" t="s">
        <v>2666</v>
      </c>
      <c r="G1113" s="24" t="s">
        <v>2905</v>
      </c>
      <c r="H1113" s="26" t="s">
        <v>2906</v>
      </c>
      <c r="I1113" s="26" t="s">
        <v>3740</v>
      </c>
      <c r="J1113" s="31">
        <v>300</v>
      </c>
      <c r="K1113" s="25">
        <v>195</v>
      </c>
      <c r="L1113" s="27"/>
      <c r="M1113" s="25">
        <f t="shared" si="34"/>
        <v>0</v>
      </c>
      <c r="N1113" s="28"/>
      <c r="O1113" s="26">
        <f t="shared" si="35"/>
        <v>0</v>
      </c>
      <c r="P1113" s="28"/>
    </row>
    <row r="1114" spans="1:16" ht="49.5">
      <c r="A1114" s="26" t="s">
        <v>367</v>
      </c>
      <c r="B1114" s="24" t="s">
        <v>4978</v>
      </c>
      <c r="C1114" s="26" t="s">
        <v>5111</v>
      </c>
      <c r="D1114" s="26" t="s">
        <v>5112</v>
      </c>
      <c r="E1114" s="26" t="s">
        <v>4989</v>
      </c>
      <c r="F1114" s="26" t="s">
        <v>5087</v>
      </c>
      <c r="G1114" s="24" t="s">
        <v>5113</v>
      </c>
      <c r="H1114" s="26" t="s">
        <v>3265</v>
      </c>
      <c r="I1114" s="26" t="s">
        <v>5114</v>
      </c>
      <c r="J1114" s="31">
        <v>300</v>
      </c>
      <c r="K1114" s="25">
        <v>195</v>
      </c>
      <c r="L1114" s="27"/>
      <c r="M1114" s="25">
        <f t="shared" si="34"/>
        <v>0</v>
      </c>
      <c r="N1114" s="28"/>
      <c r="O1114" s="26">
        <f t="shared" si="35"/>
        <v>0</v>
      </c>
      <c r="P1114" s="28"/>
    </row>
    <row r="1115" spans="1:16" ht="132">
      <c r="A1115" s="26" t="s">
        <v>368</v>
      </c>
      <c r="B1115" s="24" t="s">
        <v>4978</v>
      </c>
      <c r="C1115" s="26" t="s">
        <v>2915</v>
      </c>
      <c r="D1115" s="26" t="s">
        <v>2916</v>
      </c>
      <c r="E1115" s="26" t="s">
        <v>4669</v>
      </c>
      <c r="F1115" s="26" t="s">
        <v>2666</v>
      </c>
      <c r="G1115" s="24" t="s">
        <v>2917</v>
      </c>
      <c r="H1115" s="26" t="s">
        <v>2918</v>
      </c>
      <c r="I1115" s="26" t="s">
        <v>3743</v>
      </c>
      <c r="J1115" s="31">
        <v>300</v>
      </c>
      <c r="K1115" s="25">
        <v>195</v>
      </c>
      <c r="L1115" s="27"/>
      <c r="M1115" s="25">
        <f t="shared" si="34"/>
        <v>0</v>
      </c>
      <c r="N1115" s="28"/>
      <c r="O1115" s="26">
        <f t="shared" si="35"/>
        <v>0</v>
      </c>
      <c r="P1115" s="28"/>
    </row>
    <row r="1116" spans="1:16" ht="66">
      <c r="A1116" s="26" t="s">
        <v>367</v>
      </c>
      <c r="B1116" s="24" t="s">
        <v>4978</v>
      </c>
      <c r="C1116" s="26" t="s">
        <v>4990</v>
      </c>
      <c r="D1116" s="26" t="s">
        <v>4992</v>
      </c>
      <c r="E1116" s="26" t="s">
        <v>4989</v>
      </c>
      <c r="F1116" s="26" t="s">
        <v>4991</v>
      </c>
      <c r="G1116" s="24" t="s">
        <v>4993</v>
      </c>
      <c r="H1116" s="26" t="s">
        <v>3168</v>
      </c>
      <c r="I1116" s="26" t="s">
        <v>4994</v>
      </c>
      <c r="J1116" s="31">
        <v>320</v>
      </c>
      <c r="K1116" s="25">
        <v>208</v>
      </c>
      <c r="L1116" s="27"/>
      <c r="M1116" s="25">
        <f t="shared" si="34"/>
        <v>0</v>
      </c>
      <c r="N1116" s="28"/>
      <c r="O1116" s="26">
        <f t="shared" si="35"/>
        <v>0</v>
      </c>
      <c r="P1116" s="28"/>
    </row>
    <row r="1117" spans="1:16" ht="115.5">
      <c r="A1117" s="26" t="s">
        <v>368</v>
      </c>
      <c r="B1117" s="24" t="s">
        <v>4978</v>
      </c>
      <c r="C1117" s="26" t="s">
        <v>3440</v>
      </c>
      <c r="D1117" s="26" t="s">
        <v>3441</v>
      </c>
      <c r="E1117" s="26" t="s">
        <v>4019</v>
      </c>
      <c r="F1117" s="26" t="s">
        <v>3442</v>
      </c>
      <c r="G1117" s="24" t="s">
        <v>3443</v>
      </c>
      <c r="H1117" s="26" t="s">
        <v>4791</v>
      </c>
      <c r="I1117" s="26" t="s">
        <v>3444</v>
      </c>
      <c r="J1117" s="31">
        <v>320</v>
      </c>
      <c r="K1117" s="25">
        <v>208</v>
      </c>
      <c r="L1117" s="27"/>
      <c r="M1117" s="25">
        <f t="shared" si="34"/>
        <v>0</v>
      </c>
      <c r="N1117" s="28"/>
      <c r="O1117" s="26">
        <f t="shared" si="35"/>
        <v>0</v>
      </c>
      <c r="P1117" s="28"/>
    </row>
    <row r="1118" spans="1:16" ht="99">
      <c r="A1118" s="26" t="s">
        <v>368</v>
      </c>
      <c r="B1118" s="24" t="s">
        <v>4978</v>
      </c>
      <c r="C1118" s="26" t="s">
        <v>2627</v>
      </c>
      <c r="D1118" s="26" t="s">
        <v>2628</v>
      </c>
      <c r="E1118" s="26" t="s">
        <v>3227</v>
      </c>
      <c r="F1118" s="26" t="s">
        <v>3442</v>
      </c>
      <c r="G1118" s="24" t="s">
        <v>2629</v>
      </c>
      <c r="H1118" s="26" t="s">
        <v>4734</v>
      </c>
      <c r="I1118" s="26" t="s">
        <v>2630</v>
      </c>
      <c r="J1118" s="31">
        <v>320</v>
      </c>
      <c r="K1118" s="25">
        <v>208</v>
      </c>
      <c r="L1118" s="27"/>
      <c r="M1118" s="25">
        <f t="shared" si="34"/>
        <v>0</v>
      </c>
      <c r="N1118" s="28"/>
      <c r="O1118" s="26">
        <f t="shared" si="35"/>
        <v>0</v>
      </c>
      <c r="P1118" s="28"/>
    </row>
    <row r="1119" spans="1:16" ht="99">
      <c r="A1119" s="26" t="s">
        <v>368</v>
      </c>
      <c r="B1119" s="24" t="s">
        <v>4978</v>
      </c>
      <c r="C1119" s="26" t="s">
        <v>2993</v>
      </c>
      <c r="D1119" s="26" t="s">
        <v>2994</v>
      </c>
      <c r="E1119" s="26" t="s">
        <v>3595</v>
      </c>
      <c r="F1119" s="26" t="s">
        <v>2990</v>
      </c>
      <c r="G1119" s="24" t="s">
        <v>2995</v>
      </c>
      <c r="H1119" s="26" t="s">
        <v>3838</v>
      </c>
      <c r="I1119" s="26" t="s">
        <v>3839</v>
      </c>
      <c r="J1119" s="31">
        <v>320</v>
      </c>
      <c r="K1119" s="25">
        <v>208</v>
      </c>
      <c r="L1119" s="27"/>
      <c r="M1119" s="25">
        <f t="shared" si="34"/>
        <v>0</v>
      </c>
      <c r="N1119" s="28"/>
      <c r="O1119" s="26">
        <f t="shared" si="35"/>
        <v>0</v>
      </c>
      <c r="P1119" s="28"/>
    </row>
    <row r="1120" spans="1:16" ht="66">
      <c r="A1120" s="26" t="s">
        <v>367</v>
      </c>
      <c r="B1120" s="24" t="s">
        <v>4978</v>
      </c>
      <c r="C1120" s="26" t="s">
        <v>5099</v>
      </c>
      <c r="D1120" s="26" t="s">
        <v>5100</v>
      </c>
      <c r="E1120" s="26" t="s">
        <v>4989</v>
      </c>
      <c r="F1120" s="26" t="s">
        <v>5087</v>
      </c>
      <c r="G1120" s="24" t="s">
        <v>5101</v>
      </c>
      <c r="H1120" s="26" t="s">
        <v>3262</v>
      </c>
      <c r="I1120" s="26" t="s">
        <v>5102</v>
      </c>
      <c r="J1120" s="31">
        <v>320</v>
      </c>
      <c r="K1120" s="25">
        <v>208</v>
      </c>
      <c r="L1120" s="27"/>
      <c r="M1120" s="25">
        <f t="shared" si="34"/>
        <v>0</v>
      </c>
      <c r="N1120" s="28"/>
      <c r="O1120" s="26">
        <f t="shared" si="35"/>
        <v>0</v>
      </c>
      <c r="P1120" s="28"/>
    </row>
    <row r="1121" spans="1:16" ht="66">
      <c r="A1121" s="26" t="s">
        <v>367</v>
      </c>
      <c r="B1121" s="24" t="s">
        <v>4978</v>
      </c>
      <c r="C1121" s="26" t="s">
        <v>5262</v>
      </c>
      <c r="D1121" s="26" t="s">
        <v>4992</v>
      </c>
      <c r="E1121" s="26" t="s">
        <v>4996</v>
      </c>
      <c r="F1121" s="26" t="s">
        <v>4991</v>
      </c>
      <c r="G1121" s="24" t="s">
        <v>3306</v>
      </c>
      <c r="H1121" s="26" t="s">
        <v>3168</v>
      </c>
      <c r="I1121" s="26" t="s">
        <v>5263</v>
      </c>
      <c r="J1121" s="31">
        <v>320</v>
      </c>
      <c r="K1121" s="25">
        <v>208</v>
      </c>
      <c r="L1121" s="27"/>
      <c r="M1121" s="25">
        <f t="shared" si="34"/>
        <v>0</v>
      </c>
      <c r="N1121" s="28"/>
      <c r="O1121" s="26">
        <f t="shared" si="35"/>
        <v>0</v>
      </c>
      <c r="P1121" s="28"/>
    </row>
    <row r="1122" spans="1:16" ht="82.5">
      <c r="A1122" s="26" t="s">
        <v>368</v>
      </c>
      <c r="B1122" s="24" t="s">
        <v>4978</v>
      </c>
      <c r="C1122" s="26" t="s">
        <v>3032</v>
      </c>
      <c r="D1122" s="26" t="s">
        <v>3033</v>
      </c>
      <c r="E1122" s="26" t="s">
        <v>4669</v>
      </c>
      <c r="F1122" s="26" t="s">
        <v>3027</v>
      </c>
      <c r="G1122" s="24" t="s">
        <v>3034</v>
      </c>
      <c r="H1122" s="26" t="s">
        <v>3848</v>
      </c>
      <c r="I1122" s="26" t="s">
        <v>3849</v>
      </c>
      <c r="J1122" s="31">
        <v>320</v>
      </c>
      <c r="K1122" s="25">
        <v>208</v>
      </c>
      <c r="L1122" s="27"/>
      <c r="M1122" s="25">
        <f t="shared" si="34"/>
        <v>0</v>
      </c>
      <c r="N1122" s="28"/>
      <c r="O1122" s="26">
        <f t="shared" si="35"/>
        <v>0</v>
      </c>
      <c r="P1122" s="28"/>
    </row>
    <row r="1123" spans="1:16" ht="99">
      <c r="A1123" s="26" t="s">
        <v>368</v>
      </c>
      <c r="B1123" s="24" t="s">
        <v>4978</v>
      </c>
      <c r="C1123" s="26" t="s">
        <v>3522</v>
      </c>
      <c r="D1123" s="26" t="s">
        <v>3523</v>
      </c>
      <c r="E1123" s="26" t="s">
        <v>4989</v>
      </c>
      <c r="F1123" s="26" t="s">
        <v>3521</v>
      </c>
      <c r="G1123" s="24" t="s">
        <v>3524</v>
      </c>
      <c r="H1123" s="26" t="s">
        <v>4849</v>
      </c>
      <c r="I1123" s="26" t="s">
        <v>3525</v>
      </c>
      <c r="J1123" s="31">
        <v>350</v>
      </c>
      <c r="K1123" s="25">
        <v>227</v>
      </c>
      <c r="L1123" s="27"/>
      <c r="M1123" s="25">
        <f t="shared" si="34"/>
        <v>0</v>
      </c>
      <c r="N1123" s="28"/>
      <c r="O1123" s="26">
        <f t="shared" si="35"/>
        <v>0</v>
      </c>
      <c r="P1123" s="28"/>
    </row>
    <row r="1124" spans="1:16" ht="82.5">
      <c r="A1124" s="26" t="s">
        <v>367</v>
      </c>
      <c r="B1124" s="24" t="s">
        <v>4978</v>
      </c>
      <c r="C1124" s="26" t="s">
        <v>5082</v>
      </c>
      <c r="D1124" s="26" t="s">
        <v>5083</v>
      </c>
      <c r="E1124" s="26" t="s">
        <v>4989</v>
      </c>
      <c r="F1124" s="26" t="s">
        <v>5075</v>
      </c>
      <c r="G1124" s="24" t="s">
        <v>5084</v>
      </c>
      <c r="H1124" s="26" t="s">
        <v>3258</v>
      </c>
      <c r="I1124" s="26" t="s">
        <v>5085</v>
      </c>
      <c r="J1124" s="31">
        <v>350</v>
      </c>
      <c r="K1124" s="25">
        <v>227</v>
      </c>
      <c r="L1124" s="27"/>
      <c r="M1124" s="25">
        <f t="shared" si="34"/>
        <v>0</v>
      </c>
      <c r="N1124" s="28"/>
      <c r="O1124" s="26">
        <f t="shared" si="35"/>
        <v>0</v>
      </c>
      <c r="P1124" s="28"/>
    </row>
    <row r="1125" spans="1:16" ht="99">
      <c r="A1125" s="26" t="s">
        <v>368</v>
      </c>
      <c r="B1125" s="24" t="s">
        <v>4978</v>
      </c>
      <c r="C1125" s="26" t="s">
        <v>2946</v>
      </c>
      <c r="D1125" s="26" t="s">
        <v>2947</v>
      </c>
      <c r="E1125" s="26" t="s">
        <v>4669</v>
      </c>
      <c r="F1125" s="26" t="s">
        <v>2706</v>
      </c>
      <c r="G1125" s="24" t="s">
        <v>2948</v>
      </c>
      <c r="H1125" s="26" t="s">
        <v>3752</v>
      </c>
      <c r="I1125" s="26" t="s">
        <v>3753</v>
      </c>
      <c r="J1125" s="31">
        <v>350</v>
      </c>
      <c r="K1125" s="25">
        <v>227</v>
      </c>
      <c r="L1125" s="27"/>
      <c r="M1125" s="25">
        <f t="shared" si="34"/>
        <v>0</v>
      </c>
      <c r="N1125" s="28"/>
      <c r="O1125" s="26">
        <f t="shared" si="35"/>
        <v>0</v>
      </c>
      <c r="P1125" s="28"/>
    </row>
    <row r="1126" spans="1:16" ht="99">
      <c r="A1126" s="26" t="s">
        <v>367</v>
      </c>
      <c r="B1126" s="24" t="s">
        <v>4978</v>
      </c>
      <c r="C1126" s="26" t="s">
        <v>5394</v>
      </c>
      <c r="D1126" s="26" t="s">
        <v>5395</v>
      </c>
      <c r="E1126" s="26" t="s">
        <v>5178</v>
      </c>
      <c r="F1126" s="26" t="s">
        <v>5002</v>
      </c>
      <c r="G1126" s="24">
        <v>9789861895956</v>
      </c>
      <c r="H1126" s="26" t="s">
        <v>3314</v>
      </c>
      <c r="I1126" s="26" t="s">
        <v>5396</v>
      </c>
      <c r="J1126" s="31">
        <v>350</v>
      </c>
      <c r="K1126" s="25">
        <v>227</v>
      </c>
      <c r="L1126" s="27"/>
      <c r="M1126" s="25">
        <f t="shared" si="34"/>
        <v>0</v>
      </c>
      <c r="N1126" s="28"/>
      <c r="O1126" s="26">
        <f t="shared" si="35"/>
        <v>0</v>
      </c>
      <c r="P1126" s="28"/>
    </row>
    <row r="1127" spans="1:16" ht="82.5">
      <c r="A1127" s="26" t="s">
        <v>367</v>
      </c>
      <c r="B1127" s="24" t="s">
        <v>4978</v>
      </c>
      <c r="C1127" s="26" t="s">
        <v>5250</v>
      </c>
      <c r="D1127" s="26" t="s">
        <v>5252</v>
      </c>
      <c r="E1127" s="26" t="s">
        <v>4674</v>
      </c>
      <c r="F1127" s="26" t="s">
        <v>5251</v>
      </c>
      <c r="G1127" s="24" t="s">
        <v>5253</v>
      </c>
      <c r="H1127" s="26" t="s">
        <v>3304</v>
      </c>
      <c r="I1127" s="26" t="s">
        <v>5254</v>
      </c>
      <c r="J1127" s="31">
        <v>350</v>
      </c>
      <c r="K1127" s="25">
        <v>227</v>
      </c>
      <c r="L1127" s="27"/>
      <c r="M1127" s="25">
        <f t="shared" si="34"/>
        <v>0</v>
      </c>
      <c r="N1127" s="28"/>
      <c r="O1127" s="26">
        <f t="shared" si="35"/>
        <v>0</v>
      </c>
      <c r="P1127" s="28"/>
    </row>
    <row r="1128" spans="1:16" ht="115.5">
      <c r="A1128" s="26" t="s">
        <v>368</v>
      </c>
      <c r="B1128" s="24" t="s">
        <v>4978</v>
      </c>
      <c r="C1128" s="26" t="s">
        <v>2895</v>
      </c>
      <c r="D1128" s="26" t="s">
        <v>2896</v>
      </c>
      <c r="E1128" s="26" t="s">
        <v>4674</v>
      </c>
      <c r="F1128" s="26" t="s">
        <v>2666</v>
      </c>
      <c r="G1128" s="24" t="s">
        <v>2897</v>
      </c>
      <c r="H1128" s="26" t="s">
        <v>2898</v>
      </c>
      <c r="I1128" s="26" t="s">
        <v>4910</v>
      </c>
      <c r="J1128" s="31">
        <v>350</v>
      </c>
      <c r="K1128" s="25">
        <v>227</v>
      </c>
      <c r="L1128" s="27"/>
      <c r="M1128" s="25">
        <f t="shared" si="34"/>
        <v>0</v>
      </c>
      <c r="N1128" s="28"/>
      <c r="O1128" s="26">
        <f t="shared" si="35"/>
        <v>0</v>
      </c>
      <c r="P1128" s="28"/>
    </row>
    <row r="1129" spans="1:16" ht="33">
      <c r="A1129" s="26" t="s">
        <v>367</v>
      </c>
      <c r="B1129" s="24" t="s">
        <v>4978</v>
      </c>
      <c r="C1129" s="26" t="s">
        <v>3295</v>
      </c>
      <c r="D1129" s="26" t="s">
        <v>5209</v>
      </c>
      <c r="E1129" s="26" t="s">
        <v>4989</v>
      </c>
      <c r="F1129" s="26" t="s">
        <v>5087</v>
      </c>
      <c r="G1129" s="24" t="s">
        <v>5210</v>
      </c>
      <c r="H1129" s="26" t="s">
        <v>3296</v>
      </c>
      <c r="I1129" s="26" t="s">
        <v>5211</v>
      </c>
      <c r="J1129" s="31">
        <v>360</v>
      </c>
      <c r="K1129" s="25">
        <v>234</v>
      </c>
      <c r="L1129" s="27"/>
      <c r="M1129" s="25">
        <f t="shared" si="34"/>
        <v>0</v>
      </c>
      <c r="N1129" s="28"/>
      <c r="O1129" s="26">
        <f t="shared" si="35"/>
        <v>0</v>
      </c>
      <c r="P1129" s="28"/>
    </row>
    <row r="1130" spans="1:16" ht="33">
      <c r="A1130" s="26" t="s">
        <v>367</v>
      </c>
      <c r="B1130" s="24" t="s">
        <v>4978</v>
      </c>
      <c r="C1130" s="26" t="s">
        <v>5464</v>
      </c>
      <c r="D1130" s="26" t="s">
        <v>5465</v>
      </c>
      <c r="E1130" s="26" t="s">
        <v>5055</v>
      </c>
      <c r="F1130" s="26" t="s">
        <v>5087</v>
      </c>
      <c r="G1130" s="24" t="s">
        <v>5466</v>
      </c>
      <c r="H1130" s="26" t="s">
        <v>3333</v>
      </c>
      <c r="I1130" s="26" t="s">
        <v>5467</v>
      </c>
      <c r="J1130" s="31">
        <v>360</v>
      </c>
      <c r="K1130" s="25">
        <v>234</v>
      </c>
      <c r="L1130" s="27"/>
      <c r="M1130" s="25">
        <f t="shared" si="34"/>
        <v>0</v>
      </c>
      <c r="N1130" s="28"/>
      <c r="O1130" s="26">
        <f t="shared" si="35"/>
        <v>0</v>
      </c>
      <c r="P1130" s="28"/>
    </row>
    <row r="1131" spans="1:16" ht="66">
      <c r="A1131" s="26" t="s">
        <v>367</v>
      </c>
      <c r="B1131" s="24" t="s">
        <v>4978</v>
      </c>
      <c r="C1131" s="26" t="s">
        <v>5205</v>
      </c>
      <c r="D1131" s="26" t="s">
        <v>5206</v>
      </c>
      <c r="E1131" s="26" t="s">
        <v>4985</v>
      </c>
      <c r="F1131" s="26" t="s">
        <v>5087</v>
      </c>
      <c r="G1131" s="24" t="s">
        <v>5207</v>
      </c>
      <c r="H1131" s="26" t="s">
        <v>3294</v>
      </c>
      <c r="I1131" s="26" t="s">
        <v>5208</v>
      </c>
      <c r="J1131" s="31">
        <v>360</v>
      </c>
      <c r="K1131" s="25">
        <v>234</v>
      </c>
      <c r="L1131" s="27"/>
      <c r="M1131" s="25">
        <f t="shared" si="34"/>
        <v>0</v>
      </c>
      <c r="N1131" s="28"/>
      <c r="O1131" s="26">
        <f t="shared" si="35"/>
        <v>0</v>
      </c>
      <c r="P1131" s="28"/>
    </row>
    <row r="1132" spans="1:16" ht="82.5">
      <c r="A1132" s="26" t="s">
        <v>367</v>
      </c>
      <c r="B1132" s="24" t="s">
        <v>4978</v>
      </c>
      <c r="C1132" s="26" t="s">
        <v>5510</v>
      </c>
      <c r="D1132" s="26" t="s">
        <v>5511</v>
      </c>
      <c r="E1132" s="26" t="s">
        <v>4989</v>
      </c>
      <c r="F1132" s="26" t="s">
        <v>5024</v>
      </c>
      <c r="G1132" s="24">
        <v>9789863980193</v>
      </c>
      <c r="H1132" s="26" t="s">
        <v>3344</v>
      </c>
      <c r="I1132" s="26" t="s">
        <v>5512</v>
      </c>
      <c r="J1132" s="31">
        <v>360</v>
      </c>
      <c r="K1132" s="25">
        <v>234</v>
      </c>
      <c r="L1132" s="27"/>
      <c r="M1132" s="25">
        <f t="shared" si="34"/>
        <v>0</v>
      </c>
      <c r="N1132" s="28"/>
      <c r="O1132" s="26">
        <f t="shared" si="35"/>
        <v>0</v>
      </c>
      <c r="P1132" s="28"/>
    </row>
    <row r="1133" spans="1:16" ht="66">
      <c r="A1133" s="26" t="s">
        <v>367</v>
      </c>
      <c r="B1133" s="24" t="s">
        <v>4978</v>
      </c>
      <c r="C1133" s="26" t="s">
        <v>5397</v>
      </c>
      <c r="D1133" s="26" t="s">
        <v>5399</v>
      </c>
      <c r="E1133" s="26" t="s">
        <v>4060</v>
      </c>
      <c r="F1133" s="26" t="s">
        <v>5398</v>
      </c>
      <c r="G1133" s="24">
        <v>9789869144421</v>
      </c>
      <c r="H1133" s="26" t="s">
        <v>3315</v>
      </c>
      <c r="I1133" s="26" t="s">
        <v>5400</v>
      </c>
      <c r="J1133" s="31">
        <v>399</v>
      </c>
      <c r="K1133" s="25">
        <v>259</v>
      </c>
      <c r="L1133" s="27"/>
      <c r="M1133" s="25">
        <f t="shared" si="34"/>
        <v>0</v>
      </c>
      <c r="N1133" s="28"/>
      <c r="O1133" s="26">
        <f t="shared" si="35"/>
        <v>0</v>
      </c>
      <c r="P1133" s="28"/>
    </row>
    <row r="1134" spans="1:16" ht="66">
      <c r="A1134" s="26" t="s">
        <v>368</v>
      </c>
      <c r="B1134" s="24" t="s">
        <v>4978</v>
      </c>
      <c r="C1134" s="26" t="s">
        <v>2643</v>
      </c>
      <c r="D1134" s="26" t="s">
        <v>2644</v>
      </c>
      <c r="E1134" s="26" t="s">
        <v>4765</v>
      </c>
      <c r="F1134" s="26" t="s">
        <v>3442</v>
      </c>
      <c r="G1134" s="24" t="s">
        <v>2645</v>
      </c>
      <c r="H1134" s="26" t="s">
        <v>4738</v>
      </c>
      <c r="I1134" s="26" t="s">
        <v>2646</v>
      </c>
      <c r="J1134" s="31">
        <v>450</v>
      </c>
      <c r="K1134" s="25">
        <v>292</v>
      </c>
      <c r="L1134" s="27"/>
      <c r="M1134" s="25">
        <f t="shared" si="34"/>
        <v>0</v>
      </c>
      <c r="N1134" s="28"/>
      <c r="O1134" s="26">
        <f t="shared" si="35"/>
        <v>0</v>
      </c>
      <c r="P1134" s="28"/>
    </row>
    <row r="1135" spans="1:16" ht="132">
      <c r="A1135" s="26" t="s">
        <v>368</v>
      </c>
      <c r="B1135" s="24" t="s">
        <v>4978</v>
      </c>
      <c r="C1135" s="26" t="s">
        <v>3462</v>
      </c>
      <c r="D1135" s="26" t="s">
        <v>3463</v>
      </c>
      <c r="E1135" s="26" t="s">
        <v>4669</v>
      </c>
      <c r="F1135" s="26" t="s">
        <v>3442</v>
      </c>
      <c r="G1135" s="24" t="s">
        <v>3464</v>
      </c>
      <c r="H1135" s="26" t="s">
        <v>4796</v>
      </c>
      <c r="I1135" s="26" t="s">
        <v>3465</v>
      </c>
      <c r="J1135" s="31">
        <v>450</v>
      </c>
      <c r="K1135" s="25">
        <v>292</v>
      </c>
      <c r="L1135" s="27"/>
      <c r="M1135" s="25">
        <f t="shared" si="34"/>
        <v>0</v>
      </c>
      <c r="N1135" s="28"/>
      <c r="O1135" s="26">
        <f t="shared" si="35"/>
        <v>0</v>
      </c>
      <c r="P1135" s="28"/>
    </row>
    <row r="1136" spans="1:16" ht="49.5">
      <c r="A1136" s="26" t="s">
        <v>368</v>
      </c>
      <c r="B1136" s="24" t="s">
        <v>4978</v>
      </c>
      <c r="C1136" s="26" t="s">
        <v>3569</v>
      </c>
      <c r="D1136" s="26" t="s">
        <v>3570</v>
      </c>
      <c r="E1136" s="26" t="s">
        <v>4669</v>
      </c>
      <c r="F1136" s="26" t="s">
        <v>3571</v>
      </c>
      <c r="G1136" s="24" t="s">
        <v>3572</v>
      </c>
      <c r="H1136" s="26" t="s">
        <v>4855</v>
      </c>
      <c r="I1136" s="26" t="s">
        <v>4856</v>
      </c>
      <c r="J1136" s="31">
        <v>800</v>
      </c>
      <c r="K1136" s="25">
        <v>520</v>
      </c>
      <c r="L1136" s="27"/>
      <c r="M1136" s="25">
        <f t="shared" si="34"/>
        <v>0</v>
      </c>
      <c r="N1136" s="28"/>
      <c r="O1136" s="26">
        <f t="shared" si="35"/>
        <v>0</v>
      </c>
      <c r="P1136" s="28"/>
    </row>
    <row r="1137" spans="1:16" ht="82.5">
      <c r="A1137" s="26" t="s">
        <v>368</v>
      </c>
      <c r="B1137" s="24" t="s">
        <v>4978</v>
      </c>
      <c r="C1137" s="26" t="s">
        <v>3530</v>
      </c>
      <c r="D1137" s="26" t="s">
        <v>3527</v>
      </c>
      <c r="E1137" s="26" t="s">
        <v>4989</v>
      </c>
      <c r="F1137" s="26" t="s">
        <v>3521</v>
      </c>
      <c r="G1137" s="24" t="s">
        <v>3531</v>
      </c>
      <c r="H1137" s="26" t="s">
        <v>4850</v>
      </c>
      <c r="I1137" s="26" t="s">
        <v>3532</v>
      </c>
      <c r="J1137" s="31">
        <v>200</v>
      </c>
      <c r="K1137" s="25">
        <v>130</v>
      </c>
      <c r="L1137" s="27"/>
      <c r="M1137" s="25">
        <f t="shared" si="34"/>
        <v>0</v>
      </c>
      <c r="N1137" s="28"/>
      <c r="O1137" s="26">
        <f t="shared" si="35"/>
        <v>0</v>
      </c>
      <c r="P1137" s="28"/>
    </row>
    <row r="1138" spans="1:16" ht="66">
      <c r="A1138" s="26" t="s">
        <v>368</v>
      </c>
      <c r="B1138" s="24" t="s">
        <v>4978</v>
      </c>
      <c r="C1138" s="26" t="s">
        <v>2540</v>
      </c>
      <c r="D1138" s="26" t="s">
        <v>2541</v>
      </c>
      <c r="E1138" s="26" t="s">
        <v>5178</v>
      </c>
      <c r="F1138" s="26" t="s">
        <v>2542</v>
      </c>
      <c r="G1138" s="24" t="s">
        <v>2543</v>
      </c>
      <c r="H1138" s="26" t="s">
        <v>4692</v>
      </c>
      <c r="I1138" s="26" t="s">
        <v>4693</v>
      </c>
      <c r="J1138" s="31">
        <v>230</v>
      </c>
      <c r="K1138" s="25">
        <v>149</v>
      </c>
      <c r="L1138" s="27"/>
      <c r="M1138" s="25">
        <f t="shared" si="34"/>
        <v>0</v>
      </c>
      <c r="N1138" s="28"/>
      <c r="O1138" s="26">
        <f t="shared" si="35"/>
        <v>0</v>
      </c>
      <c r="P1138" s="28"/>
    </row>
    <row r="1139" spans="1:16" ht="66">
      <c r="A1139" s="26" t="s">
        <v>368</v>
      </c>
      <c r="B1139" s="24" t="s">
        <v>4978</v>
      </c>
      <c r="C1139" s="26" t="s">
        <v>2861</v>
      </c>
      <c r="D1139" s="26" t="s">
        <v>2862</v>
      </c>
      <c r="E1139" s="26" t="s">
        <v>4989</v>
      </c>
      <c r="F1139" s="26" t="s">
        <v>2863</v>
      </c>
      <c r="G1139" s="24" t="s">
        <v>2864</v>
      </c>
      <c r="H1139" s="26" t="s">
        <v>4893</v>
      </c>
      <c r="I1139" s="26" t="s">
        <v>4894</v>
      </c>
      <c r="J1139" s="31">
        <v>250</v>
      </c>
      <c r="K1139" s="25">
        <v>162</v>
      </c>
      <c r="L1139" s="27"/>
      <c r="M1139" s="25">
        <f t="shared" si="34"/>
        <v>0</v>
      </c>
      <c r="N1139" s="28"/>
      <c r="O1139" s="26">
        <f t="shared" si="35"/>
        <v>0</v>
      </c>
      <c r="P1139" s="28"/>
    </row>
    <row r="1140" spans="1:16" ht="66">
      <c r="A1140" s="26" t="s">
        <v>368</v>
      </c>
      <c r="B1140" s="24" t="s">
        <v>4978</v>
      </c>
      <c r="C1140" s="26" t="s">
        <v>2883</v>
      </c>
      <c r="D1140" s="26" t="s">
        <v>2884</v>
      </c>
      <c r="E1140" s="26" t="s">
        <v>4674</v>
      </c>
      <c r="F1140" s="26" t="s">
        <v>2885</v>
      </c>
      <c r="G1140" s="24" t="s">
        <v>2886</v>
      </c>
      <c r="H1140" s="26" t="s">
        <v>4905</v>
      </c>
      <c r="I1140" s="26" t="s">
        <v>4906</v>
      </c>
      <c r="J1140" s="31">
        <v>250</v>
      </c>
      <c r="K1140" s="25">
        <v>162</v>
      </c>
      <c r="L1140" s="27"/>
      <c r="M1140" s="25">
        <f t="shared" si="34"/>
        <v>0</v>
      </c>
      <c r="N1140" s="28"/>
      <c r="O1140" s="26">
        <f t="shared" si="35"/>
        <v>0</v>
      </c>
      <c r="P1140" s="28"/>
    </row>
    <row r="1141" spans="1:16" ht="66">
      <c r="A1141" s="26" t="s">
        <v>367</v>
      </c>
      <c r="B1141" s="24" t="s">
        <v>4978</v>
      </c>
      <c r="C1141" s="26" t="s">
        <v>5057</v>
      </c>
      <c r="D1141" s="26" t="s">
        <v>5058</v>
      </c>
      <c r="E1141" s="26" t="s">
        <v>4996</v>
      </c>
      <c r="F1141" s="26" t="s">
        <v>5053</v>
      </c>
      <c r="G1141" s="24">
        <v>9789577625724</v>
      </c>
      <c r="H1141" s="26" t="s">
        <v>3187</v>
      </c>
      <c r="I1141" s="26" t="s">
        <v>5059</v>
      </c>
      <c r="J1141" s="31">
        <v>250</v>
      </c>
      <c r="K1141" s="25">
        <v>162</v>
      </c>
      <c r="L1141" s="27"/>
      <c r="M1141" s="25">
        <f t="shared" si="34"/>
        <v>0</v>
      </c>
      <c r="N1141" s="28"/>
      <c r="O1141" s="26">
        <f t="shared" si="35"/>
        <v>0</v>
      </c>
      <c r="P1141" s="28"/>
    </row>
    <row r="1142" spans="1:16" ht="115.5">
      <c r="A1142" s="26" t="s">
        <v>368</v>
      </c>
      <c r="B1142" s="24" t="s">
        <v>4978</v>
      </c>
      <c r="C1142" s="26" t="s">
        <v>3518</v>
      </c>
      <c r="D1142" s="26" t="s">
        <v>4842</v>
      </c>
      <c r="E1142" s="26" t="s">
        <v>4989</v>
      </c>
      <c r="F1142" s="26" t="s">
        <v>4820</v>
      </c>
      <c r="G1142" s="24" t="s">
        <v>3519</v>
      </c>
      <c r="H1142" s="26" t="s">
        <v>4843</v>
      </c>
      <c r="I1142" s="26" t="s">
        <v>4844</v>
      </c>
      <c r="J1142" s="31">
        <v>260</v>
      </c>
      <c r="K1142" s="25">
        <v>169</v>
      </c>
      <c r="L1142" s="27"/>
      <c r="M1142" s="25">
        <f t="shared" si="34"/>
        <v>0</v>
      </c>
      <c r="N1142" s="28"/>
      <c r="O1142" s="26">
        <f t="shared" si="35"/>
        <v>0</v>
      </c>
      <c r="P1142" s="28"/>
    </row>
    <row r="1143" spans="1:16" ht="115.5">
      <c r="A1143" s="26" t="s">
        <v>367</v>
      </c>
      <c r="B1143" s="24" t="s">
        <v>4978</v>
      </c>
      <c r="C1143" s="26" t="s">
        <v>5500</v>
      </c>
      <c r="D1143" s="26" t="s">
        <v>5501</v>
      </c>
      <c r="E1143" s="26" t="s">
        <v>4989</v>
      </c>
      <c r="F1143" s="26" t="s">
        <v>5002</v>
      </c>
      <c r="G1143" s="24" t="s">
        <v>5502</v>
      </c>
      <c r="H1143" s="26" t="s">
        <v>3341</v>
      </c>
      <c r="I1143" s="26" t="s">
        <v>5503</v>
      </c>
      <c r="J1143" s="31">
        <v>260</v>
      </c>
      <c r="K1143" s="25">
        <v>169</v>
      </c>
      <c r="L1143" s="27"/>
      <c r="M1143" s="25">
        <f t="shared" si="34"/>
        <v>0</v>
      </c>
      <c r="N1143" s="28"/>
      <c r="O1143" s="26">
        <f t="shared" si="35"/>
        <v>0</v>
      </c>
      <c r="P1143" s="28"/>
    </row>
    <row r="1144" spans="1:16" ht="66">
      <c r="A1144" s="26" t="s">
        <v>367</v>
      </c>
      <c r="B1144" s="24" t="s">
        <v>4978</v>
      </c>
      <c r="C1144" s="26" t="s">
        <v>5412</v>
      </c>
      <c r="D1144" s="26" t="s">
        <v>5413</v>
      </c>
      <c r="E1144" s="26" t="s">
        <v>4989</v>
      </c>
      <c r="F1144" s="26" t="s">
        <v>5024</v>
      </c>
      <c r="G1144" s="24">
        <v>9789863980681</v>
      </c>
      <c r="H1144" s="26" t="s">
        <v>3319</v>
      </c>
      <c r="I1144" s="26" t="s">
        <v>5414</v>
      </c>
      <c r="J1144" s="31">
        <v>270</v>
      </c>
      <c r="K1144" s="25">
        <v>175</v>
      </c>
      <c r="L1144" s="27"/>
      <c r="M1144" s="25">
        <f t="shared" si="34"/>
        <v>0</v>
      </c>
      <c r="N1144" s="28"/>
      <c r="O1144" s="26">
        <f t="shared" si="35"/>
        <v>0</v>
      </c>
      <c r="P1144" s="28"/>
    </row>
    <row r="1145" spans="1:16" ht="132">
      <c r="A1145" s="26" t="s">
        <v>368</v>
      </c>
      <c r="B1145" s="24" t="s">
        <v>4978</v>
      </c>
      <c r="C1145" s="26" t="s">
        <v>2558</v>
      </c>
      <c r="D1145" s="26" t="s">
        <v>2559</v>
      </c>
      <c r="E1145" s="26" t="s">
        <v>4765</v>
      </c>
      <c r="F1145" s="26" t="s">
        <v>2560</v>
      </c>
      <c r="G1145" s="24" t="s">
        <v>2561</v>
      </c>
      <c r="H1145" s="26" t="s">
        <v>2562</v>
      </c>
      <c r="I1145" s="26" t="s">
        <v>4702</v>
      </c>
      <c r="J1145" s="31">
        <v>270</v>
      </c>
      <c r="K1145" s="25">
        <v>175</v>
      </c>
      <c r="L1145" s="27"/>
      <c r="M1145" s="25">
        <f t="shared" si="34"/>
        <v>0</v>
      </c>
      <c r="N1145" s="28"/>
      <c r="O1145" s="26">
        <f t="shared" si="35"/>
        <v>0</v>
      </c>
      <c r="P1145" s="28"/>
    </row>
    <row r="1146" spans="1:16" ht="115.5">
      <c r="A1146" s="26" t="s">
        <v>367</v>
      </c>
      <c r="B1146" s="24" t="s">
        <v>4978</v>
      </c>
      <c r="C1146" s="26" t="s">
        <v>5161</v>
      </c>
      <c r="D1146" s="26" t="s">
        <v>5162</v>
      </c>
      <c r="E1146" s="26" t="s">
        <v>4989</v>
      </c>
      <c r="F1146" s="26" t="s">
        <v>5024</v>
      </c>
      <c r="G1146" s="24">
        <v>9789863980476</v>
      </c>
      <c r="H1146" s="26" t="s">
        <v>3279</v>
      </c>
      <c r="I1146" s="26" t="s">
        <v>5163</v>
      </c>
      <c r="J1146" s="31">
        <v>270</v>
      </c>
      <c r="K1146" s="25">
        <v>175</v>
      </c>
      <c r="L1146" s="27"/>
      <c r="M1146" s="25">
        <f t="shared" si="34"/>
        <v>0</v>
      </c>
      <c r="N1146" s="28"/>
      <c r="O1146" s="26">
        <f t="shared" si="35"/>
        <v>0</v>
      </c>
      <c r="P1146" s="28"/>
    </row>
    <row r="1147" spans="1:16" ht="99">
      <c r="A1147" s="26" t="s">
        <v>367</v>
      </c>
      <c r="B1147" s="24" t="s">
        <v>4978</v>
      </c>
      <c r="C1147" s="26" t="s">
        <v>5406</v>
      </c>
      <c r="D1147" s="26" t="s">
        <v>5407</v>
      </c>
      <c r="E1147" s="26" t="s">
        <v>4989</v>
      </c>
      <c r="F1147" s="26" t="s">
        <v>5024</v>
      </c>
      <c r="G1147" s="24">
        <v>9789863980469</v>
      </c>
      <c r="H1147" s="26" t="s">
        <v>3317</v>
      </c>
      <c r="I1147" s="26" t="s">
        <v>5408</v>
      </c>
      <c r="J1147" s="31">
        <v>270</v>
      </c>
      <c r="K1147" s="25">
        <v>175</v>
      </c>
      <c r="L1147" s="27"/>
      <c r="M1147" s="25">
        <f t="shared" si="34"/>
        <v>0</v>
      </c>
      <c r="N1147" s="28"/>
      <c r="O1147" s="26">
        <f t="shared" si="35"/>
        <v>0</v>
      </c>
      <c r="P1147" s="28"/>
    </row>
    <row r="1148" spans="1:16" ht="99">
      <c r="A1148" s="26" t="s">
        <v>368</v>
      </c>
      <c r="B1148" s="24" t="s">
        <v>4978</v>
      </c>
      <c r="C1148" s="26" t="s">
        <v>3533</v>
      </c>
      <c r="D1148" s="26" t="s">
        <v>3534</v>
      </c>
      <c r="E1148" s="26" t="s">
        <v>4989</v>
      </c>
      <c r="F1148" s="26" t="s">
        <v>3521</v>
      </c>
      <c r="G1148" s="24" t="s">
        <v>3535</v>
      </c>
      <c r="H1148" s="26" t="s">
        <v>4851</v>
      </c>
      <c r="I1148" s="26" t="s">
        <v>4852</v>
      </c>
      <c r="J1148" s="31">
        <v>280</v>
      </c>
      <c r="K1148" s="25">
        <v>182</v>
      </c>
      <c r="L1148" s="27"/>
      <c r="M1148" s="25">
        <f t="shared" si="34"/>
        <v>0</v>
      </c>
      <c r="N1148" s="28"/>
      <c r="O1148" s="26">
        <f t="shared" si="35"/>
        <v>0</v>
      </c>
      <c r="P1148" s="28"/>
    </row>
    <row r="1149" spans="1:16" ht="148.5">
      <c r="A1149" s="26" t="s">
        <v>367</v>
      </c>
      <c r="B1149" s="24" t="s">
        <v>4978</v>
      </c>
      <c r="C1149" s="26" t="s">
        <v>5401</v>
      </c>
      <c r="D1149" s="26" t="s">
        <v>5402</v>
      </c>
      <c r="E1149" s="26" t="s">
        <v>4989</v>
      </c>
      <c r="F1149" s="26" t="s">
        <v>5024</v>
      </c>
      <c r="G1149" s="24">
        <v>9789863980322</v>
      </c>
      <c r="H1149" s="26" t="s">
        <v>3316</v>
      </c>
      <c r="I1149" s="26" t="s">
        <v>5403</v>
      </c>
      <c r="J1149" s="31">
        <v>280</v>
      </c>
      <c r="K1149" s="25">
        <v>182</v>
      </c>
      <c r="L1149" s="27"/>
      <c r="M1149" s="25">
        <f t="shared" si="34"/>
        <v>0</v>
      </c>
      <c r="N1149" s="28"/>
      <c r="O1149" s="26">
        <f t="shared" si="35"/>
        <v>0</v>
      </c>
      <c r="P1149" s="28"/>
    </row>
    <row r="1150" spans="1:16" ht="148.5">
      <c r="A1150" s="26" t="s">
        <v>368</v>
      </c>
      <c r="B1150" s="24" t="s">
        <v>4978</v>
      </c>
      <c r="C1150" s="26" t="s">
        <v>3022</v>
      </c>
      <c r="D1150" s="26" t="s">
        <v>3019</v>
      </c>
      <c r="E1150" s="26" t="s">
        <v>5178</v>
      </c>
      <c r="F1150" s="26" t="s">
        <v>2494</v>
      </c>
      <c r="G1150" s="24" t="s">
        <v>3023</v>
      </c>
      <c r="H1150" s="26" t="s">
        <v>3843</v>
      </c>
      <c r="I1150" s="26" t="s">
        <v>3024</v>
      </c>
      <c r="J1150" s="31">
        <v>280</v>
      </c>
      <c r="K1150" s="25">
        <v>182</v>
      </c>
      <c r="L1150" s="27"/>
      <c r="M1150" s="25">
        <f t="shared" si="34"/>
        <v>0</v>
      </c>
      <c r="N1150" s="28"/>
      <c r="O1150" s="26">
        <f t="shared" si="35"/>
        <v>0</v>
      </c>
      <c r="P1150" s="28"/>
    </row>
    <row r="1151" spans="1:16" ht="148.5">
      <c r="A1151" s="26" t="s">
        <v>368</v>
      </c>
      <c r="B1151" s="24" t="s">
        <v>4978</v>
      </c>
      <c r="C1151" s="26" t="s">
        <v>2965</v>
      </c>
      <c r="D1151" s="26" t="s">
        <v>2966</v>
      </c>
      <c r="E1151" s="26" t="s">
        <v>4674</v>
      </c>
      <c r="F1151" s="26" t="s">
        <v>2706</v>
      </c>
      <c r="G1151" s="24" t="s">
        <v>2967</v>
      </c>
      <c r="H1151" s="26" t="s">
        <v>3824</v>
      </c>
      <c r="I1151" s="26" t="s">
        <v>3825</v>
      </c>
      <c r="J1151" s="31">
        <v>280</v>
      </c>
      <c r="K1151" s="25">
        <v>182</v>
      </c>
      <c r="L1151" s="27"/>
      <c r="M1151" s="25">
        <f t="shared" si="34"/>
        <v>0</v>
      </c>
      <c r="N1151" s="28"/>
      <c r="O1151" s="26">
        <f t="shared" si="35"/>
        <v>0</v>
      </c>
      <c r="P1151" s="28"/>
    </row>
    <row r="1152" spans="1:16" ht="66">
      <c r="A1152" s="26" t="s">
        <v>367</v>
      </c>
      <c r="B1152" s="24" t="s">
        <v>4978</v>
      </c>
      <c r="C1152" s="26" t="s">
        <v>5033</v>
      </c>
      <c r="D1152" s="26" t="s">
        <v>5034</v>
      </c>
      <c r="E1152" s="26" t="s">
        <v>4995</v>
      </c>
      <c r="F1152" s="26" t="s">
        <v>5030</v>
      </c>
      <c r="G1152" s="24">
        <v>9789570845518</v>
      </c>
      <c r="H1152" s="26" t="s">
        <v>3179</v>
      </c>
      <c r="I1152" s="26" t="s">
        <v>5035</v>
      </c>
      <c r="J1152" s="31">
        <v>280</v>
      </c>
      <c r="K1152" s="25">
        <v>182</v>
      </c>
      <c r="L1152" s="27"/>
      <c r="M1152" s="25">
        <f t="shared" si="34"/>
        <v>0</v>
      </c>
      <c r="N1152" s="28"/>
      <c r="O1152" s="26">
        <f t="shared" si="35"/>
        <v>0</v>
      </c>
      <c r="P1152" s="28"/>
    </row>
    <row r="1153" spans="1:16" ht="115.5">
      <c r="A1153" s="26" t="s">
        <v>368</v>
      </c>
      <c r="B1153" s="24" t="s">
        <v>4978</v>
      </c>
      <c r="C1153" s="26" t="s">
        <v>2604</v>
      </c>
      <c r="D1153" s="26" t="s">
        <v>2605</v>
      </c>
      <c r="E1153" s="26" t="s">
        <v>4846</v>
      </c>
      <c r="F1153" s="26" t="s">
        <v>2594</v>
      </c>
      <c r="G1153" s="24" t="s">
        <v>2606</v>
      </c>
      <c r="H1153" s="26" t="s">
        <v>4721</v>
      </c>
      <c r="I1153" s="26" t="s">
        <v>4722</v>
      </c>
      <c r="J1153" s="31">
        <v>280</v>
      </c>
      <c r="K1153" s="25">
        <v>182</v>
      </c>
      <c r="L1153" s="27"/>
      <c r="M1153" s="25">
        <f t="shared" si="34"/>
        <v>0</v>
      </c>
      <c r="N1153" s="28"/>
      <c r="O1153" s="26">
        <f t="shared" si="35"/>
        <v>0</v>
      </c>
      <c r="P1153" s="28"/>
    </row>
    <row r="1154" spans="1:16" ht="99">
      <c r="A1154" s="26" t="s">
        <v>368</v>
      </c>
      <c r="B1154" s="24" t="s">
        <v>4978</v>
      </c>
      <c r="C1154" s="26" t="s">
        <v>3472</v>
      </c>
      <c r="D1154" s="26" t="s">
        <v>3473</v>
      </c>
      <c r="E1154" s="26" t="s">
        <v>4669</v>
      </c>
      <c r="F1154" s="26" t="s">
        <v>4799</v>
      </c>
      <c r="G1154" s="24" t="s">
        <v>4806</v>
      </c>
      <c r="H1154" s="26" t="s">
        <v>4807</v>
      </c>
      <c r="I1154" s="26" t="s">
        <v>4808</v>
      </c>
      <c r="J1154" s="31">
        <v>280</v>
      </c>
      <c r="K1154" s="25">
        <v>182</v>
      </c>
      <c r="L1154" s="27"/>
      <c r="M1154" s="25">
        <f t="shared" si="34"/>
        <v>0</v>
      </c>
      <c r="N1154" s="28"/>
      <c r="O1154" s="26">
        <f t="shared" si="35"/>
        <v>0</v>
      </c>
      <c r="P1154" s="28"/>
    </row>
    <row r="1155" spans="1:16" ht="132">
      <c r="A1155" s="26" t="s">
        <v>368</v>
      </c>
      <c r="B1155" s="24" t="s">
        <v>4978</v>
      </c>
      <c r="C1155" s="26" t="s">
        <v>3575</v>
      </c>
      <c r="D1155" s="26" t="s">
        <v>3576</v>
      </c>
      <c r="E1155" s="26" t="s">
        <v>5178</v>
      </c>
      <c r="F1155" s="26" t="s">
        <v>4858</v>
      </c>
      <c r="G1155" s="24" t="s">
        <v>3577</v>
      </c>
      <c r="H1155" s="26" t="s">
        <v>4861</v>
      </c>
      <c r="I1155" s="26" t="s">
        <v>4862</v>
      </c>
      <c r="J1155" s="31">
        <v>280</v>
      </c>
      <c r="K1155" s="25">
        <v>182</v>
      </c>
      <c r="L1155" s="27"/>
      <c r="M1155" s="25">
        <f t="shared" si="34"/>
        <v>0</v>
      </c>
      <c r="N1155" s="28"/>
      <c r="O1155" s="26">
        <f t="shared" si="35"/>
        <v>0</v>
      </c>
      <c r="P1155" s="28"/>
    </row>
    <row r="1156" spans="1:16" ht="66">
      <c r="A1156" s="26" t="s">
        <v>368</v>
      </c>
      <c r="B1156" s="24" t="s">
        <v>4978</v>
      </c>
      <c r="C1156" s="26" t="s">
        <v>3470</v>
      </c>
      <c r="D1156" s="26" t="s">
        <v>3468</v>
      </c>
      <c r="E1156" s="26" t="s">
        <v>4989</v>
      </c>
      <c r="F1156" s="26" t="s">
        <v>4799</v>
      </c>
      <c r="G1156" s="24" t="s">
        <v>3471</v>
      </c>
      <c r="H1156" s="26" t="s">
        <v>4804</v>
      </c>
      <c r="I1156" s="26" t="s">
        <v>4805</v>
      </c>
      <c r="J1156" s="31">
        <v>280</v>
      </c>
      <c r="K1156" s="25">
        <v>182</v>
      </c>
      <c r="L1156" s="27"/>
      <c r="M1156" s="25">
        <f t="shared" si="34"/>
        <v>0</v>
      </c>
      <c r="N1156" s="28"/>
      <c r="O1156" s="26">
        <f t="shared" si="35"/>
        <v>0</v>
      </c>
      <c r="P1156" s="28"/>
    </row>
    <row r="1157" spans="1:16" ht="115.5">
      <c r="A1157" s="26" t="s">
        <v>368</v>
      </c>
      <c r="B1157" s="24" t="s">
        <v>4978</v>
      </c>
      <c r="C1157" s="26" t="s">
        <v>2907</v>
      </c>
      <c r="D1157" s="26" t="s">
        <v>2908</v>
      </c>
      <c r="E1157" s="26" t="s">
        <v>4674</v>
      </c>
      <c r="F1157" s="26" t="s">
        <v>2666</v>
      </c>
      <c r="G1157" s="24" t="s">
        <v>2909</v>
      </c>
      <c r="H1157" s="26" t="s">
        <v>2910</v>
      </c>
      <c r="I1157" s="26" t="s">
        <v>3741</v>
      </c>
      <c r="J1157" s="31">
        <v>280</v>
      </c>
      <c r="K1157" s="25">
        <v>182</v>
      </c>
      <c r="L1157" s="27"/>
      <c r="M1157" s="25">
        <f t="shared" si="34"/>
        <v>0</v>
      </c>
      <c r="N1157" s="28"/>
      <c r="O1157" s="26">
        <f t="shared" si="35"/>
        <v>0</v>
      </c>
      <c r="P1157" s="28"/>
    </row>
    <row r="1158" spans="1:16" ht="115.5">
      <c r="A1158" s="26" t="s">
        <v>368</v>
      </c>
      <c r="B1158" s="24" t="s">
        <v>4978</v>
      </c>
      <c r="C1158" s="26" t="s">
        <v>2544</v>
      </c>
      <c r="D1158" s="26" t="s">
        <v>2545</v>
      </c>
      <c r="E1158" s="26" t="s">
        <v>4989</v>
      </c>
      <c r="F1158" s="26" t="s">
        <v>2546</v>
      </c>
      <c r="G1158" s="24" t="s">
        <v>2547</v>
      </c>
      <c r="H1158" s="26" t="s">
        <v>4694</v>
      </c>
      <c r="I1158" s="26" t="s">
        <v>4695</v>
      </c>
      <c r="J1158" s="31">
        <v>280</v>
      </c>
      <c r="K1158" s="25">
        <v>182</v>
      </c>
      <c r="L1158" s="27"/>
      <c r="M1158" s="25">
        <f t="shared" si="34"/>
        <v>0</v>
      </c>
      <c r="N1158" s="28"/>
      <c r="O1158" s="26">
        <f t="shared" si="35"/>
        <v>0</v>
      </c>
      <c r="P1158" s="28"/>
    </row>
    <row r="1159" spans="1:16" ht="148.5">
      <c r="A1159" s="26" t="s">
        <v>367</v>
      </c>
      <c r="B1159" s="24" t="s">
        <v>4978</v>
      </c>
      <c r="C1159" s="26" t="s">
        <v>5484</v>
      </c>
      <c r="D1159" s="26" t="s">
        <v>4984</v>
      </c>
      <c r="E1159" s="26" t="s">
        <v>4985</v>
      </c>
      <c r="F1159" s="26" t="s">
        <v>4980</v>
      </c>
      <c r="G1159" s="24" t="s">
        <v>5485</v>
      </c>
      <c r="H1159" s="26" t="s">
        <v>3337</v>
      </c>
      <c r="I1159" s="26" t="s">
        <v>5486</v>
      </c>
      <c r="J1159" s="31">
        <v>280</v>
      </c>
      <c r="K1159" s="25">
        <v>182</v>
      </c>
      <c r="L1159" s="27"/>
      <c r="M1159" s="25">
        <f t="shared" ref="M1159:M1222" si="36">K1159*L1159</f>
        <v>0</v>
      </c>
      <c r="N1159" s="28"/>
      <c r="O1159" s="26">
        <f t="shared" ref="O1159:O1222" si="37">K1159*N1159</f>
        <v>0</v>
      </c>
      <c r="P1159" s="28"/>
    </row>
    <row r="1160" spans="1:16" ht="132">
      <c r="A1160" s="26" t="s">
        <v>368</v>
      </c>
      <c r="B1160" s="24" t="s">
        <v>4978</v>
      </c>
      <c r="C1160" s="26" t="s">
        <v>3458</v>
      </c>
      <c r="D1160" s="26" t="s">
        <v>3459</v>
      </c>
      <c r="E1160" s="26" t="s">
        <v>5178</v>
      </c>
      <c r="F1160" s="26" t="s">
        <v>3442</v>
      </c>
      <c r="G1160" s="24" t="s">
        <v>3460</v>
      </c>
      <c r="H1160" s="26" t="s">
        <v>4795</v>
      </c>
      <c r="I1160" s="26" t="s">
        <v>3461</v>
      </c>
      <c r="J1160" s="31">
        <v>280</v>
      </c>
      <c r="K1160" s="25">
        <v>182</v>
      </c>
      <c r="L1160" s="27"/>
      <c r="M1160" s="25">
        <f t="shared" si="36"/>
        <v>0</v>
      </c>
      <c r="N1160" s="28"/>
      <c r="O1160" s="26">
        <f t="shared" si="37"/>
        <v>0</v>
      </c>
      <c r="P1160" s="28"/>
    </row>
    <row r="1161" spans="1:16" ht="99">
      <c r="A1161" s="26" t="s">
        <v>368</v>
      </c>
      <c r="B1161" s="24" t="s">
        <v>4978</v>
      </c>
      <c r="C1161" s="26" t="s">
        <v>3481</v>
      </c>
      <c r="D1161" s="26" t="s">
        <v>3482</v>
      </c>
      <c r="E1161" s="26" t="s">
        <v>4674</v>
      </c>
      <c r="F1161" s="26" t="s">
        <v>3483</v>
      </c>
      <c r="G1161" s="24" t="s">
        <v>3484</v>
      </c>
      <c r="H1161" s="26" t="s">
        <v>4818</v>
      </c>
      <c r="I1161" s="26" t="s">
        <v>4819</v>
      </c>
      <c r="J1161" s="31">
        <v>280</v>
      </c>
      <c r="K1161" s="25">
        <v>182</v>
      </c>
      <c r="L1161" s="27"/>
      <c r="M1161" s="25">
        <f t="shared" si="36"/>
        <v>0</v>
      </c>
      <c r="N1161" s="28"/>
      <c r="O1161" s="26">
        <f t="shared" si="37"/>
        <v>0</v>
      </c>
      <c r="P1161" s="28"/>
    </row>
    <row r="1162" spans="1:16" ht="132">
      <c r="A1162" s="26" t="s">
        <v>368</v>
      </c>
      <c r="B1162" s="24" t="s">
        <v>4978</v>
      </c>
      <c r="C1162" s="26" t="s">
        <v>2928</v>
      </c>
      <c r="D1162" s="26" t="s">
        <v>2929</v>
      </c>
      <c r="E1162" s="26" t="s">
        <v>4989</v>
      </c>
      <c r="F1162" s="26" t="s">
        <v>2706</v>
      </c>
      <c r="G1162" s="24" t="s">
        <v>2930</v>
      </c>
      <c r="H1162" s="26" t="s">
        <v>3745</v>
      </c>
      <c r="I1162" s="26" t="s">
        <v>3746</v>
      </c>
      <c r="J1162" s="31">
        <v>280</v>
      </c>
      <c r="K1162" s="25">
        <v>182</v>
      </c>
      <c r="L1162" s="27"/>
      <c r="M1162" s="25">
        <f t="shared" si="36"/>
        <v>0</v>
      </c>
      <c r="N1162" s="28"/>
      <c r="O1162" s="26">
        <f t="shared" si="37"/>
        <v>0</v>
      </c>
      <c r="P1162" s="28"/>
    </row>
    <row r="1163" spans="1:16" ht="99">
      <c r="A1163" s="26" t="s">
        <v>368</v>
      </c>
      <c r="B1163" s="24" t="s">
        <v>4978</v>
      </c>
      <c r="C1163" s="26" t="s">
        <v>2592</v>
      </c>
      <c r="D1163" s="26" t="s">
        <v>2593</v>
      </c>
      <c r="E1163" s="26" t="s">
        <v>4989</v>
      </c>
      <c r="F1163" s="26" t="s">
        <v>2594</v>
      </c>
      <c r="G1163" s="24" t="s">
        <v>2595</v>
      </c>
      <c r="H1163" s="26" t="s">
        <v>4717</v>
      </c>
      <c r="I1163" s="26" t="s">
        <v>2596</v>
      </c>
      <c r="J1163" s="31">
        <v>280</v>
      </c>
      <c r="K1163" s="25">
        <v>182</v>
      </c>
      <c r="L1163" s="27"/>
      <c r="M1163" s="25">
        <f t="shared" si="36"/>
        <v>0</v>
      </c>
      <c r="N1163" s="28"/>
      <c r="O1163" s="26">
        <f t="shared" si="37"/>
        <v>0</v>
      </c>
      <c r="P1163" s="28"/>
    </row>
    <row r="1164" spans="1:16" ht="99">
      <c r="A1164" s="26" t="s">
        <v>368</v>
      </c>
      <c r="B1164" s="24" t="s">
        <v>4978</v>
      </c>
      <c r="C1164" s="26" t="s">
        <v>3467</v>
      </c>
      <c r="D1164" s="26" t="s">
        <v>3468</v>
      </c>
      <c r="E1164" s="26" t="s">
        <v>4669</v>
      </c>
      <c r="F1164" s="26" t="s">
        <v>4799</v>
      </c>
      <c r="G1164" s="24" t="s">
        <v>3469</v>
      </c>
      <c r="H1164" s="26" t="s">
        <v>4802</v>
      </c>
      <c r="I1164" s="26" t="s">
        <v>4803</v>
      </c>
      <c r="J1164" s="31">
        <v>280</v>
      </c>
      <c r="K1164" s="25">
        <v>182</v>
      </c>
      <c r="L1164" s="27"/>
      <c r="M1164" s="25">
        <f t="shared" si="36"/>
        <v>0</v>
      </c>
      <c r="N1164" s="28"/>
      <c r="O1164" s="26">
        <f t="shared" si="37"/>
        <v>0</v>
      </c>
      <c r="P1164" s="28"/>
    </row>
    <row r="1165" spans="1:16" ht="132">
      <c r="A1165" s="26" t="s">
        <v>368</v>
      </c>
      <c r="B1165" s="24" t="s">
        <v>4978</v>
      </c>
      <c r="C1165" s="26" t="s">
        <v>3558</v>
      </c>
      <c r="D1165" s="26" t="s">
        <v>3559</v>
      </c>
      <c r="E1165" s="26" t="s">
        <v>4989</v>
      </c>
      <c r="F1165" s="26" t="s">
        <v>3544</v>
      </c>
      <c r="G1165" s="24" t="s">
        <v>3560</v>
      </c>
      <c r="H1165" s="26" t="s">
        <v>3561</v>
      </c>
      <c r="I1165" s="26" t="s">
        <v>3562</v>
      </c>
      <c r="J1165" s="31">
        <v>280</v>
      </c>
      <c r="K1165" s="25">
        <v>182</v>
      </c>
      <c r="L1165" s="27"/>
      <c r="M1165" s="25">
        <f t="shared" si="36"/>
        <v>0</v>
      </c>
      <c r="N1165" s="28"/>
      <c r="O1165" s="26">
        <f t="shared" si="37"/>
        <v>0</v>
      </c>
      <c r="P1165" s="28"/>
    </row>
    <row r="1166" spans="1:16" ht="33">
      <c r="A1166" s="26" t="s">
        <v>367</v>
      </c>
      <c r="B1166" s="24" t="s">
        <v>4978</v>
      </c>
      <c r="C1166" s="26" t="s">
        <v>5216</v>
      </c>
      <c r="D1166" s="26" t="s">
        <v>5217</v>
      </c>
      <c r="E1166" s="26" t="s">
        <v>4989</v>
      </c>
      <c r="F1166" s="26" t="s">
        <v>5087</v>
      </c>
      <c r="G1166" s="24" t="s">
        <v>5218</v>
      </c>
      <c r="H1166" s="26" t="s">
        <v>3298</v>
      </c>
      <c r="I1166" s="26" t="s">
        <v>5219</v>
      </c>
      <c r="J1166" s="31">
        <v>280</v>
      </c>
      <c r="K1166" s="25">
        <v>182</v>
      </c>
      <c r="L1166" s="27"/>
      <c r="M1166" s="25">
        <f t="shared" si="36"/>
        <v>0</v>
      </c>
      <c r="N1166" s="28"/>
      <c r="O1166" s="26">
        <f t="shared" si="37"/>
        <v>0</v>
      </c>
      <c r="P1166" s="28"/>
    </row>
    <row r="1167" spans="1:16" ht="99">
      <c r="A1167" s="26" t="s">
        <v>367</v>
      </c>
      <c r="B1167" s="24" t="s">
        <v>4978</v>
      </c>
      <c r="C1167" s="26" t="s">
        <v>5232</v>
      </c>
      <c r="D1167" s="26" t="s">
        <v>5233</v>
      </c>
      <c r="E1167" s="26" t="s">
        <v>4989</v>
      </c>
      <c r="F1167" s="26" t="s">
        <v>4980</v>
      </c>
      <c r="G1167" s="24" t="s">
        <v>5234</v>
      </c>
      <c r="H1167" s="26" t="s">
        <v>3302</v>
      </c>
      <c r="I1167" s="26" t="s">
        <v>5235</v>
      </c>
      <c r="J1167" s="31">
        <v>280</v>
      </c>
      <c r="K1167" s="25">
        <v>182</v>
      </c>
      <c r="L1167" s="27"/>
      <c r="M1167" s="25">
        <f t="shared" si="36"/>
        <v>0</v>
      </c>
      <c r="N1167" s="28"/>
      <c r="O1167" s="26">
        <f t="shared" si="37"/>
        <v>0</v>
      </c>
      <c r="P1167" s="28"/>
    </row>
    <row r="1168" spans="1:16" ht="99">
      <c r="A1168" s="26" t="s">
        <v>367</v>
      </c>
      <c r="B1168" s="24" t="s">
        <v>4978</v>
      </c>
      <c r="C1168" s="26" t="s">
        <v>5269</v>
      </c>
      <c r="D1168" s="26" t="s">
        <v>5270</v>
      </c>
      <c r="E1168" s="26" t="s">
        <v>4989</v>
      </c>
      <c r="F1168" s="26" t="s">
        <v>5129</v>
      </c>
      <c r="G1168" s="24" t="s">
        <v>5271</v>
      </c>
      <c r="H1168" s="26" t="s">
        <v>3308</v>
      </c>
      <c r="I1168" s="26" t="s">
        <v>5272</v>
      </c>
      <c r="J1168" s="31">
        <v>280</v>
      </c>
      <c r="K1168" s="25">
        <v>182</v>
      </c>
      <c r="L1168" s="27"/>
      <c r="M1168" s="25">
        <f t="shared" si="36"/>
        <v>0</v>
      </c>
      <c r="N1168" s="28"/>
      <c r="O1168" s="26">
        <f t="shared" si="37"/>
        <v>0</v>
      </c>
      <c r="P1168" s="28"/>
    </row>
    <row r="1169" spans="1:16" ht="66">
      <c r="A1169" s="26" t="s">
        <v>367</v>
      </c>
      <c r="B1169" s="24" t="s">
        <v>4978</v>
      </c>
      <c r="C1169" s="26" t="s">
        <v>5495</v>
      </c>
      <c r="D1169" s="26" t="s">
        <v>5496</v>
      </c>
      <c r="E1169" s="26" t="s">
        <v>4674</v>
      </c>
      <c r="F1169" s="26" t="s">
        <v>5137</v>
      </c>
      <c r="G1169" s="24">
        <v>9789863381044</v>
      </c>
      <c r="H1169" s="26" t="s">
        <v>3339</v>
      </c>
      <c r="I1169" s="26" t="s">
        <v>5497</v>
      </c>
      <c r="J1169" s="31">
        <v>280</v>
      </c>
      <c r="K1169" s="25">
        <v>182</v>
      </c>
      <c r="L1169" s="27"/>
      <c r="M1169" s="25">
        <f t="shared" si="36"/>
        <v>0</v>
      </c>
      <c r="N1169" s="28"/>
      <c r="O1169" s="26">
        <f t="shared" si="37"/>
        <v>0</v>
      </c>
      <c r="P1169" s="28"/>
    </row>
    <row r="1170" spans="1:16" ht="132">
      <c r="A1170" s="26" t="s">
        <v>368</v>
      </c>
      <c r="B1170" s="24" t="s">
        <v>4978</v>
      </c>
      <c r="C1170" s="26" t="s">
        <v>3059</v>
      </c>
      <c r="D1170" s="26" t="s">
        <v>3054</v>
      </c>
      <c r="E1170" s="26" t="s">
        <v>4674</v>
      </c>
      <c r="F1170" s="26" t="s">
        <v>2763</v>
      </c>
      <c r="G1170" s="24" t="s">
        <v>3060</v>
      </c>
      <c r="H1170" s="26" t="s">
        <v>3862</v>
      </c>
      <c r="I1170" s="26" t="s">
        <v>3865</v>
      </c>
      <c r="J1170" s="31">
        <v>280</v>
      </c>
      <c r="K1170" s="25">
        <v>182</v>
      </c>
      <c r="L1170" s="27"/>
      <c r="M1170" s="25">
        <f t="shared" si="36"/>
        <v>0</v>
      </c>
      <c r="N1170" s="28"/>
      <c r="O1170" s="26">
        <f t="shared" si="37"/>
        <v>0</v>
      </c>
      <c r="P1170" s="28"/>
    </row>
    <row r="1171" spans="1:16" ht="66">
      <c r="A1171" s="26" t="s">
        <v>368</v>
      </c>
      <c r="B1171" s="24" t="s">
        <v>4978</v>
      </c>
      <c r="C1171" s="26" t="s">
        <v>2996</v>
      </c>
      <c r="D1171" s="26" t="s">
        <v>2997</v>
      </c>
      <c r="E1171" s="26" t="s">
        <v>3227</v>
      </c>
      <c r="F1171" s="26" t="s">
        <v>2990</v>
      </c>
      <c r="G1171" s="24" t="s">
        <v>2998</v>
      </c>
      <c r="H1171" s="26" t="s">
        <v>3840</v>
      </c>
      <c r="I1171" s="26" t="s">
        <v>3841</v>
      </c>
      <c r="J1171" s="31">
        <v>280</v>
      </c>
      <c r="K1171" s="25">
        <v>182</v>
      </c>
      <c r="L1171" s="27"/>
      <c r="M1171" s="25">
        <f t="shared" si="36"/>
        <v>0</v>
      </c>
      <c r="N1171" s="28"/>
      <c r="O1171" s="26">
        <f t="shared" si="37"/>
        <v>0</v>
      </c>
      <c r="P1171" s="28"/>
    </row>
    <row r="1172" spans="1:16" ht="132">
      <c r="A1172" s="26" t="s">
        <v>368</v>
      </c>
      <c r="B1172" s="24" t="s">
        <v>4978</v>
      </c>
      <c r="C1172" s="26" t="s">
        <v>2563</v>
      </c>
      <c r="D1172" s="26" t="s">
        <v>2564</v>
      </c>
      <c r="E1172" s="26" t="s">
        <v>4669</v>
      </c>
      <c r="F1172" s="26" t="s">
        <v>2565</v>
      </c>
      <c r="G1172" s="24" t="s">
        <v>2566</v>
      </c>
      <c r="H1172" s="26" t="s">
        <v>4703</v>
      </c>
      <c r="I1172" s="26" t="s">
        <v>4704</v>
      </c>
      <c r="J1172" s="31">
        <v>288</v>
      </c>
      <c r="K1172" s="25">
        <v>187</v>
      </c>
      <c r="L1172" s="27"/>
      <c r="M1172" s="25">
        <f t="shared" si="36"/>
        <v>0</v>
      </c>
      <c r="N1172" s="28"/>
      <c r="O1172" s="26">
        <f t="shared" si="37"/>
        <v>0</v>
      </c>
      <c r="P1172" s="28"/>
    </row>
    <row r="1173" spans="1:16" ht="148.5">
      <c r="A1173" s="26" t="s">
        <v>367</v>
      </c>
      <c r="B1173" s="24" t="s">
        <v>4978</v>
      </c>
      <c r="C1173" s="26" t="s">
        <v>5504</v>
      </c>
      <c r="D1173" s="26" t="s">
        <v>5506</v>
      </c>
      <c r="E1173" s="26" t="s">
        <v>4989</v>
      </c>
      <c r="F1173" s="26" t="s">
        <v>5505</v>
      </c>
      <c r="G1173" s="24">
        <v>9789868971585</v>
      </c>
      <c r="H1173" s="26" t="s">
        <v>3342</v>
      </c>
      <c r="I1173" s="26" t="s">
        <v>5507</v>
      </c>
      <c r="J1173" s="31">
        <v>299</v>
      </c>
      <c r="K1173" s="25">
        <v>194</v>
      </c>
      <c r="L1173" s="27"/>
      <c r="M1173" s="25">
        <f t="shared" si="36"/>
        <v>0</v>
      </c>
      <c r="N1173" s="28"/>
      <c r="O1173" s="26">
        <f t="shared" si="37"/>
        <v>0</v>
      </c>
      <c r="P1173" s="28"/>
    </row>
    <row r="1174" spans="1:16" ht="66">
      <c r="A1174" s="26" t="s">
        <v>367</v>
      </c>
      <c r="B1174" s="24" t="s">
        <v>4978</v>
      </c>
      <c r="C1174" s="26" t="s">
        <v>5091</v>
      </c>
      <c r="D1174" s="26" t="s">
        <v>5092</v>
      </c>
      <c r="E1174" s="26" t="s">
        <v>4985</v>
      </c>
      <c r="F1174" s="26" t="s">
        <v>5087</v>
      </c>
      <c r="G1174" s="24" t="s">
        <v>5093</v>
      </c>
      <c r="H1174" s="26" t="s">
        <v>3260</v>
      </c>
      <c r="I1174" s="26" t="s">
        <v>5094</v>
      </c>
      <c r="J1174" s="31">
        <v>300</v>
      </c>
      <c r="K1174" s="25">
        <v>195</v>
      </c>
      <c r="L1174" s="27"/>
      <c r="M1174" s="25">
        <f t="shared" si="36"/>
        <v>0</v>
      </c>
      <c r="N1174" s="28"/>
      <c r="O1174" s="26">
        <f t="shared" si="37"/>
        <v>0</v>
      </c>
      <c r="P1174" s="28"/>
    </row>
    <row r="1175" spans="1:16" ht="165">
      <c r="A1175" s="26" t="s">
        <v>368</v>
      </c>
      <c r="B1175" s="24" t="s">
        <v>4978</v>
      </c>
      <c r="C1175" s="26" t="s">
        <v>2534</v>
      </c>
      <c r="D1175" s="26" t="s">
        <v>2535</v>
      </c>
      <c r="E1175" s="26" t="s">
        <v>4989</v>
      </c>
      <c r="F1175" s="26" t="s">
        <v>4675</v>
      </c>
      <c r="G1175" s="24" t="s">
        <v>2536</v>
      </c>
      <c r="H1175" s="26" t="s">
        <v>4688</v>
      </c>
      <c r="I1175" s="26" t="s">
        <v>4689</v>
      </c>
      <c r="J1175" s="31">
        <v>300</v>
      </c>
      <c r="K1175" s="25">
        <v>195</v>
      </c>
      <c r="L1175" s="27"/>
      <c r="M1175" s="25">
        <f t="shared" si="36"/>
        <v>0</v>
      </c>
      <c r="N1175" s="28"/>
      <c r="O1175" s="26">
        <f t="shared" si="37"/>
        <v>0</v>
      </c>
      <c r="P1175" s="28"/>
    </row>
    <row r="1176" spans="1:16" ht="66">
      <c r="A1176" s="26" t="s">
        <v>367</v>
      </c>
      <c r="B1176" s="24" t="s">
        <v>4978</v>
      </c>
      <c r="C1176" s="26" t="s">
        <v>5491</v>
      </c>
      <c r="D1176" s="26" t="s">
        <v>5492</v>
      </c>
      <c r="E1176" s="26" t="s">
        <v>5055</v>
      </c>
      <c r="F1176" s="26" t="s">
        <v>5256</v>
      </c>
      <c r="G1176" s="24" t="s">
        <v>5493</v>
      </c>
      <c r="H1176" s="26" t="s">
        <v>3177</v>
      </c>
      <c r="I1176" s="26" t="s">
        <v>5494</v>
      </c>
      <c r="J1176" s="31">
        <v>300</v>
      </c>
      <c r="K1176" s="25">
        <v>195</v>
      </c>
      <c r="L1176" s="27"/>
      <c r="M1176" s="25">
        <f t="shared" si="36"/>
        <v>0</v>
      </c>
      <c r="N1176" s="28"/>
      <c r="O1176" s="26">
        <f t="shared" si="37"/>
        <v>0</v>
      </c>
      <c r="P1176" s="28"/>
    </row>
    <row r="1177" spans="1:16" ht="99">
      <c r="A1177" s="26" t="s">
        <v>368</v>
      </c>
      <c r="B1177" s="24" t="s">
        <v>4978</v>
      </c>
      <c r="C1177" s="26" t="s">
        <v>3045</v>
      </c>
      <c r="D1177" s="26" t="s">
        <v>3036</v>
      </c>
      <c r="E1177" s="26" t="s">
        <v>4669</v>
      </c>
      <c r="F1177" s="26" t="s">
        <v>3027</v>
      </c>
      <c r="G1177" s="24" t="s">
        <v>3046</v>
      </c>
      <c r="H1177" s="26" t="s">
        <v>3856</v>
      </c>
      <c r="I1177" s="26" t="s">
        <v>3857</v>
      </c>
      <c r="J1177" s="31">
        <v>320</v>
      </c>
      <c r="K1177" s="25">
        <v>208</v>
      </c>
      <c r="L1177" s="27"/>
      <c r="M1177" s="25">
        <f t="shared" si="36"/>
        <v>0</v>
      </c>
      <c r="N1177" s="28"/>
      <c r="O1177" s="26">
        <f t="shared" si="37"/>
        <v>0</v>
      </c>
      <c r="P1177" s="28"/>
    </row>
    <row r="1178" spans="1:16" ht="115.5">
      <c r="A1178" s="26" t="s">
        <v>367</v>
      </c>
      <c r="B1178" s="24" t="s">
        <v>4978</v>
      </c>
      <c r="C1178" s="26" t="s">
        <v>5029</v>
      </c>
      <c r="D1178" s="26" t="s">
        <v>5031</v>
      </c>
      <c r="E1178" s="26" t="s">
        <v>4060</v>
      </c>
      <c r="F1178" s="26" t="s">
        <v>5030</v>
      </c>
      <c r="G1178" s="24">
        <v>9789570845525</v>
      </c>
      <c r="H1178" s="26" t="s">
        <v>3178</v>
      </c>
      <c r="I1178" s="26" t="s">
        <v>5032</v>
      </c>
      <c r="J1178" s="31">
        <v>320</v>
      </c>
      <c r="K1178" s="25">
        <v>208</v>
      </c>
      <c r="L1178" s="27"/>
      <c r="M1178" s="25">
        <f t="shared" si="36"/>
        <v>0</v>
      </c>
      <c r="N1178" s="28"/>
      <c r="O1178" s="26">
        <f t="shared" si="37"/>
        <v>0</v>
      </c>
      <c r="P1178" s="28"/>
    </row>
    <row r="1179" spans="1:16" ht="99">
      <c r="A1179" s="26" t="s">
        <v>368</v>
      </c>
      <c r="B1179" s="24" t="s">
        <v>4978</v>
      </c>
      <c r="C1179" s="26" t="s">
        <v>3035</v>
      </c>
      <c r="D1179" s="26" t="s">
        <v>3036</v>
      </c>
      <c r="E1179" s="26" t="s">
        <v>4669</v>
      </c>
      <c r="F1179" s="26" t="s">
        <v>3027</v>
      </c>
      <c r="G1179" s="24" t="s">
        <v>3037</v>
      </c>
      <c r="H1179" s="26" t="s">
        <v>3850</v>
      </c>
      <c r="I1179" s="26" t="s">
        <v>3851</v>
      </c>
      <c r="J1179" s="31">
        <v>320</v>
      </c>
      <c r="K1179" s="25">
        <v>208</v>
      </c>
      <c r="L1179" s="27"/>
      <c r="M1179" s="25">
        <f t="shared" si="36"/>
        <v>0</v>
      </c>
      <c r="N1179" s="28"/>
      <c r="O1179" s="26">
        <f t="shared" si="37"/>
        <v>0</v>
      </c>
      <c r="P1179" s="28"/>
    </row>
    <row r="1180" spans="1:16" ht="82.5">
      <c r="A1180" s="26" t="s">
        <v>368</v>
      </c>
      <c r="B1180" s="24" t="s">
        <v>4978</v>
      </c>
      <c r="C1180" s="26" t="s">
        <v>3587</v>
      </c>
      <c r="D1180" s="26" t="s">
        <v>3588</v>
      </c>
      <c r="E1180" s="26" t="s">
        <v>4846</v>
      </c>
      <c r="F1180" s="26" t="s">
        <v>4858</v>
      </c>
      <c r="G1180" s="24" t="s">
        <v>3589</v>
      </c>
      <c r="H1180" s="26" t="s">
        <v>4869</v>
      </c>
      <c r="I1180" s="26" t="s">
        <v>4870</v>
      </c>
      <c r="J1180" s="31">
        <v>350</v>
      </c>
      <c r="K1180" s="25">
        <v>227</v>
      </c>
      <c r="L1180" s="27"/>
      <c r="M1180" s="25">
        <f t="shared" si="36"/>
        <v>0</v>
      </c>
      <c r="N1180" s="28"/>
      <c r="O1180" s="26">
        <f t="shared" si="37"/>
        <v>0</v>
      </c>
      <c r="P1180" s="28"/>
    </row>
    <row r="1181" spans="1:16" ht="66">
      <c r="A1181" s="26" t="s">
        <v>368</v>
      </c>
      <c r="B1181" s="24" t="s">
        <v>4978</v>
      </c>
      <c r="C1181" s="26" t="s">
        <v>2976</v>
      </c>
      <c r="D1181" s="26" t="s">
        <v>2977</v>
      </c>
      <c r="E1181" s="26" t="s">
        <v>4669</v>
      </c>
      <c r="F1181" s="26" t="s">
        <v>2974</v>
      </c>
      <c r="G1181" s="24" t="s">
        <v>2978</v>
      </c>
      <c r="H1181" s="26" t="s">
        <v>3829</v>
      </c>
      <c r="I1181" s="26" t="s">
        <v>3830</v>
      </c>
      <c r="J1181" s="31">
        <v>350</v>
      </c>
      <c r="K1181" s="25">
        <v>227</v>
      </c>
      <c r="L1181" s="27"/>
      <c r="M1181" s="25">
        <f t="shared" si="36"/>
        <v>0</v>
      </c>
      <c r="N1181" s="28"/>
      <c r="O1181" s="26">
        <f t="shared" si="37"/>
        <v>0</v>
      </c>
      <c r="P1181" s="28"/>
    </row>
    <row r="1182" spans="1:16" ht="132">
      <c r="A1182" s="26" t="s">
        <v>367</v>
      </c>
      <c r="B1182" s="24" t="s">
        <v>4978</v>
      </c>
      <c r="C1182" s="26" t="s">
        <v>5036</v>
      </c>
      <c r="D1182" s="26" t="s">
        <v>5037</v>
      </c>
      <c r="E1182" s="26" t="s">
        <v>4989</v>
      </c>
      <c r="F1182" s="26" t="s">
        <v>5030</v>
      </c>
      <c r="G1182" s="24">
        <v>9789570845945</v>
      </c>
      <c r="H1182" s="26" t="s">
        <v>3180</v>
      </c>
      <c r="I1182" s="26" t="s">
        <v>3181</v>
      </c>
      <c r="J1182" s="31">
        <v>360</v>
      </c>
      <c r="K1182" s="25">
        <v>234</v>
      </c>
      <c r="L1182" s="27"/>
      <c r="M1182" s="25">
        <f t="shared" si="36"/>
        <v>0</v>
      </c>
      <c r="N1182" s="28"/>
      <c r="O1182" s="26">
        <f t="shared" si="37"/>
        <v>0</v>
      </c>
      <c r="P1182" s="28"/>
    </row>
    <row r="1183" spans="1:16" ht="165">
      <c r="A1183" s="26" t="s">
        <v>368</v>
      </c>
      <c r="B1183" s="24" t="s">
        <v>4978</v>
      </c>
      <c r="C1183" s="26" t="s">
        <v>4829</v>
      </c>
      <c r="D1183" s="26" t="s">
        <v>3497</v>
      </c>
      <c r="E1183" s="26" t="s">
        <v>3498</v>
      </c>
      <c r="F1183" s="26" t="s">
        <v>4820</v>
      </c>
      <c r="G1183" s="24" t="s">
        <v>3499</v>
      </c>
      <c r="H1183" s="26" t="s">
        <v>4830</v>
      </c>
      <c r="I1183" s="26" t="s">
        <v>4831</v>
      </c>
      <c r="J1183" s="31">
        <v>360</v>
      </c>
      <c r="K1183" s="25">
        <v>234</v>
      </c>
      <c r="L1183" s="27"/>
      <c r="M1183" s="25">
        <f t="shared" si="36"/>
        <v>0</v>
      </c>
      <c r="N1183" s="28"/>
      <c r="O1183" s="26">
        <f t="shared" si="37"/>
        <v>0</v>
      </c>
      <c r="P1183" s="28"/>
    </row>
    <row r="1184" spans="1:16" ht="99">
      <c r="A1184" s="26" t="s">
        <v>368</v>
      </c>
      <c r="B1184" s="24" t="s">
        <v>4978</v>
      </c>
      <c r="C1184" s="26" t="s">
        <v>3025</v>
      </c>
      <c r="D1184" s="26" t="s">
        <v>3026</v>
      </c>
      <c r="E1184" s="26" t="s">
        <v>4989</v>
      </c>
      <c r="F1184" s="26" t="s">
        <v>3027</v>
      </c>
      <c r="G1184" s="24" t="s">
        <v>3028</v>
      </c>
      <c r="H1184" s="26" t="s">
        <v>3844</v>
      </c>
      <c r="I1184" s="26" t="s">
        <v>3845</v>
      </c>
      <c r="J1184" s="31">
        <v>360</v>
      </c>
      <c r="K1184" s="25">
        <v>234</v>
      </c>
      <c r="L1184" s="27"/>
      <c r="M1184" s="25">
        <f t="shared" si="36"/>
        <v>0</v>
      </c>
      <c r="N1184" s="28"/>
      <c r="O1184" s="26">
        <f t="shared" si="37"/>
        <v>0</v>
      </c>
      <c r="P1184" s="28"/>
    </row>
    <row r="1185" spans="1:16" ht="66">
      <c r="A1185" s="26" t="s">
        <v>367</v>
      </c>
      <c r="B1185" s="24" t="s">
        <v>4978</v>
      </c>
      <c r="C1185" s="26" t="s">
        <v>5173</v>
      </c>
      <c r="D1185" s="26" t="s">
        <v>3282</v>
      </c>
      <c r="E1185" s="26" t="s">
        <v>3283</v>
      </c>
      <c r="F1185" s="26" t="s">
        <v>5174</v>
      </c>
      <c r="G1185" s="24">
        <v>9789862135723</v>
      </c>
      <c r="H1185" s="26" t="s">
        <v>3284</v>
      </c>
      <c r="I1185" s="26" t="s">
        <v>5175</v>
      </c>
      <c r="J1185" s="31">
        <v>420</v>
      </c>
      <c r="K1185" s="25">
        <v>273</v>
      </c>
      <c r="L1185" s="27"/>
      <c r="M1185" s="25">
        <f t="shared" si="36"/>
        <v>0</v>
      </c>
      <c r="N1185" s="28"/>
      <c r="O1185" s="26">
        <f t="shared" si="37"/>
        <v>0</v>
      </c>
      <c r="P1185" s="28"/>
    </row>
    <row r="1186" spans="1:16" ht="99">
      <c r="A1186" s="26" t="s">
        <v>368</v>
      </c>
      <c r="B1186" s="24" t="s">
        <v>4978</v>
      </c>
      <c r="C1186" s="26" t="s">
        <v>3536</v>
      </c>
      <c r="D1186" s="26" t="s">
        <v>3537</v>
      </c>
      <c r="E1186" s="26" t="s">
        <v>3538</v>
      </c>
      <c r="F1186" s="26" t="s">
        <v>3539</v>
      </c>
      <c r="G1186" s="24" t="s">
        <v>3540</v>
      </c>
      <c r="H1186" s="26" t="s">
        <v>4853</v>
      </c>
      <c r="I1186" s="26" t="s">
        <v>4854</v>
      </c>
      <c r="J1186" s="31">
        <v>500</v>
      </c>
      <c r="K1186" s="25">
        <v>325</v>
      </c>
      <c r="L1186" s="27"/>
      <c r="M1186" s="25">
        <f t="shared" si="36"/>
        <v>0</v>
      </c>
      <c r="N1186" s="28"/>
      <c r="O1186" s="26">
        <f t="shared" si="37"/>
        <v>0</v>
      </c>
      <c r="P1186" s="28"/>
    </row>
    <row r="1187" spans="1:16" ht="66">
      <c r="A1187" s="26" t="s">
        <v>367</v>
      </c>
      <c r="B1187" s="24" t="s">
        <v>4978</v>
      </c>
      <c r="C1187" s="26" t="s">
        <v>5526</v>
      </c>
      <c r="D1187" s="26" t="s">
        <v>5527</v>
      </c>
      <c r="E1187" s="26" t="s">
        <v>4669</v>
      </c>
      <c r="F1187" s="26" t="s">
        <v>5053</v>
      </c>
      <c r="G1187" s="24">
        <v>9789577625588</v>
      </c>
      <c r="H1187" s="26" t="s">
        <v>3349</v>
      </c>
      <c r="I1187" s="26" t="s">
        <v>5528</v>
      </c>
      <c r="J1187" s="31">
        <v>680</v>
      </c>
      <c r="K1187" s="25">
        <v>442</v>
      </c>
      <c r="L1187" s="27"/>
      <c r="M1187" s="25">
        <f t="shared" si="36"/>
        <v>0</v>
      </c>
      <c r="N1187" s="28"/>
      <c r="O1187" s="26">
        <f t="shared" si="37"/>
        <v>0</v>
      </c>
      <c r="P1187" s="28"/>
    </row>
    <row r="1188" spans="1:16" ht="99">
      <c r="A1188" s="26" t="s">
        <v>367</v>
      </c>
      <c r="B1188" s="24" t="s">
        <v>4978</v>
      </c>
      <c r="C1188" s="26" t="s">
        <v>5543</v>
      </c>
      <c r="D1188" s="26" t="s">
        <v>5544</v>
      </c>
      <c r="E1188" s="26" t="s">
        <v>5545</v>
      </c>
      <c r="F1188" s="26" t="s">
        <v>5075</v>
      </c>
      <c r="G1188" s="24" t="s">
        <v>5546</v>
      </c>
      <c r="H1188" s="26" t="s">
        <v>3355</v>
      </c>
      <c r="I1188" s="26" t="s">
        <v>5547</v>
      </c>
      <c r="J1188" s="31">
        <v>800</v>
      </c>
      <c r="K1188" s="25">
        <v>520</v>
      </c>
      <c r="L1188" s="27"/>
      <c r="M1188" s="25">
        <f t="shared" si="36"/>
        <v>0</v>
      </c>
      <c r="N1188" s="28"/>
      <c r="O1188" s="26">
        <f t="shared" si="37"/>
        <v>0</v>
      </c>
      <c r="P1188" s="28"/>
    </row>
    <row r="1189" spans="1:16" ht="99">
      <c r="A1189" s="26" t="s">
        <v>514</v>
      </c>
      <c r="B1189" s="24" t="s">
        <v>515</v>
      </c>
      <c r="C1189" s="26" t="s">
        <v>649</v>
      </c>
      <c r="D1189" s="26" t="s">
        <v>650</v>
      </c>
      <c r="E1189" s="26" t="s">
        <v>3695</v>
      </c>
      <c r="F1189" s="26" t="s">
        <v>616</v>
      </c>
      <c r="G1189" s="26">
        <v>9789573264927</v>
      </c>
      <c r="H1189" s="26" t="s">
        <v>651</v>
      </c>
      <c r="I1189" s="26"/>
      <c r="J1189" s="26">
        <v>840</v>
      </c>
      <c r="K1189" s="25">
        <v>546</v>
      </c>
      <c r="L1189" s="27"/>
      <c r="M1189" s="25">
        <f t="shared" si="36"/>
        <v>0</v>
      </c>
      <c r="N1189" s="28"/>
      <c r="O1189" s="26">
        <f t="shared" si="37"/>
        <v>0</v>
      </c>
      <c r="P1189" s="28"/>
    </row>
    <row r="1190" spans="1:16" ht="33">
      <c r="A1190" s="26" t="s">
        <v>514</v>
      </c>
      <c r="B1190" s="24" t="s">
        <v>515</v>
      </c>
      <c r="C1190" s="26" t="s">
        <v>532</v>
      </c>
      <c r="D1190" s="26" t="s">
        <v>533</v>
      </c>
      <c r="E1190" s="26" t="s">
        <v>534</v>
      </c>
      <c r="F1190" s="26" t="s">
        <v>535</v>
      </c>
      <c r="G1190" s="26">
        <v>9789865876067</v>
      </c>
      <c r="H1190" s="26" t="s">
        <v>536</v>
      </c>
      <c r="I1190" s="26"/>
      <c r="J1190" s="26">
        <v>220</v>
      </c>
      <c r="K1190" s="25">
        <v>143</v>
      </c>
      <c r="L1190" s="27"/>
      <c r="M1190" s="25">
        <f t="shared" si="36"/>
        <v>0</v>
      </c>
      <c r="N1190" s="28"/>
      <c r="O1190" s="26">
        <f t="shared" si="37"/>
        <v>0</v>
      </c>
      <c r="P1190" s="28"/>
    </row>
    <row r="1191" spans="1:16" ht="66">
      <c r="A1191" s="26" t="s">
        <v>514</v>
      </c>
      <c r="B1191" s="24" t="s">
        <v>515</v>
      </c>
      <c r="C1191" s="26" t="s">
        <v>540</v>
      </c>
      <c r="D1191" s="26" t="s">
        <v>541</v>
      </c>
      <c r="E1191" s="26" t="s">
        <v>534</v>
      </c>
      <c r="F1191" s="26" t="s">
        <v>542</v>
      </c>
      <c r="G1191" s="26">
        <v>9576426197</v>
      </c>
      <c r="H1191" s="26" t="s">
        <v>543</v>
      </c>
      <c r="I1191" s="26"/>
      <c r="J1191" s="26">
        <v>220</v>
      </c>
      <c r="K1191" s="25">
        <v>143</v>
      </c>
      <c r="L1191" s="27"/>
      <c r="M1191" s="25">
        <f t="shared" si="36"/>
        <v>0</v>
      </c>
      <c r="N1191" s="28"/>
      <c r="O1191" s="26">
        <f t="shared" si="37"/>
        <v>0</v>
      </c>
      <c r="P1191" s="28"/>
    </row>
    <row r="1192" spans="1:16" ht="66">
      <c r="A1192" s="26" t="s">
        <v>514</v>
      </c>
      <c r="B1192" s="24" t="s">
        <v>515</v>
      </c>
      <c r="C1192" s="26" t="s">
        <v>553</v>
      </c>
      <c r="D1192" s="26" t="s">
        <v>554</v>
      </c>
      <c r="E1192" s="26" t="s">
        <v>534</v>
      </c>
      <c r="F1192" s="26" t="s">
        <v>555</v>
      </c>
      <c r="G1192" s="26">
        <v>9789574445165</v>
      </c>
      <c r="H1192" s="26" t="s">
        <v>556</v>
      </c>
      <c r="I1192" s="26"/>
      <c r="J1192" s="26">
        <v>240</v>
      </c>
      <c r="K1192" s="25">
        <v>156</v>
      </c>
      <c r="L1192" s="27"/>
      <c r="M1192" s="25">
        <f t="shared" si="36"/>
        <v>0</v>
      </c>
      <c r="N1192" s="28"/>
      <c r="O1192" s="26">
        <f t="shared" si="37"/>
        <v>0</v>
      </c>
      <c r="P1192" s="28"/>
    </row>
    <row r="1193" spans="1:16" ht="66">
      <c r="A1193" s="26" t="s">
        <v>514</v>
      </c>
      <c r="B1193" s="24" t="s">
        <v>515</v>
      </c>
      <c r="C1193" s="26" t="s">
        <v>557</v>
      </c>
      <c r="D1193" s="26" t="s">
        <v>558</v>
      </c>
      <c r="E1193" s="26" t="s">
        <v>534</v>
      </c>
      <c r="F1193" s="26" t="s">
        <v>547</v>
      </c>
      <c r="G1193" s="26">
        <v>9867742141</v>
      </c>
      <c r="H1193" s="26" t="s">
        <v>559</v>
      </c>
      <c r="I1193" s="26"/>
      <c r="J1193" s="26">
        <v>240</v>
      </c>
      <c r="K1193" s="25">
        <v>156</v>
      </c>
      <c r="L1193" s="27"/>
      <c r="M1193" s="25">
        <f t="shared" si="36"/>
        <v>0</v>
      </c>
      <c r="N1193" s="28"/>
      <c r="O1193" s="26">
        <f t="shared" si="37"/>
        <v>0</v>
      </c>
      <c r="P1193" s="28"/>
    </row>
    <row r="1194" spans="1:16" ht="66">
      <c r="A1194" s="26" t="s">
        <v>514</v>
      </c>
      <c r="B1194" s="24" t="s">
        <v>515</v>
      </c>
      <c r="C1194" s="26" t="s">
        <v>560</v>
      </c>
      <c r="D1194" s="26" t="s">
        <v>533</v>
      </c>
      <c r="E1194" s="26" t="s">
        <v>534</v>
      </c>
      <c r="F1194" s="26" t="s">
        <v>561</v>
      </c>
      <c r="G1194" s="26">
        <v>9789864400959</v>
      </c>
      <c r="H1194" s="26" t="s">
        <v>562</v>
      </c>
      <c r="I1194" s="26"/>
      <c r="J1194" s="26">
        <v>250</v>
      </c>
      <c r="K1194" s="25">
        <v>162</v>
      </c>
      <c r="L1194" s="27"/>
      <c r="M1194" s="25">
        <f t="shared" si="36"/>
        <v>0</v>
      </c>
      <c r="N1194" s="28"/>
      <c r="O1194" s="26">
        <f t="shared" si="37"/>
        <v>0</v>
      </c>
      <c r="P1194" s="28"/>
    </row>
    <row r="1195" spans="1:16" ht="66">
      <c r="A1195" s="26" t="s">
        <v>514</v>
      </c>
      <c r="B1195" s="24" t="s">
        <v>515</v>
      </c>
      <c r="C1195" s="26" t="s">
        <v>569</v>
      </c>
      <c r="D1195" s="26" t="s">
        <v>570</v>
      </c>
      <c r="E1195" s="26" t="s">
        <v>534</v>
      </c>
      <c r="F1195" s="26" t="s">
        <v>5024</v>
      </c>
      <c r="G1195" s="26">
        <v>9789862414149</v>
      </c>
      <c r="H1195" s="26" t="s">
        <v>571</v>
      </c>
      <c r="I1195" s="26"/>
      <c r="J1195" s="26">
        <v>250</v>
      </c>
      <c r="K1195" s="25">
        <v>162</v>
      </c>
      <c r="L1195" s="27"/>
      <c r="M1195" s="25">
        <f t="shared" si="36"/>
        <v>0</v>
      </c>
      <c r="N1195" s="28"/>
      <c r="O1195" s="26">
        <f t="shared" si="37"/>
        <v>0</v>
      </c>
      <c r="P1195" s="28"/>
    </row>
    <row r="1196" spans="1:16" ht="66">
      <c r="A1196" s="26" t="s">
        <v>514</v>
      </c>
      <c r="B1196" s="24" t="s">
        <v>515</v>
      </c>
      <c r="C1196" s="26" t="s">
        <v>578</v>
      </c>
      <c r="D1196" s="26" t="s">
        <v>533</v>
      </c>
      <c r="E1196" s="26" t="s">
        <v>534</v>
      </c>
      <c r="F1196" s="26" t="s">
        <v>561</v>
      </c>
      <c r="G1196" s="26">
        <v>9789864400935</v>
      </c>
      <c r="H1196" s="26" t="s">
        <v>562</v>
      </c>
      <c r="I1196" s="26"/>
      <c r="J1196" s="26">
        <v>250</v>
      </c>
      <c r="K1196" s="25">
        <v>162</v>
      </c>
      <c r="L1196" s="27"/>
      <c r="M1196" s="25">
        <f t="shared" si="36"/>
        <v>0</v>
      </c>
      <c r="N1196" s="28"/>
      <c r="O1196" s="26">
        <f t="shared" si="37"/>
        <v>0</v>
      </c>
      <c r="P1196" s="28"/>
    </row>
    <row r="1197" spans="1:16" ht="66">
      <c r="A1197" s="26" t="s">
        <v>514</v>
      </c>
      <c r="B1197" s="24" t="s">
        <v>515</v>
      </c>
      <c r="C1197" s="26" t="s">
        <v>579</v>
      </c>
      <c r="D1197" s="26" t="s">
        <v>533</v>
      </c>
      <c r="E1197" s="26" t="s">
        <v>534</v>
      </c>
      <c r="F1197" s="26" t="s">
        <v>561</v>
      </c>
      <c r="G1197" s="26">
        <v>9789864400942</v>
      </c>
      <c r="H1197" s="26" t="s">
        <v>562</v>
      </c>
      <c r="I1197" s="26"/>
      <c r="J1197" s="26">
        <v>250</v>
      </c>
      <c r="K1197" s="25">
        <v>162</v>
      </c>
      <c r="L1197" s="27"/>
      <c r="M1197" s="25">
        <f t="shared" si="36"/>
        <v>0</v>
      </c>
      <c r="N1197" s="28"/>
      <c r="O1197" s="26">
        <f t="shared" si="37"/>
        <v>0</v>
      </c>
      <c r="P1197" s="28"/>
    </row>
    <row r="1198" spans="1:16" ht="66">
      <c r="A1198" s="26" t="s">
        <v>514</v>
      </c>
      <c r="B1198" s="24" t="s">
        <v>515</v>
      </c>
      <c r="C1198" s="26" t="s">
        <v>586</v>
      </c>
      <c r="D1198" s="26" t="s">
        <v>587</v>
      </c>
      <c r="E1198" s="26" t="s">
        <v>534</v>
      </c>
      <c r="F1198" s="26" t="s">
        <v>3922</v>
      </c>
      <c r="G1198" s="26">
        <v>9577455794</v>
      </c>
      <c r="H1198" s="26" t="s">
        <v>588</v>
      </c>
      <c r="I1198" s="26"/>
      <c r="J1198" s="26">
        <v>260</v>
      </c>
      <c r="K1198" s="25">
        <v>169</v>
      </c>
      <c r="L1198" s="27"/>
      <c r="M1198" s="25">
        <f t="shared" si="36"/>
        <v>0</v>
      </c>
      <c r="N1198" s="28"/>
      <c r="O1198" s="26">
        <f t="shared" si="37"/>
        <v>0</v>
      </c>
      <c r="P1198" s="28"/>
    </row>
    <row r="1199" spans="1:16">
      <c r="A1199" s="26" t="s">
        <v>514</v>
      </c>
      <c r="B1199" s="24" t="s">
        <v>515</v>
      </c>
      <c r="C1199" s="26" t="s">
        <v>595</v>
      </c>
      <c r="D1199" s="26" t="s">
        <v>558</v>
      </c>
      <c r="E1199" s="26" t="s">
        <v>534</v>
      </c>
      <c r="F1199" s="26" t="s">
        <v>5024</v>
      </c>
      <c r="G1199" s="26">
        <v>9789864178124</v>
      </c>
      <c r="H1199" s="26"/>
      <c r="I1199" s="26"/>
      <c r="J1199" s="26">
        <v>260</v>
      </c>
      <c r="K1199" s="25">
        <v>169</v>
      </c>
      <c r="L1199" s="27"/>
      <c r="M1199" s="25">
        <f t="shared" si="36"/>
        <v>0</v>
      </c>
      <c r="N1199" s="28"/>
      <c r="O1199" s="26">
        <f t="shared" si="37"/>
        <v>0</v>
      </c>
      <c r="P1199" s="28"/>
    </row>
    <row r="1200" spans="1:16" ht="49.5">
      <c r="A1200" s="26" t="s">
        <v>514</v>
      </c>
      <c r="B1200" s="24" t="s">
        <v>515</v>
      </c>
      <c r="C1200" s="26" t="s">
        <v>610</v>
      </c>
      <c r="D1200" s="26" t="s">
        <v>611</v>
      </c>
      <c r="E1200" s="26" t="s">
        <v>534</v>
      </c>
      <c r="F1200" s="26" t="s">
        <v>612</v>
      </c>
      <c r="G1200" s="26">
        <v>9578872720</v>
      </c>
      <c r="H1200" s="26" t="s">
        <v>613</v>
      </c>
      <c r="I1200" s="26"/>
      <c r="J1200" s="26">
        <v>280</v>
      </c>
      <c r="K1200" s="25">
        <v>182</v>
      </c>
      <c r="L1200" s="27"/>
      <c r="M1200" s="25">
        <f t="shared" si="36"/>
        <v>0</v>
      </c>
      <c r="N1200" s="28"/>
      <c r="O1200" s="26">
        <f t="shared" si="37"/>
        <v>0</v>
      </c>
      <c r="P1200" s="28"/>
    </row>
    <row r="1201" spans="1:16" ht="66">
      <c r="A1201" s="26" t="s">
        <v>514</v>
      </c>
      <c r="B1201" s="24" t="s">
        <v>515</v>
      </c>
      <c r="C1201" s="26" t="s">
        <v>621</v>
      </c>
      <c r="D1201" s="26" t="s">
        <v>622</v>
      </c>
      <c r="E1201" s="26" t="s">
        <v>534</v>
      </c>
      <c r="F1201" s="26" t="s">
        <v>5024</v>
      </c>
      <c r="G1201" s="26">
        <v>9789869188180</v>
      </c>
      <c r="H1201" s="26" t="s">
        <v>623</v>
      </c>
      <c r="I1201" s="26"/>
      <c r="J1201" s="26">
        <v>280</v>
      </c>
      <c r="K1201" s="25">
        <v>182</v>
      </c>
      <c r="L1201" s="27"/>
      <c r="M1201" s="25">
        <f t="shared" si="36"/>
        <v>0</v>
      </c>
      <c r="N1201" s="28"/>
      <c r="O1201" s="26">
        <f t="shared" si="37"/>
        <v>0</v>
      </c>
      <c r="P1201" s="28"/>
    </row>
    <row r="1202" spans="1:16" ht="66">
      <c r="A1202" s="26" t="s">
        <v>514</v>
      </c>
      <c r="B1202" s="24" t="s">
        <v>515</v>
      </c>
      <c r="C1202" s="26" t="s">
        <v>624</v>
      </c>
      <c r="D1202" s="26" t="s">
        <v>622</v>
      </c>
      <c r="E1202" s="26" t="s">
        <v>534</v>
      </c>
      <c r="F1202" s="26" t="s">
        <v>5024</v>
      </c>
      <c r="G1202" s="26">
        <v>9789869188173</v>
      </c>
      <c r="H1202" s="26" t="s">
        <v>623</v>
      </c>
      <c r="I1202" s="26"/>
      <c r="J1202" s="26">
        <v>280</v>
      </c>
      <c r="K1202" s="25">
        <v>182</v>
      </c>
      <c r="L1202" s="27"/>
      <c r="M1202" s="25">
        <f t="shared" si="36"/>
        <v>0</v>
      </c>
      <c r="N1202" s="28"/>
      <c r="O1202" s="26">
        <f t="shared" si="37"/>
        <v>0</v>
      </c>
      <c r="P1202" s="28"/>
    </row>
    <row r="1203" spans="1:16" ht="66">
      <c r="A1203" s="26" t="s">
        <v>514</v>
      </c>
      <c r="B1203" s="24" t="s">
        <v>515</v>
      </c>
      <c r="C1203" s="26" t="s">
        <v>4625</v>
      </c>
      <c r="D1203" s="26" t="s">
        <v>622</v>
      </c>
      <c r="E1203" s="26" t="s">
        <v>534</v>
      </c>
      <c r="F1203" s="26" t="s">
        <v>5024</v>
      </c>
      <c r="G1203" s="26">
        <v>9789863980650</v>
      </c>
      <c r="H1203" s="26" t="s">
        <v>623</v>
      </c>
      <c r="I1203" s="26"/>
      <c r="J1203" s="26">
        <v>280</v>
      </c>
      <c r="K1203" s="25">
        <v>182</v>
      </c>
      <c r="L1203" s="27"/>
      <c r="M1203" s="25">
        <f t="shared" si="36"/>
        <v>0</v>
      </c>
      <c r="N1203" s="28"/>
      <c r="O1203" s="26">
        <f t="shared" si="37"/>
        <v>0</v>
      </c>
      <c r="P1203" s="28"/>
    </row>
    <row r="1204" spans="1:16" ht="66">
      <c r="A1204" s="26" t="s">
        <v>514</v>
      </c>
      <c r="B1204" s="24" t="s">
        <v>515</v>
      </c>
      <c r="C1204" s="26" t="s">
        <v>625</v>
      </c>
      <c r="D1204" s="26" t="s">
        <v>622</v>
      </c>
      <c r="E1204" s="26" t="s">
        <v>534</v>
      </c>
      <c r="F1204" s="26" t="s">
        <v>5024</v>
      </c>
      <c r="G1204" s="26">
        <v>9789862419144</v>
      </c>
      <c r="H1204" s="26" t="s">
        <v>626</v>
      </c>
      <c r="I1204" s="26"/>
      <c r="J1204" s="26">
        <v>280</v>
      </c>
      <c r="K1204" s="25">
        <v>182</v>
      </c>
      <c r="L1204" s="27"/>
      <c r="M1204" s="25">
        <f t="shared" si="36"/>
        <v>0</v>
      </c>
      <c r="N1204" s="28"/>
      <c r="O1204" s="26">
        <f t="shared" si="37"/>
        <v>0</v>
      </c>
      <c r="P1204" s="28"/>
    </row>
    <row r="1205" spans="1:16" ht="66">
      <c r="A1205" s="26" t="s">
        <v>514</v>
      </c>
      <c r="B1205" s="24" t="s">
        <v>515</v>
      </c>
      <c r="C1205" s="26" t="s">
        <v>636</v>
      </c>
      <c r="D1205" s="26" t="s">
        <v>622</v>
      </c>
      <c r="E1205" s="26" t="s">
        <v>534</v>
      </c>
      <c r="F1205" s="26" t="s">
        <v>5024</v>
      </c>
      <c r="G1205" s="26">
        <v>9789869201322</v>
      </c>
      <c r="H1205" s="26" t="s">
        <v>637</v>
      </c>
      <c r="I1205" s="26"/>
      <c r="J1205" s="26">
        <v>280</v>
      </c>
      <c r="K1205" s="25">
        <v>182</v>
      </c>
      <c r="L1205" s="27"/>
      <c r="M1205" s="25">
        <f t="shared" si="36"/>
        <v>0</v>
      </c>
      <c r="N1205" s="28"/>
      <c r="O1205" s="26">
        <f t="shared" si="37"/>
        <v>0</v>
      </c>
      <c r="P1205" s="28"/>
    </row>
    <row r="1206" spans="1:16" ht="66">
      <c r="A1206" s="26" t="s">
        <v>514</v>
      </c>
      <c r="B1206" s="24" t="s">
        <v>515</v>
      </c>
      <c r="C1206" s="26" t="s">
        <v>638</v>
      </c>
      <c r="D1206" s="26" t="s">
        <v>622</v>
      </c>
      <c r="E1206" s="26" t="s">
        <v>534</v>
      </c>
      <c r="F1206" s="26" t="s">
        <v>5024</v>
      </c>
      <c r="G1206" s="26">
        <v>9789869188197</v>
      </c>
      <c r="H1206" s="26" t="s">
        <v>623</v>
      </c>
      <c r="I1206" s="26"/>
      <c r="J1206" s="26">
        <v>280</v>
      </c>
      <c r="K1206" s="25">
        <v>182</v>
      </c>
      <c r="L1206" s="27"/>
      <c r="M1206" s="25">
        <f t="shared" si="36"/>
        <v>0</v>
      </c>
      <c r="N1206" s="28"/>
      <c r="O1206" s="26">
        <f t="shared" si="37"/>
        <v>0</v>
      </c>
      <c r="P1206" s="28"/>
    </row>
    <row r="1207" spans="1:16" ht="66">
      <c r="A1207" s="26" t="s">
        <v>514</v>
      </c>
      <c r="B1207" s="24" t="s">
        <v>515</v>
      </c>
      <c r="C1207" s="26" t="s">
        <v>631</v>
      </c>
      <c r="D1207" s="26" t="s">
        <v>622</v>
      </c>
      <c r="E1207" s="26" t="s">
        <v>534</v>
      </c>
      <c r="F1207" s="26" t="s">
        <v>5024</v>
      </c>
      <c r="G1207" s="26">
        <v>9789869281591</v>
      </c>
      <c r="H1207" s="26" t="s">
        <v>632</v>
      </c>
      <c r="I1207" s="26"/>
      <c r="J1207" s="26">
        <v>300</v>
      </c>
      <c r="K1207" s="25">
        <v>195</v>
      </c>
      <c r="L1207" s="27"/>
      <c r="M1207" s="25">
        <f t="shared" si="36"/>
        <v>0</v>
      </c>
      <c r="N1207" s="28"/>
      <c r="O1207" s="26">
        <f t="shared" si="37"/>
        <v>0</v>
      </c>
      <c r="P1207" s="28"/>
    </row>
    <row r="1208" spans="1:16" ht="66">
      <c r="A1208" s="26" t="s">
        <v>514</v>
      </c>
      <c r="B1208" s="24" t="s">
        <v>515</v>
      </c>
      <c r="C1208" s="26" t="s">
        <v>633</v>
      </c>
      <c r="D1208" s="26" t="s">
        <v>622</v>
      </c>
      <c r="E1208" s="26" t="s">
        <v>534</v>
      </c>
      <c r="F1208" s="26" t="s">
        <v>5024</v>
      </c>
      <c r="G1208" s="26">
        <v>9789869281508</v>
      </c>
      <c r="H1208" s="26" t="s">
        <v>634</v>
      </c>
      <c r="I1208" s="26"/>
      <c r="J1208" s="26">
        <v>300</v>
      </c>
      <c r="K1208" s="25">
        <v>195</v>
      </c>
      <c r="L1208" s="27"/>
      <c r="M1208" s="25">
        <f t="shared" si="36"/>
        <v>0</v>
      </c>
      <c r="N1208" s="28"/>
      <c r="O1208" s="26">
        <f t="shared" si="37"/>
        <v>0</v>
      </c>
      <c r="P1208" s="28"/>
    </row>
    <row r="1209" spans="1:16" ht="66">
      <c r="A1209" s="26" t="s">
        <v>514</v>
      </c>
      <c r="B1209" s="24" t="s">
        <v>515</v>
      </c>
      <c r="C1209" s="26" t="s">
        <v>635</v>
      </c>
      <c r="D1209" s="26" t="s">
        <v>622</v>
      </c>
      <c r="E1209" s="26" t="s">
        <v>534</v>
      </c>
      <c r="F1209" s="26" t="s">
        <v>5024</v>
      </c>
      <c r="G1209" s="26">
        <v>9789869281584</v>
      </c>
      <c r="H1209" s="26" t="s">
        <v>634</v>
      </c>
      <c r="I1209" s="26"/>
      <c r="J1209" s="26">
        <v>300</v>
      </c>
      <c r="K1209" s="25">
        <v>195</v>
      </c>
      <c r="L1209" s="27"/>
      <c r="M1209" s="25">
        <f t="shared" si="36"/>
        <v>0</v>
      </c>
      <c r="N1209" s="28"/>
      <c r="O1209" s="26">
        <f t="shared" si="37"/>
        <v>0</v>
      </c>
      <c r="P1209" s="28"/>
    </row>
    <row r="1210" spans="1:16" ht="66">
      <c r="A1210" s="26" t="s">
        <v>514</v>
      </c>
      <c r="B1210" s="24" t="s">
        <v>515</v>
      </c>
      <c r="C1210" s="26" t="s">
        <v>646</v>
      </c>
      <c r="D1210" s="26" t="s">
        <v>533</v>
      </c>
      <c r="E1210" s="26" t="s">
        <v>534</v>
      </c>
      <c r="F1210" s="26" t="s">
        <v>647</v>
      </c>
      <c r="G1210" s="26">
        <v>9789862743140</v>
      </c>
      <c r="H1210" s="26" t="s">
        <v>648</v>
      </c>
      <c r="I1210" s="26"/>
      <c r="J1210" s="26">
        <v>430</v>
      </c>
      <c r="K1210" s="25">
        <v>279</v>
      </c>
      <c r="L1210" s="27"/>
      <c r="M1210" s="25">
        <f t="shared" si="36"/>
        <v>0</v>
      </c>
      <c r="N1210" s="28"/>
      <c r="O1210" s="26">
        <f t="shared" si="37"/>
        <v>0</v>
      </c>
      <c r="P1210" s="28"/>
    </row>
    <row r="1211" spans="1:16" ht="82.5">
      <c r="A1211" s="26" t="s">
        <v>514</v>
      </c>
      <c r="B1211" s="24" t="s">
        <v>515</v>
      </c>
      <c r="C1211" s="26" t="s">
        <v>656</v>
      </c>
      <c r="D1211" s="26" t="s">
        <v>657</v>
      </c>
      <c r="E1211" s="26" t="s">
        <v>534</v>
      </c>
      <c r="F1211" s="26" t="s">
        <v>658</v>
      </c>
      <c r="G1211" s="26">
        <v>4712931297577</v>
      </c>
      <c r="H1211" s="26" t="s">
        <v>659</v>
      </c>
      <c r="I1211" s="26"/>
      <c r="J1211" s="26">
        <v>1199</v>
      </c>
      <c r="K1211" s="25">
        <v>779</v>
      </c>
      <c r="L1211" s="27"/>
      <c r="M1211" s="25">
        <f t="shared" si="36"/>
        <v>0</v>
      </c>
      <c r="N1211" s="28"/>
      <c r="O1211" s="26">
        <f t="shared" si="37"/>
        <v>0</v>
      </c>
      <c r="P1211" s="28"/>
    </row>
    <row r="1212" spans="1:16" ht="66">
      <c r="A1212" s="26" t="s">
        <v>514</v>
      </c>
      <c r="B1212" s="24" t="s">
        <v>515</v>
      </c>
      <c r="C1212" s="26" t="s">
        <v>520</v>
      </c>
      <c r="D1212" s="26" t="s">
        <v>521</v>
      </c>
      <c r="E1212" s="26" t="s">
        <v>522</v>
      </c>
      <c r="F1212" s="26" t="s">
        <v>3922</v>
      </c>
      <c r="G1212" s="26">
        <v>9789861890395</v>
      </c>
      <c r="H1212" s="26" t="s">
        <v>523</v>
      </c>
      <c r="I1212" s="26"/>
      <c r="J1212" s="26">
        <v>150</v>
      </c>
      <c r="K1212" s="25">
        <v>97</v>
      </c>
      <c r="L1212" s="27"/>
      <c r="M1212" s="25">
        <f t="shared" si="36"/>
        <v>0</v>
      </c>
      <c r="N1212" s="28"/>
      <c r="O1212" s="26">
        <f t="shared" si="37"/>
        <v>0</v>
      </c>
      <c r="P1212" s="28"/>
    </row>
    <row r="1213" spans="1:16" ht="49.5">
      <c r="A1213" s="26" t="s">
        <v>514</v>
      </c>
      <c r="B1213" s="24" t="s">
        <v>515</v>
      </c>
      <c r="C1213" s="26" t="s">
        <v>524</v>
      </c>
      <c r="D1213" s="26" t="s">
        <v>525</v>
      </c>
      <c r="E1213" s="26" t="s">
        <v>522</v>
      </c>
      <c r="F1213" s="26" t="s">
        <v>526</v>
      </c>
      <c r="G1213" s="26">
        <v>9575705629</v>
      </c>
      <c r="H1213" s="26" t="s">
        <v>527</v>
      </c>
      <c r="I1213" s="26"/>
      <c r="J1213" s="26">
        <v>160</v>
      </c>
      <c r="K1213" s="25">
        <v>104</v>
      </c>
      <c r="L1213" s="27"/>
      <c r="M1213" s="25">
        <f t="shared" si="36"/>
        <v>0</v>
      </c>
      <c r="N1213" s="28"/>
      <c r="O1213" s="26">
        <f t="shared" si="37"/>
        <v>0</v>
      </c>
      <c r="P1213" s="28"/>
    </row>
    <row r="1214" spans="1:16">
      <c r="A1214" s="26" t="s">
        <v>514</v>
      </c>
      <c r="B1214" s="24" t="s">
        <v>515</v>
      </c>
      <c r="C1214" s="26" t="s">
        <v>549</v>
      </c>
      <c r="D1214" s="26" t="s">
        <v>550</v>
      </c>
      <c r="E1214" s="26" t="s">
        <v>522</v>
      </c>
      <c r="F1214" s="26" t="s">
        <v>547</v>
      </c>
      <c r="G1214" s="26">
        <v>9789578336599</v>
      </c>
      <c r="H1214" s="26"/>
      <c r="I1214" s="26"/>
      <c r="J1214" s="26">
        <v>190</v>
      </c>
      <c r="K1214" s="25">
        <v>123</v>
      </c>
      <c r="L1214" s="27"/>
      <c r="M1214" s="25">
        <f t="shared" si="36"/>
        <v>0</v>
      </c>
      <c r="N1214" s="28"/>
      <c r="O1214" s="26">
        <f t="shared" si="37"/>
        <v>0</v>
      </c>
      <c r="P1214" s="28"/>
    </row>
    <row r="1215" spans="1:16" ht="66">
      <c r="A1215" s="26" t="s">
        <v>514</v>
      </c>
      <c r="B1215" s="24" t="s">
        <v>515</v>
      </c>
      <c r="C1215" s="26" t="s">
        <v>528</v>
      </c>
      <c r="D1215" s="26" t="s">
        <v>529</v>
      </c>
      <c r="E1215" s="26" t="s">
        <v>522</v>
      </c>
      <c r="F1215" s="26" t="s">
        <v>530</v>
      </c>
      <c r="G1215" s="26">
        <v>9867819241</v>
      </c>
      <c r="H1215" s="26" t="s">
        <v>531</v>
      </c>
      <c r="I1215" s="26"/>
      <c r="J1215" s="26">
        <v>200</v>
      </c>
      <c r="K1215" s="25">
        <v>130</v>
      </c>
      <c r="L1215" s="27"/>
      <c r="M1215" s="25">
        <f t="shared" si="36"/>
        <v>0</v>
      </c>
      <c r="N1215" s="28"/>
      <c r="O1215" s="26">
        <f t="shared" si="37"/>
        <v>0</v>
      </c>
      <c r="P1215" s="28"/>
    </row>
    <row r="1216" spans="1:16">
      <c r="A1216" s="26" t="s">
        <v>514</v>
      </c>
      <c r="B1216" s="24" t="s">
        <v>515</v>
      </c>
      <c r="C1216" s="26" t="s">
        <v>537</v>
      </c>
      <c r="D1216" s="26" t="s">
        <v>538</v>
      </c>
      <c r="E1216" s="26" t="s">
        <v>522</v>
      </c>
      <c r="F1216" s="26" t="s">
        <v>539</v>
      </c>
      <c r="G1216" s="26">
        <v>9789865981495</v>
      </c>
      <c r="H1216" s="26"/>
      <c r="I1216" s="26"/>
      <c r="J1216" s="26">
        <v>220</v>
      </c>
      <c r="K1216" s="25">
        <v>143</v>
      </c>
      <c r="L1216" s="27"/>
      <c r="M1216" s="25">
        <f t="shared" si="36"/>
        <v>0</v>
      </c>
      <c r="N1216" s="28"/>
      <c r="O1216" s="26">
        <f t="shared" si="37"/>
        <v>0</v>
      </c>
      <c r="P1216" s="28"/>
    </row>
    <row r="1217" spans="1:16" ht="66">
      <c r="A1217" s="26" t="s">
        <v>514</v>
      </c>
      <c r="B1217" s="24" t="s">
        <v>515</v>
      </c>
      <c r="C1217" s="26" t="s">
        <v>551</v>
      </c>
      <c r="D1217" s="26" t="s">
        <v>5492</v>
      </c>
      <c r="E1217" s="26" t="s">
        <v>522</v>
      </c>
      <c r="F1217" s="26" t="s">
        <v>547</v>
      </c>
      <c r="G1217" s="26">
        <v>9574901696</v>
      </c>
      <c r="H1217" s="26" t="s">
        <v>552</v>
      </c>
      <c r="I1217" s="26"/>
      <c r="J1217" s="26">
        <v>230</v>
      </c>
      <c r="K1217" s="25">
        <v>149</v>
      </c>
      <c r="L1217" s="27"/>
      <c r="M1217" s="25">
        <f t="shared" si="36"/>
        <v>0</v>
      </c>
      <c r="N1217" s="28"/>
      <c r="O1217" s="26">
        <f t="shared" si="37"/>
        <v>0</v>
      </c>
      <c r="P1217" s="28"/>
    </row>
    <row r="1218" spans="1:16" ht="66">
      <c r="A1218" s="26" t="s">
        <v>514</v>
      </c>
      <c r="B1218" s="24" t="s">
        <v>515</v>
      </c>
      <c r="C1218" s="26" t="s">
        <v>563</v>
      </c>
      <c r="D1218" s="26" t="s">
        <v>564</v>
      </c>
      <c r="E1218" s="26" t="s">
        <v>522</v>
      </c>
      <c r="F1218" s="26" t="s">
        <v>5024</v>
      </c>
      <c r="G1218" s="26">
        <v>9789862415917</v>
      </c>
      <c r="H1218" s="26" t="s">
        <v>565</v>
      </c>
      <c r="I1218" s="26"/>
      <c r="J1218" s="26">
        <v>250</v>
      </c>
      <c r="K1218" s="25">
        <v>162</v>
      </c>
      <c r="L1218" s="27"/>
      <c r="M1218" s="25">
        <f t="shared" si="36"/>
        <v>0</v>
      </c>
      <c r="N1218" s="28"/>
      <c r="O1218" s="26">
        <f t="shared" si="37"/>
        <v>0</v>
      </c>
      <c r="P1218" s="28"/>
    </row>
    <row r="1219" spans="1:16" ht="66">
      <c r="A1219" s="26" t="s">
        <v>514</v>
      </c>
      <c r="B1219" s="24" t="s">
        <v>515</v>
      </c>
      <c r="C1219" s="26" t="s">
        <v>566</v>
      </c>
      <c r="D1219" s="26" t="s">
        <v>567</v>
      </c>
      <c r="E1219" s="26" t="s">
        <v>522</v>
      </c>
      <c r="F1219" s="26" t="s">
        <v>5024</v>
      </c>
      <c r="G1219" s="26">
        <v>9789862417577</v>
      </c>
      <c r="H1219" s="26" t="s">
        <v>568</v>
      </c>
      <c r="I1219" s="26"/>
      <c r="J1219" s="26">
        <v>250</v>
      </c>
      <c r="K1219" s="25">
        <v>162</v>
      </c>
      <c r="L1219" s="27"/>
      <c r="M1219" s="25">
        <f t="shared" si="36"/>
        <v>0</v>
      </c>
      <c r="N1219" s="28"/>
      <c r="O1219" s="26">
        <f t="shared" si="37"/>
        <v>0</v>
      </c>
      <c r="P1219" s="28"/>
    </row>
    <row r="1220" spans="1:16" ht="66">
      <c r="A1220" s="26" t="s">
        <v>514</v>
      </c>
      <c r="B1220" s="24" t="s">
        <v>515</v>
      </c>
      <c r="C1220" s="26" t="s">
        <v>575</v>
      </c>
      <c r="D1220" s="26" t="s">
        <v>576</v>
      </c>
      <c r="E1220" s="26" t="s">
        <v>522</v>
      </c>
      <c r="F1220" s="26" t="s">
        <v>547</v>
      </c>
      <c r="G1220" s="26">
        <v>9789862111321</v>
      </c>
      <c r="H1220" s="26" t="s">
        <v>577</v>
      </c>
      <c r="I1220" s="26"/>
      <c r="J1220" s="26">
        <v>250</v>
      </c>
      <c r="K1220" s="25">
        <v>162</v>
      </c>
      <c r="L1220" s="27"/>
      <c r="M1220" s="25">
        <f t="shared" si="36"/>
        <v>0</v>
      </c>
      <c r="N1220" s="28"/>
      <c r="O1220" s="26">
        <f t="shared" si="37"/>
        <v>0</v>
      </c>
      <c r="P1220" s="28"/>
    </row>
    <row r="1221" spans="1:16" ht="66">
      <c r="A1221" s="26" t="s">
        <v>514</v>
      </c>
      <c r="B1221" s="24" t="s">
        <v>515</v>
      </c>
      <c r="C1221" s="26" t="s">
        <v>589</v>
      </c>
      <c r="D1221" s="26" t="s">
        <v>590</v>
      </c>
      <c r="E1221" s="26" t="s">
        <v>522</v>
      </c>
      <c r="F1221" s="26" t="s">
        <v>547</v>
      </c>
      <c r="G1221" s="26">
        <v>9789862112069</v>
      </c>
      <c r="H1221" s="26" t="s">
        <v>591</v>
      </c>
      <c r="I1221" s="26"/>
      <c r="J1221" s="26">
        <v>260</v>
      </c>
      <c r="K1221" s="25">
        <v>169</v>
      </c>
      <c r="L1221" s="27"/>
      <c r="M1221" s="25">
        <f t="shared" si="36"/>
        <v>0</v>
      </c>
      <c r="N1221" s="28"/>
      <c r="O1221" s="26">
        <f t="shared" si="37"/>
        <v>0</v>
      </c>
      <c r="P1221" s="28"/>
    </row>
    <row r="1222" spans="1:16" ht="66">
      <c r="A1222" s="26" t="s">
        <v>514</v>
      </c>
      <c r="B1222" s="24" t="s">
        <v>515</v>
      </c>
      <c r="C1222" s="26" t="s">
        <v>596</v>
      </c>
      <c r="D1222" s="26" t="s">
        <v>597</v>
      </c>
      <c r="E1222" s="26" t="s">
        <v>522</v>
      </c>
      <c r="F1222" s="26" t="s">
        <v>547</v>
      </c>
      <c r="G1222" s="26">
        <v>9789862114537</v>
      </c>
      <c r="H1222" s="26" t="s">
        <v>598</v>
      </c>
      <c r="I1222" s="26"/>
      <c r="J1222" s="26">
        <v>260</v>
      </c>
      <c r="K1222" s="25">
        <v>169</v>
      </c>
      <c r="L1222" s="27"/>
      <c r="M1222" s="25">
        <f t="shared" si="36"/>
        <v>0</v>
      </c>
      <c r="N1222" s="28"/>
      <c r="O1222" s="26">
        <f t="shared" si="37"/>
        <v>0</v>
      </c>
      <c r="P1222" s="28"/>
    </row>
    <row r="1223" spans="1:16" ht="66">
      <c r="A1223" s="26" t="s">
        <v>514</v>
      </c>
      <c r="B1223" s="24" t="s">
        <v>515</v>
      </c>
      <c r="C1223" s="26" t="s">
        <v>599</v>
      </c>
      <c r="D1223" s="26" t="s">
        <v>597</v>
      </c>
      <c r="E1223" s="26" t="s">
        <v>522</v>
      </c>
      <c r="F1223" s="26" t="s">
        <v>547</v>
      </c>
      <c r="G1223" s="26">
        <v>9789862114544</v>
      </c>
      <c r="H1223" s="26" t="s">
        <v>598</v>
      </c>
      <c r="I1223" s="26"/>
      <c r="J1223" s="26">
        <v>260</v>
      </c>
      <c r="K1223" s="25">
        <v>169</v>
      </c>
      <c r="L1223" s="27"/>
      <c r="M1223" s="25">
        <f t="shared" ref="M1223:M1244" si="38">K1223*L1223</f>
        <v>0</v>
      </c>
      <c r="N1223" s="28"/>
      <c r="O1223" s="26">
        <f t="shared" ref="O1223:O1244" si="39">K1223*N1223</f>
        <v>0</v>
      </c>
      <c r="P1223" s="28"/>
    </row>
    <row r="1224" spans="1:16" ht="66">
      <c r="A1224" s="26" t="s">
        <v>514</v>
      </c>
      <c r="B1224" s="24" t="s">
        <v>515</v>
      </c>
      <c r="C1224" s="26" t="s">
        <v>600</v>
      </c>
      <c r="D1224" s="26" t="s">
        <v>597</v>
      </c>
      <c r="E1224" s="26" t="s">
        <v>522</v>
      </c>
      <c r="F1224" s="26" t="s">
        <v>547</v>
      </c>
      <c r="G1224" s="26">
        <v>9789862114551</v>
      </c>
      <c r="H1224" s="26" t="s">
        <v>598</v>
      </c>
      <c r="I1224" s="26"/>
      <c r="J1224" s="26">
        <v>260</v>
      </c>
      <c r="K1224" s="25">
        <v>169</v>
      </c>
      <c r="L1224" s="27"/>
      <c r="M1224" s="25">
        <f t="shared" si="38"/>
        <v>0</v>
      </c>
      <c r="N1224" s="28"/>
      <c r="O1224" s="26">
        <f t="shared" si="39"/>
        <v>0</v>
      </c>
      <c r="P1224" s="28"/>
    </row>
    <row r="1225" spans="1:16" ht="82.5">
      <c r="A1225" s="26" t="s">
        <v>514</v>
      </c>
      <c r="B1225" s="24" t="s">
        <v>515</v>
      </c>
      <c r="C1225" s="26" t="s">
        <v>601</v>
      </c>
      <c r="D1225" s="26" t="s">
        <v>597</v>
      </c>
      <c r="E1225" s="26" t="s">
        <v>522</v>
      </c>
      <c r="F1225" s="26" t="s">
        <v>547</v>
      </c>
      <c r="G1225" s="26">
        <v>9789862114582</v>
      </c>
      <c r="H1225" s="26" t="s">
        <v>602</v>
      </c>
      <c r="I1225" s="26"/>
      <c r="J1225" s="26">
        <v>260</v>
      </c>
      <c r="K1225" s="25">
        <v>169</v>
      </c>
      <c r="L1225" s="27"/>
      <c r="M1225" s="25">
        <f t="shared" si="38"/>
        <v>0</v>
      </c>
      <c r="N1225" s="28"/>
      <c r="O1225" s="26">
        <f t="shared" si="39"/>
        <v>0</v>
      </c>
      <c r="P1225" s="28"/>
    </row>
    <row r="1226" spans="1:16" ht="66">
      <c r="A1226" s="26" t="s">
        <v>514</v>
      </c>
      <c r="B1226" s="24" t="s">
        <v>515</v>
      </c>
      <c r="C1226" s="26" t="s">
        <v>603</v>
      </c>
      <c r="D1226" s="26" t="s">
        <v>597</v>
      </c>
      <c r="E1226" s="26" t="s">
        <v>522</v>
      </c>
      <c r="F1226" s="26" t="s">
        <v>547</v>
      </c>
      <c r="G1226" s="26">
        <v>9789862114575</v>
      </c>
      <c r="H1226" s="26" t="s">
        <v>598</v>
      </c>
      <c r="I1226" s="26"/>
      <c r="J1226" s="26">
        <v>260</v>
      </c>
      <c r="K1226" s="25">
        <v>169</v>
      </c>
      <c r="L1226" s="27"/>
      <c r="M1226" s="25">
        <f t="shared" si="38"/>
        <v>0</v>
      </c>
      <c r="N1226" s="28"/>
      <c r="O1226" s="26">
        <f t="shared" si="39"/>
        <v>0</v>
      </c>
      <c r="P1226" s="28"/>
    </row>
    <row r="1227" spans="1:16" ht="66">
      <c r="A1227" s="26" t="s">
        <v>514</v>
      </c>
      <c r="B1227" s="24" t="s">
        <v>515</v>
      </c>
      <c r="C1227" s="26" t="s">
        <v>604</v>
      </c>
      <c r="D1227" s="26" t="s">
        <v>597</v>
      </c>
      <c r="E1227" s="26" t="s">
        <v>522</v>
      </c>
      <c r="F1227" s="26" t="s">
        <v>547</v>
      </c>
      <c r="G1227" s="26">
        <v>9789862114599</v>
      </c>
      <c r="H1227" s="26" t="s">
        <v>598</v>
      </c>
      <c r="I1227" s="26"/>
      <c r="J1227" s="26">
        <v>260</v>
      </c>
      <c r="K1227" s="25">
        <v>169</v>
      </c>
      <c r="L1227" s="27"/>
      <c r="M1227" s="25">
        <f t="shared" si="38"/>
        <v>0</v>
      </c>
      <c r="N1227" s="28"/>
      <c r="O1227" s="26">
        <f t="shared" si="39"/>
        <v>0</v>
      </c>
      <c r="P1227" s="28"/>
    </row>
    <row r="1228" spans="1:16" ht="82.5">
      <c r="A1228" s="26" t="s">
        <v>514</v>
      </c>
      <c r="B1228" s="24" t="s">
        <v>515</v>
      </c>
      <c r="C1228" s="26" t="s">
        <v>605</v>
      </c>
      <c r="D1228" s="26" t="s">
        <v>606</v>
      </c>
      <c r="E1228" s="26" t="s">
        <v>522</v>
      </c>
      <c r="F1228" s="26" t="s">
        <v>547</v>
      </c>
      <c r="G1228" s="26">
        <v>9789862115473</v>
      </c>
      <c r="H1228" s="26" t="s">
        <v>607</v>
      </c>
      <c r="I1228" s="26"/>
      <c r="J1228" s="26">
        <v>270</v>
      </c>
      <c r="K1228" s="25">
        <v>175</v>
      </c>
      <c r="L1228" s="27"/>
      <c r="M1228" s="25">
        <f t="shared" si="38"/>
        <v>0</v>
      </c>
      <c r="N1228" s="28"/>
      <c r="O1228" s="26">
        <f t="shared" si="39"/>
        <v>0</v>
      </c>
      <c r="P1228" s="28"/>
    </row>
    <row r="1229" spans="1:16" ht="66">
      <c r="A1229" s="26" t="s">
        <v>514</v>
      </c>
      <c r="B1229" s="24" t="s">
        <v>515</v>
      </c>
      <c r="C1229" s="26" t="s">
        <v>608</v>
      </c>
      <c r="D1229" s="26" t="s">
        <v>4279</v>
      </c>
      <c r="E1229" s="26" t="s">
        <v>522</v>
      </c>
      <c r="F1229" s="26" t="s">
        <v>547</v>
      </c>
      <c r="G1229" s="26">
        <v>9789862117002</v>
      </c>
      <c r="H1229" s="26" t="s">
        <v>609</v>
      </c>
      <c r="I1229" s="26"/>
      <c r="J1229" s="26">
        <v>280</v>
      </c>
      <c r="K1229" s="25">
        <v>182</v>
      </c>
      <c r="L1229" s="27"/>
      <c r="M1229" s="25">
        <f t="shared" si="38"/>
        <v>0</v>
      </c>
      <c r="N1229" s="28"/>
      <c r="O1229" s="26">
        <f t="shared" si="39"/>
        <v>0</v>
      </c>
      <c r="P1229" s="28"/>
    </row>
    <row r="1230" spans="1:16" ht="49.5">
      <c r="A1230" s="26" t="s">
        <v>514</v>
      </c>
      <c r="B1230" s="24" t="s">
        <v>515</v>
      </c>
      <c r="C1230" s="26" t="s">
        <v>614</v>
      </c>
      <c r="D1230" s="26" t="s">
        <v>615</v>
      </c>
      <c r="E1230" s="26" t="s">
        <v>522</v>
      </c>
      <c r="F1230" s="26" t="s">
        <v>616</v>
      </c>
      <c r="G1230" s="26" t="s">
        <v>617</v>
      </c>
      <c r="H1230" s="26" t="s">
        <v>618</v>
      </c>
      <c r="I1230" s="26"/>
      <c r="J1230" s="26">
        <v>280</v>
      </c>
      <c r="K1230" s="25">
        <v>182</v>
      </c>
      <c r="L1230" s="27"/>
      <c r="M1230" s="25">
        <f t="shared" si="38"/>
        <v>0</v>
      </c>
      <c r="N1230" s="28"/>
      <c r="O1230" s="26">
        <f t="shared" si="39"/>
        <v>0</v>
      </c>
      <c r="P1230" s="28"/>
    </row>
    <row r="1231" spans="1:16" ht="66">
      <c r="A1231" s="26" t="s">
        <v>514</v>
      </c>
      <c r="B1231" s="24" t="s">
        <v>515</v>
      </c>
      <c r="C1231" s="26" t="s">
        <v>619</v>
      </c>
      <c r="D1231" s="26" t="s">
        <v>558</v>
      </c>
      <c r="E1231" s="26" t="s">
        <v>522</v>
      </c>
      <c r="F1231" s="26" t="s">
        <v>5024</v>
      </c>
      <c r="G1231" s="26">
        <v>9789862416099</v>
      </c>
      <c r="H1231" s="26" t="s">
        <v>620</v>
      </c>
      <c r="I1231" s="26"/>
      <c r="J1231" s="26">
        <v>280</v>
      </c>
      <c r="K1231" s="25">
        <v>182</v>
      </c>
      <c r="L1231" s="27"/>
      <c r="M1231" s="25">
        <f t="shared" si="38"/>
        <v>0</v>
      </c>
      <c r="N1231" s="28"/>
      <c r="O1231" s="26">
        <f t="shared" si="39"/>
        <v>0</v>
      </c>
      <c r="P1231" s="28"/>
    </row>
    <row r="1232" spans="1:16" ht="82.5">
      <c r="A1232" s="26" t="s">
        <v>514</v>
      </c>
      <c r="B1232" s="24" t="s">
        <v>515</v>
      </c>
      <c r="C1232" s="26" t="s">
        <v>592</v>
      </c>
      <c r="D1232" s="26" t="s">
        <v>593</v>
      </c>
      <c r="E1232" s="26" t="s">
        <v>522</v>
      </c>
      <c r="F1232" s="26" t="s">
        <v>5024</v>
      </c>
      <c r="G1232" s="26">
        <v>4717211015452</v>
      </c>
      <c r="H1232" s="26" t="s">
        <v>594</v>
      </c>
      <c r="I1232" s="26"/>
      <c r="J1232" s="26">
        <v>750</v>
      </c>
      <c r="K1232" s="25">
        <v>487</v>
      </c>
      <c r="L1232" s="27"/>
      <c r="M1232" s="25">
        <f t="shared" si="38"/>
        <v>0</v>
      </c>
      <c r="N1232" s="28"/>
      <c r="O1232" s="26">
        <f t="shared" si="39"/>
        <v>0</v>
      </c>
      <c r="P1232" s="28"/>
    </row>
    <row r="1233" spans="1:16">
      <c r="A1233" s="26" t="s">
        <v>514</v>
      </c>
      <c r="B1233" s="24" t="s">
        <v>515</v>
      </c>
      <c r="C1233" s="26" t="s">
        <v>516</v>
      </c>
      <c r="D1233" s="26" t="s">
        <v>517</v>
      </c>
      <c r="E1233" s="26" t="s">
        <v>518</v>
      </c>
      <c r="F1233" s="26" t="s">
        <v>519</v>
      </c>
      <c r="G1233" s="26">
        <v>4718395001064</v>
      </c>
      <c r="H1233" s="26"/>
      <c r="I1233" s="26"/>
      <c r="J1233" s="26">
        <v>150</v>
      </c>
      <c r="K1233" s="25">
        <v>97</v>
      </c>
      <c r="L1233" s="27"/>
      <c r="M1233" s="25">
        <f t="shared" si="38"/>
        <v>0</v>
      </c>
      <c r="N1233" s="28"/>
      <c r="O1233" s="26">
        <f t="shared" si="39"/>
        <v>0</v>
      </c>
      <c r="P1233" s="28"/>
    </row>
    <row r="1234" spans="1:16" ht="66">
      <c r="A1234" s="26" t="s">
        <v>514</v>
      </c>
      <c r="B1234" s="24" t="s">
        <v>515</v>
      </c>
      <c r="C1234" s="26" t="s">
        <v>580</v>
      </c>
      <c r="D1234" s="26" t="s">
        <v>581</v>
      </c>
      <c r="E1234" s="26" t="s">
        <v>582</v>
      </c>
      <c r="F1234" s="26" t="s">
        <v>547</v>
      </c>
      <c r="G1234" s="26">
        <v>9789862111864</v>
      </c>
      <c r="H1234" s="26" t="s">
        <v>583</v>
      </c>
      <c r="I1234" s="26"/>
      <c r="J1234" s="26">
        <v>250</v>
      </c>
      <c r="K1234" s="25">
        <v>162</v>
      </c>
      <c r="L1234" s="27"/>
      <c r="M1234" s="25">
        <f t="shared" si="38"/>
        <v>0</v>
      </c>
      <c r="N1234" s="28"/>
      <c r="O1234" s="26">
        <f t="shared" si="39"/>
        <v>0</v>
      </c>
      <c r="P1234" s="28"/>
    </row>
    <row r="1235" spans="1:16">
      <c r="A1235" s="26" t="s">
        <v>514</v>
      </c>
      <c r="B1235" s="24" t="s">
        <v>515</v>
      </c>
      <c r="C1235" s="26" t="s">
        <v>584</v>
      </c>
      <c r="D1235" s="26" t="s">
        <v>585</v>
      </c>
      <c r="E1235" s="26" t="s">
        <v>582</v>
      </c>
      <c r="F1235" s="26" t="s">
        <v>547</v>
      </c>
      <c r="G1235" s="26">
        <v>9789862111000</v>
      </c>
      <c r="H1235" s="26">
        <v>9789862111000</v>
      </c>
      <c r="I1235" s="26"/>
      <c r="J1235" s="26">
        <v>250</v>
      </c>
      <c r="K1235" s="25">
        <v>162</v>
      </c>
      <c r="L1235" s="27"/>
      <c r="M1235" s="25">
        <f t="shared" si="38"/>
        <v>0</v>
      </c>
      <c r="N1235" s="28"/>
      <c r="O1235" s="26">
        <f t="shared" si="39"/>
        <v>0</v>
      </c>
      <c r="P1235" s="28"/>
    </row>
    <row r="1236" spans="1:16">
      <c r="A1236" s="26" t="s">
        <v>514</v>
      </c>
      <c r="B1236" s="24" t="s">
        <v>515</v>
      </c>
      <c r="C1236" s="26" t="s">
        <v>627</v>
      </c>
      <c r="D1236" s="26" t="s">
        <v>4435</v>
      </c>
      <c r="E1236" s="26" t="s">
        <v>582</v>
      </c>
      <c r="F1236" s="26" t="s">
        <v>547</v>
      </c>
      <c r="G1236" s="26">
        <v>9789862113905</v>
      </c>
      <c r="H1236" s="26"/>
      <c r="I1236" s="26"/>
      <c r="J1236" s="26">
        <v>280</v>
      </c>
      <c r="K1236" s="25">
        <v>182</v>
      </c>
      <c r="L1236" s="27"/>
      <c r="M1236" s="25">
        <f t="shared" si="38"/>
        <v>0</v>
      </c>
      <c r="N1236" s="28"/>
      <c r="O1236" s="26">
        <f t="shared" si="39"/>
        <v>0</v>
      </c>
      <c r="P1236" s="28"/>
    </row>
    <row r="1237" spans="1:16" ht="66">
      <c r="A1237" s="26" t="s">
        <v>514</v>
      </c>
      <c r="B1237" s="24" t="s">
        <v>515</v>
      </c>
      <c r="C1237" s="26" t="s">
        <v>628</v>
      </c>
      <c r="D1237" s="26" t="s">
        <v>629</v>
      </c>
      <c r="E1237" s="26" t="s">
        <v>582</v>
      </c>
      <c r="F1237" s="26" t="s">
        <v>547</v>
      </c>
      <c r="G1237" s="26">
        <v>9789862114964</v>
      </c>
      <c r="H1237" s="26" t="s">
        <v>630</v>
      </c>
      <c r="I1237" s="26"/>
      <c r="J1237" s="26">
        <v>280</v>
      </c>
      <c r="K1237" s="25">
        <v>182</v>
      </c>
      <c r="L1237" s="27"/>
      <c r="M1237" s="25">
        <f t="shared" si="38"/>
        <v>0</v>
      </c>
      <c r="N1237" s="28"/>
      <c r="O1237" s="26">
        <f t="shared" si="39"/>
        <v>0</v>
      </c>
      <c r="P1237" s="28"/>
    </row>
    <row r="1238" spans="1:16" ht="99">
      <c r="A1238" s="26" t="s">
        <v>514</v>
      </c>
      <c r="B1238" s="24" t="s">
        <v>515</v>
      </c>
      <c r="C1238" s="26" t="s">
        <v>652</v>
      </c>
      <c r="D1238" s="26" t="s">
        <v>653</v>
      </c>
      <c r="E1238" s="26" t="s">
        <v>582</v>
      </c>
      <c r="F1238" s="26" t="s">
        <v>654</v>
      </c>
      <c r="G1238" s="26">
        <v>4710415385390</v>
      </c>
      <c r="H1238" s="26" t="s">
        <v>655</v>
      </c>
      <c r="I1238" s="26"/>
      <c r="J1238" s="26">
        <v>9820</v>
      </c>
      <c r="K1238" s="25">
        <v>6383</v>
      </c>
      <c r="L1238" s="27"/>
      <c r="M1238" s="25">
        <f t="shared" si="38"/>
        <v>0</v>
      </c>
      <c r="N1238" s="28"/>
      <c r="O1238" s="26">
        <f t="shared" si="39"/>
        <v>0</v>
      </c>
      <c r="P1238" s="28"/>
    </row>
    <row r="1239" spans="1:16" ht="66">
      <c r="A1239" s="26" t="s">
        <v>514</v>
      </c>
      <c r="B1239" s="24" t="s">
        <v>515</v>
      </c>
      <c r="C1239" s="26" t="s">
        <v>544</v>
      </c>
      <c r="D1239" s="26" t="s">
        <v>545</v>
      </c>
      <c r="E1239" s="26" t="s">
        <v>546</v>
      </c>
      <c r="F1239" s="26" t="s">
        <v>547</v>
      </c>
      <c r="G1239" s="26">
        <v>9789574903429</v>
      </c>
      <c r="H1239" s="26" t="s">
        <v>548</v>
      </c>
      <c r="I1239" s="26"/>
      <c r="J1239" s="26">
        <v>220</v>
      </c>
      <c r="K1239" s="25">
        <v>143</v>
      </c>
      <c r="L1239" s="27"/>
      <c r="M1239" s="25">
        <f t="shared" si="38"/>
        <v>0</v>
      </c>
      <c r="N1239" s="28"/>
      <c r="O1239" s="26">
        <f t="shared" si="39"/>
        <v>0</v>
      </c>
      <c r="P1239" s="28"/>
    </row>
    <row r="1240" spans="1:16" ht="66">
      <c r="A1240" s="26" t="s">
        <v>514</v>
      </c>
      <c r="B1240" s="24" t="s">
        <v>515</v>
      </c>
      <c r="C1240" s="26" t="s">
        <v>572</v>
      </c>
      <c r="D1240" s="26" t="s">
        <v>573</v>
      </c>
      <c r="E1240" s="26" t="s">
        <v>546</v>
      </c>
      <c r="F1240" s="26" t="s">
        <v>547</v>
      </c>
      <c r="G1240" s="26">
        <v>9789574903764</v>
      </c>
      <c r="H1240" s="26" t="s">
        <v>574</v>
      </c>
      <c r="I1240" s="26"/>
      <c r="J1240" s="26">
        <v>250</v>
      </c>
      <c r="K1240" s="25">
        <v>162</v>
      </c>
      <c r="L1240" s="27"/>
      <c r="M1240" s="25">
        <f t="shared" si="38"/>
        <v>0</v>
      </c>
      <c r="N1240" s="28"/>
      <c r="O1240" s="26">
        <f t="shared" si="39"/>
        <v>0</v>
      </c>
      <c r="P1240" s="28"/>
    </row>
    <row r="1241" spans="1:16" ht="33">
      <c r="A1241" s="26" t="s">
        <v>514</v>
      </c>
      <c r="B1241" s="24" t="s">
        <v>515</v>
      </c>
      <c r="C1241" s="26" t="s">
        <v>639</v>
      </c>
      <c r="D1241" s="26" t="s">
        <v>640</v>
      </c>
      <c r="E1241" s="26" t="s">
        <v>546</v>
      </c>
      <c r="F1241" s="26" t="s">
        <v>547</v>
      </c>
      <c r="G1241" s="26">
        <v>9789574903832</v>
      </c>
      <c r="H1241" s="26"/>
      <c r="I1241" s="26"/>
      <c r="J1241" s="26">
        <v>320</v>
      </c>
      <c r="K1241" s="25">
        <v>208</v>
      </c>
      <c r="L1241" s="27"/>
      <c r="M1241" s="25">
        <f t="shared" si="38"/>
        <v>0</v>
      </c>
      <c r="N1241" s="28"/>
      <c r="O1241" s="26">
        <f t="shared" si="39"/>
        <v>0</v>
      </c>
      <c r="P1241" s="28"/>
    </row>
    <row r="1242" spans="1:16" ht="66">
      <c r="A1242" s="26" t="s">
        <v>514</v>
      </c>
      <c r="B1242" s="24" t="s">
        <v>515</v>
      </c>
      <c r="C1242" s="26" t="s">
        <v>641</v>
      </c>
      <c r="D1242" s="26" t="s">
        <v>545</v>
      </c>
      <c r="E1242" s="26" t="s">
        <v>546</v>
      </c>
      <c r="F1242" s="26" t="s">
        <v>547</v>
      </c>
      <c r="G1242" s="26">
        <v>9789574904242</v>
      </c>
      <c r="H1242" s="26" t="s">
        <v>642</v>
      </c>
      <c r="I1242" s="26"/>
      <c r="J1242" s="26">
        <v>360</v>
      </c>
      <c r="K1242" s="25">
        <v>234</v>
      </c>
      <c r="L1242" s="27"/>
      <c r="M1242" s="25">
        <f t="shared" si="38"/>
        <v>0</v>
      </c>
      <c r="N1242" s="28"/>
      <c r="O1242" s="26">
        <f t="shared" si="39"/>
        <v>0</v>
      </c>
      <c r="P1242" s="28"/>
    </row>
    <row r="1243" spans="1:16" ht="66">
      <c r="A1243" s="26" t="s">
        <v>514</v>
      </c>
      <c r="B1243" s="24" t="s">
        <v>515</v>
      </c>
      <c r="C1243" s="26" t="s">
        <v>643</v>
      </c>
      <c r="D1243" s="26" t="s">
        <v>545</v>
      </c>
      <c r="E1243" s="26" t="s">
        <v>546</v>
      </c>
      <c r="F1243" s="26" t="s">
        <v>547</v>
      </c>
      <c r="G1243" s="26">
        <v>9789574904235</v>
      </c>
      <c r="H1243" s="26" t="s">
        <v>644</v>
      </c>
      <c r="I1243" s="26"/>
      <c r="J1243" s="26">
        <v>360</v>
      </c>
      <c r="K1243" s="25">
        <v>234</v>
      </c>
      <c r="L1243" s="27"/>
      <c r="M1243" s="25">
        <f t="shared" si="38"/>
        <v>0</v>
      </c>
      <c r="N1243" s="28"/>
      <c r="O1243" s="26">
        <f t="shared" si="39"/>
        <v>0</v>
      </c>
      <c r="P1243" s="28"/>
    </row>
    <row r="1244" spans="1:16" ht="66">
      <c r="A1244" s="26" t="s">
        <v>514</v>
      </c>
      <c r="B1244" s="24" t="s">
        <v>515</v>
      </c>
      <c r="C1244" s="26" t="s">
        <v>645</v>
      </c>
      <c r="D1244" s="26" t="s">
        <v>545</v>
      </c>
      <c r="E1244" s="26" t="s">
        <v>546</v>
      </c>
      <c r="F1244" s="26" t="s">
        <v>547</v>
      </c>
      <c r="G1244" s="26">
        <v>9789574904228</v>
      </c>
      <c r="H1244" s="26" t="s">
        <v>642</v>
      </c>
      <c r="I1244" s="26"/>
      <c r="J1244" s="26">
        <v>360</v>
      </c>
      <c r="K1244" s="25">
        <v>234</v>
      </c>
      <c r="L1244" s="27"/>
      <c r="M1244" s="25">
        <f t="shared" si="38"/>
        <v>0</v>
      </c>
      <c r="N1244" s="28"/>
      <c r="O1244" s="26">
        <f t="shared" si="39"/>
        <v>0</v>
      </c>
      <c r="P1244" s="28"/>
    </row>
  </sheetData>
  <sheetProtection password="CF7E" sheet="1" autoFilter="0"/>
  <protectedRanges>
    <protectedRange sqref="L7:L1244 N7:N1244 P7:P1244 B2:C2" name="範圍1" securityDescriptor="O:WDG:WDD:(A;;CC;;;BG)"/>
  </protectedRanges>
  <autoFilter ref="A6:P1244">
    <sortState ref="A6:V1088">
      <sortCondition ref="B6:B1088"/>
      <sortCondition descending="1" ref="J6:J1088"/>
      <sortCondition descending="1" ref="K6:K1088"/>
      <sortCondition descending="1" ref="L6:L1088"/>
      <sortCondition descending="1" ref="M6:M1088"/>
      <sortCondition descending="1" ref="N6:N1088"/>
      <sortCondition descending="1" ref="O6:O1088"/>
      <sortCondition ref="P6:P1088"/>
    </sortState>
  </autoFilter>
  <sortState ref="A6:V1244">
    <sortCondition ref="B7:B1244"/>
    <sortCondition descending="1" ref="J7:J1244"/>
    <sortCondition descending="1" ref="K7:K1244"/>
    <sortCondition descending="1" ref="L7:L1244"/>
    <sortCondition descending="1" ref="M7:M1244"/>
    <sortCondition descending="1" ref="N7:N1244"/>
    <sortCondition descending="1" ref="O7:O1244"/>
    <sortCondition ref="P7:P1244"/>
  </sortState>
  <mergeCells count="7">
    <mergeCell ref="N5:P5"/>
    <mergeCell ref="J5:K5"/>
    <mergeCell ref="A5:I5"/>
    <mergeCell ref="B2:C2"/>
    <mergeCell ref="B3:C3"/>
    <mergeCell ref="J4:K4"/>
    <mergeCell ref="L5:M5"/>
  </mergeCells>
  <phoneticPr fontId="1" type="noConversion"/>
  <dataValidations count="1">
    <dataValidation type="whole" errorStyle="warning" operator="greaterThan" allowBlank="1" showInputMessage="1" showErrorMessage="1" error="超出正選書可選金額" sqref="M3">
      <formula1>M1</formula1>
    </dataValidation>
  </dataValidations>
  <pageMargins left="0.75" right="0.75" top="1" bottom="1" header="0.5" footer="0.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dimension ref="A2:D128"/>
  <sheetViews>
    <sheetView tabSelected="1" topLeftCell="A19" workbookViewId="0">
      <selection activeCell="A30" sqref="A30"/>
    </sheetView>
  </sheetViews>
  <sheetFormatPr defaultRowHeight="16.5"/>
  <cols>
    <col min="2" max="2" width="9" style="12"/>
    <col min="3" max="3" width="16.75" style="16" customWidth="1"/>
    <col min="4" max="4" width="17.25" style="20" customWidth="1"/>
  </cols>
  <sheetData>
    <row r="2" spans="1:4">
      <c r="A2" s="13" t="s">
        <v>379</v>
      </c>
      <c r="B2" s="14" t="s">
        <v>380</v>
      </c>
      <c r="C2" s="18" t="s">
        <v>512</v>
      </c>
      <c r="D2" s="19" t="s">
        <v>513</v>
      </c>
    </row>
    <row r="3" spans="1:4" ht="16.5" customHeight="1">
      <c r="A3" s="7" ph="1">
        <v>310</v>
      </c>
      <c r="B3" s="7" t="s">
        <v>381</v>
      </c>
      <c r="C3" s="17">
        <v>120000</v>
      </c>
      <c r="D3" s="21">
        <v>36000</v>
      </c>
    </row>
    <row r="4" spans="1:4" ht="16.5" customHeight="1">
      <c r="A4" s="7" ph="1">
        <v>311</v>
      </c>
      <c r="B4" s="7" t="s">
        <v>382</v>
      </c>
      <c r="C4" s="17">
        <v>120000</v>
      </c>
      <c r="D4" s="21">
        <v>36000</v>
      </c>
    </row>
    <row r="5" spans="1:4" ht="16.5" customHeight="1">
      <c r="A5" s="7" ph="1">
        <v>312</v>
      </c>
      <c r="B5" s="7" t="s">
        <v>383</v>
      </c>
      <c r="C5" s="17">
        <v>120000</v>
      </c>
      <c r="D5" s="21">
        <v>36000</v>
      </c>
    </row>
    <row r="6" spans="1:4" ht="16.5" customHeight="1">
      <c r="A6" s="7" ph="1">
        <v>313</v>
      </c>
      <c r="B6" s="7" t="s">
        <v>384</v>
      </c>
      <c r="C6" s="17">
        <v>120000</v>
      </c>
      <c r="D6" s="21">
        <v>36000</v>
      </c>
    </row>
    <row r="7" spans="1:4" ht="16.5" customHeight="1">
      <c r="A7" s="7" ph="1">
        <v>315</v>
      </c>
      <c r="B7" s="7" t="s">
        <v>385</v>
      </c>
      <c r="C7" s="17">
        <v>60000</v>
      </c>
      <c r="D7" s="21">
        <v>18000</v>
      </c>
    </row>
    <row r="8" spans="1:4" ht="16.5" customHeight="1">
      <c r="A8" s="7" ph="1">
        <v>316</v>
      </c>
      <c r="B8" s="7" t="s">
        <v>386</v>
      </c>
      <c r="C8" s="17">
        <v>120000</v>
      </c>
      <c r="D8" s="21">
        <v>36000</v>
      </c>
    </row>
    <row r="9" spans="1:4" ht="16.5" customHeight="1">
      <c r="A9" s="8" ph="1">
        <v>317</v>
      </c>
      <c r="B9" s="8" t="s">
        <v>387</v>
      </c>
      <c r="C9" s="17">
        <v>120000</v>
      </c>
      <c r="D9" s="21">
        <v>36000</v>
      </c>
    </row>
    <row r="10" spans="1:4" ht="16.5" customHeight="1">
      <c r="A10" s="8" ph="1">
        <v>318</v>
      </c>
      <c r="B10" s="8" t="s">
        <v>388</v>
      </c>
      <c r="C10" s="17">
        <v>120000</v>
      </c>
      <c r="D10" s="21">
        <v>36000</v>
      </c>
    </row>
    <row r="11" spans="1:4" ht="16.5" customHeight="1">
      <c r="A11" s="8" ph="1">
        <v>320</v>
      </c>
      <c r="B11" s="8" t="s">
        <v>389</v>
      </c>
      <c r="C11" s="17">
        <v>120000</v>
      </c>
      <c r="D11" s="21">
        <v>36000</v>
      </c>
    </row>
    <row r="12" spans="1:4" ht="16.5" customHeight="1">
      <c r="A12" s="8" ph="1">
        <v>321</v>
      </c>
      <c r="B12" s="8" t="s">
        <v>390</v>
      </c>
      <c r="C12" s="17">
        <v>120000</v>
      </c>
      <c r="D12" s="21">
        <v>36000</v>
      </c>
    </row>
    <row r="13" spans="1:4" ht="16.5" customHeight="1">
      <c r="A13" s="8" ph="1">
        <v>322</v>
      </c>
      <c r="B13" s="8" t="s">
        <v>391</v>
      </c>
      <c r="C13" s="17">
        <v>60000</v>
      </c>
      <c r="D13" s="21">
        <v>18000</v>
      </c>
    </row>
    <row r="14" spans="1:4" ht="16.5" customHeight="1">
      <c r="A14" s="8" ph="1">
        <v>325</v>
      </c>
      <c r="B14" s="8" t="s">
        <v>392</v>
      </c>
      <c r="C14" s="17">
        <v>120000</v>
      </c>
      <c r="D14" s="21">
        <v>36000</v>
      </c>
    </row>
    <row r="15" spans="1:4" ht="16.5" customHeight="1">
      <c r="A15" s="8" ph="1">
        <v>326</v>
      </c>
      <c r="B15" s="8" t="s">
        <v>393</v>
      </c>
      <c r="C15" s="17">
        <v>120000</v>
      </c>
      <c r="D15" s="21">
        <v>36000</v>
      </c>
    </row>
    <row r="16" spans="1:4" ht="16.5" customHeight="1">
      <c r="A16" s="8" ph="1">
        <v>327</v>
      </c>
      <c r="B16" s="8" t="s">
        <v>394</v>
      </c>
      <c r="C16" s="17">
        <v>60000</v>
      </c>
      <c r="D16" s="21">
        <v>18000</v>
      </c>
    </row>
    <row r="17" spans="1:4" ht="16.5" customHeight="1">
      <c r="A17" s="8" ph="1">
        <v>328</v>
      </c>
      <c r="B17" s="8" t="s">
        <v>395</v>
      </c>
      <c r="C17" s="17">
        <v>120000</v>
      </c>
      <c r="D17" s="21">
        <v>36000</v>
      </c>
    </row>
    <row r="18" spans="1:4" ht="16.5" customHeight="1">
      <c r="A18" s="8" ph="1">
        <v>329</v>
      </c>
      <c r="B18" s="8" t="s">
        <v>396</v>
      </c>
      <c r="C18" s="17">
        <v>60000</v>
      </c>
      <c r="D18" s="21">
        <v>18000</v>
      </c>
    </row>
    <row r="19" spans="1:4" ht="16.5" customHeight="1">
      <c r="A19" s="8" ph="1">
        <v>330</v>
      </c>
      <c r="B19" s="8" t="s">
        <v>397</v>
      </c>
      <c r="C19" s="17">
        <v>60000</v>
      </c>
      <c r="D19" s="21">
        <v>18000</v>
      </c>
    </row>
    <row r="20" spans="1:4" ht="16.5" customHeight="1">
      <c r="A20" s="8" ph="1">
        <v>332</v>
      </c>
      <c r="B20" s="8" t="s">
        <v>398</v>
      </c>
      <c r="C20" s="17">
        <v>120000</v>
      </c>
      <c r="D20" s="21">
        <v>36000</v>
      </c>
    </row>
    <row r="21" spans="1:4" ht="16.5" customHeight="1">
      <c r="A21" s="8" ph="1">
        <v>333</v>
      </c>
      <c r="B21" s="8" t="s">
        <v>399</v>
      </c>
      <c r="C21" s="17">
        <v>128928</v>
      </c>
      <c r="D21" s="21">
        <v>38678</v>
      </c>
    </row>
    <row r="22" spans="1:4" ht="16.5" customHeight="1">
      <c r="A22" s="8" ph="1">
        <v>334</v>
      </c>
      <c r="B22" s="8" t="s">
        <v>400</v>
      </c>
      <c r="C22" s="17">
        <v>120000</v>
      </c>
      <c r="D22" s="21">
        <v>36000</v>
      </c>
    </row>
    <row r="23" spans="1:4" ht="16.5" customHeight="1">
      <c r="A23" s="8" ph="1">
        <v>335</v>
      </c>
      <c r="B23" s="8" t="s">
        <v>401</v>
      </c>
      <c r="C23" s="17">
        <v>60000</v>
      </c>
      <c r="D23" s="21">
        <v>18000</v>
      </c>
    </row>
    <row r="24" spans="1:4" ht="16.5" customHeight="1">
      <c r="A24" s="8" ph="1">
        <v>336</v>
      </c>
      <c r="B24" s="8" t="s">
        <v>402</v>
      </c>
      <c r="C24" s="17">
        <v>60000</v>
      </c>
      <c r="D24" s="21">
        <v>18000</v>
      </c>
    </row>
    <row r="25" spans="1:4" ht="16.5" customHeight="1">
      <c r="A25" s="8" ph="1">
        <v>337</v>
      </c>
      <c r="B25" s="8" t="s">
        <v>403</v>
      </c>
      <c r="C25" s="17">
        <v>60000</v>
      </c>
      <c r="D25" s="21">
        <v>18000</v>
      </c>
    </row>
    <row r="26" spans="1:4" ht="16.5" customHeight="1">
      <c r="A26" s="6">
        <v>338</v>
      </c>
      <c r="B26" s="15" t="s">
        <v>404</v>
      </c>
      <c r="C26" s="17">
        <v>60000</v>
      </c>
      <c r="D26" s="21">
        <v>18000</v>
      </c>
    </row>
    <row r="27" spans="1:4" ht="16.5" customHeight="1">
      <c r="A27" s="6"/>
      <c r="B27" s="9"/>
    </row>
    <row r="28" spans="1:4" ht="16.5" customHeight="1">
      <c r="A28" s="7">
        <v>601</v>
      </c>
      <c r="B28" s="7" t="s">
        <v>405</v>
      </c>
      <c r="C28" s="17">
        <v>42000</v>
      </c>
      <c r="D28" s="21">
        <v>12600</v>
      </c>
    </row>
    <row r="29" spans="1:4" ht="16.5" customHeight="1">
      <c r="A29" s="7">
        <v>602</v>
      </c>
      <c r="B29" s="8" t="s">
        <v>406</v>
      </c>
      <c r="C29" s="17">
        <v>42000</v>
      </c>
      <c r="D29" s="21">
        <v>12600</v>
      </c>
    </row>
    <row r="30" spans="1:4" ht="16.5" customHeight="1">
      <c r="A30" s="7">
        <v>603</v>
      </c>
      <c r="B30" s="7" t="s">
        <v>407</v>
      </c>
      <c r="C30" s="17">
        <v>42000</v>
      </c>
      <c r="D30" s="21">
        <v>12600</v>
      </c>
    </row>
    <row r="31" spans="1:4" ht="16.5" customHeight="1">
      <c r="A31" s="7">
        <v>604</v>
      </c>
      <c r="B31" s="7" t="s">
        <v>408</v>
      </c>
      <c r="C31" s="17">
        <v>20000</v>
      </c>
      <c r="D31" s="21">
        <v>6000</v>
      </c>
    </row>
    <row r="32" spans="1:4" ht="16.5" customHeight="1">
      <c r="A32" s="7">
        <v>605</v>
      </c>
      <c r="B32" s="7" t="s">
        <v>409</v>
      </c>
      <c r="C32" s="17">
        <v>42000</v>
      </c>
      <c r="D32" s="21">
        <v>12600</v>
      </c>
    </row>
    <row r="33" spans="1:4" ht="16.5" customHeight="1">
      <c r="A33" s="7">
        <v>606</v>
      </c>
      <c r="B33" s="7" t="s">
        <v>410</v>
      </c>
      <c r="C33" s="17">
        <v>20000</v>
      </c>
      <c r="D33" s="21">
        <v>6000</v>
      </c>
    </row>
    <row r="34" spans="1:4" ht="16.5" customHeight="1">
      <c r="A34" s="7">
        <v>607</v>
      </c>
      <c r="B34" s="7" t="s">
        <v>411</v>
      </c>
      <c r="C34" s="17">
        <v>20000</v>
      </c>
      <c r="D34" s="21">
        <v>6000</v>
      </c>
    </row>
    <row r="35" spans="1:4" ht="16.5" customHeight="1">
      <c r="A35" s="7">
        <v>608</v>
      </c>
      <c r="B35" s="7" t="s">
        <v>412</v>
      </c>
      <c r="C35" s="17">
        <v>42000</v>
      </c>
      <c r="D35" s="21">
        <v>12600</v>
      </c>
    </row>
    <row r="36" spans="1:4" ht="16.5" customHeight="1">
      <c r="A36" s="7">
        <v>609</v>
      </c>
      <c r="B36" s="7" t="s">
        <v>413</v>
      </c>
      <c r="C36" s="17">
        <v>42000</v>
      </c>
      <c r="D36" s="21">
        <v>12600</v>
      </c>
    </row>
    <row r="37" spans="1:4" ht="16.5" customHeight="1">
      <c r="A37" s="7">
        <v>610</v>
      </c>
      <c r="B37" s="7" t="s">
        <v>414</v>
      </c>
      <c r="C37" s="17">
        <v>20000</v>
      </c>
      <c r="D37" s="21">
        <v>6000</v>
      </c>
    </row>
    <row r="38" spans="1:4" ht="16.5" customHeight="1">
      <c r="A38" s="7">
        <v>611</v>
      </c>
      <c r="B38" s="7" t="s">
        <v>415</v>
      </c>
      <c r="C38" s="17">
        <v>42000</v>
      </c>
      <c r="D38" s="21">
        <v>12600</v>
      </c>
    </row>
    <row r="39" spans="1:4" ht="16.5" customHeight="1">
      <c r="A39" s="7">
        <v>612</v>
      </c>
      <c r="B39" s="7" t="s">
        <v>416</v>
      </c>
      <c r="C39" s="17">
        <v>20000</v>
      </c>
      <c r="D39" s="21">
        <v>6000</v>
      </c>
    </row>
    <row r="40" spans="1:4" ht="16.5" customHeight="1">
      <c r="A40" s="7">
        <v>613</v>
      </c>
      <c r="B40" s="7" t="s">
        <v>417</v>
      </c>
      <c r="C40" s="17">
        <v>20000</v>
      </c>
      <c r="D40" s="21">
        <v>6000</v>
      </c>
    </row>
    <row r="41" spans="1:4" ht="16.5" customHeight="1">
      <c r="A41" s="7">
        <v>614</v>
      </c>
      <c r="B41" s="7" t="s">
        <v>418</v>
      </c>
      <c r="C41" s="17">
        <v>42000</v>
      </c>
      <c r="D41" s="21">
        <v>12600</v>
      </c>
    </row>
    <row r="42" spans="1:4" ht="16.5" customHeight="1">
      <c r="A42" s="7">
        <v>615</v>
      </c>
      <c r="B42" s="7" t="s">
        <v>419</v>
      </c>
      <c r="C42" s="17">
        <v>20000</v>
      </c>
      <c r="D42" s="21">
        <v>6000</v>
      </c>
    </row>
    <row r="43" spans="1:4" ht="16.5" customHeight="1">
      <c r="A43" s="7">
        <v>616</v>
      </c>
      <c r="B43" s="7" t="s">
        <v>420</v>
      </c>
      <c r="C43" s="17">
        <v>20000</v>
      </c>
      <c r="D43" s="21">
        <v>6000</v>
      </c>
    </row>
    <row r="44" spans="1:4" ht="16.5" customHeight="1">
      <c r="A44" s="7">
        <v>617</v>
      </c>
      <c r="B44" s="7" t="s">
        <v>421</v>
      </c>
      <c r="C44" s="17">
        <v>42000</v>
      </c>
      <c r="D44" s="21">
        <v>12600</v>
      </c>
    </row>
    <row r="45" spans="1:4" ht="16.5" customHeight="1">
      <c r="A45" s="7">
        <v>618</v>
      </c>
      <c r="B45" s="8" t="s">
        <v>422</v>
      </c>
      <c r="C45" s="17">
        <v>42000</v>
      </c>
      <c r="D45" s="21">
        <v>12600</v>
      </c>
    </row>
    <row r="46" spans="1:4" ht="16.5" customHeight="1">
      <c r="A46" s="7">
        <v>619</v>
      </c>
      <c r="B46" s="7" t="s">
        <v>423</v>
      </c>
      <c r="C46" s="17">
        <v>42000</v>
      </c>
      <c r="D46" s="21">
        <v>12600</v>
      </c>
    </row>
    <row r="47" spans="1:4" ht="16.5" customHeight="1">
      <c r="A47" s="7">
        <v>620</v>
      </c>
      <c r="B47" s="7" t="s">
        <v>424</v>
      </c>
      <c r="C47" s="17">
        <v>20000</v>
      </c>
      <c r="D47" s="21">
        <v>6000</v>
      </c>
    </row>
    <row r="48" spans="1:4" ht="16.5" customHeight="1">
      <c r="A48" s="7">
        <v>621</v>
      </c>
      <c r="B48" s="7" t="s">
        <v>425</v>
      </c>
      <c r="C48" s="17">
        <v>20000</v>
      </c>
      <c r="D48" s="21">
        <v>6000</v>
      </c>
    </row>
    <row r="49" spans="1:4" ht="16.5" customHeight="1">
      <c r="A49" s="7">
        <v>622</v>
      </c>
      <c r="B49" s="7" t="s">
        <v>426</v>
      </c>
      <c r="C49" s="17">
        <v>20000</v>
      </c>
      <c r="D49" s="21">
        <v>6000</v>
      </c>
    </row>
    <row r="50" spans="1:4" ht="16.5" customHeight="1">
      <c r="A50" s="7">
        <v>623</v>
      </c>
      <c r="B50" s="7" t="s">
        <v>427</v>
      </c>
      <c r="C50" s="17">
        <v>20000</v>
      </c>
      <c r="D50" s="21">
        <v>6000</v>
      </c>
    </row>
    <row r="51" spans="1:4" ht="16.5" customHeight="1">
      <c r="A51" s="7">
        <v>624</v>
      </c>
      <c r="B51" s="8" t="s">
        <v>428</v>
      </c>
      <c r="C51" s="17">
        <v>42000</v>
      </c>
      <c r="D51" s="21">
        <v>12600</v>
      </c>
    </row>
    <row r="52" spans="1:4" ht="16.5" customHeight="1">
      <c r="A52" s="7">
        <v>625</v>
      </c>
      <c r="B52" s="7" t="s">
        <v>429</v>
      </c>
      <c r="C52" s="17">
        <v>42000</v>
      </c>
      <c r="D52" s="21">
        <v>12600</v>
      </c>
    </row>
    <row r="53" spans="1:4" ht="16.5" customHeight="1">
      <c r="A53" s="7">
        <v>626</v>
      </c>
      <c r="B53" s="7" t="s">
        <v>430</v>
      </c>
      <c r="C53" s="17">
        <v>20000</v>
      </c>
      <c r="D53" s="21">
        <v>6000</v>
      </c>
    </row>
    <row r="54" spans="1:4" ht="16.5" customHeight="1">
      <c r="A54" s="7">
        <v>627</v>
      </c>
      <c r="B54" s="7" t="s">
        <v>431</v>
      </c>
      <c r="C54" s="17">
        <v>20000</v>
      </c>
      <c r="D54" s="21">
        <v>6000</v>
      </c>
    </row>
    <row r="55" spans="1:4" ht="16.5" customHeight="1">
      <c r="A55" s="7">
        <v>628</v>
      </c>
      <c r="B55" s="7" t="s">
        <v>432</v>
      </c>
      <c r="C55" s="17">
        <v>42000</v>
      </c>
      <c r="D55" s="21">
        <v>12600</v>
      </c>
    </row>
    <row r="56" spans="1:4" ht="16.5" customHeight="1">
      <c r="A56" s="7">
        <v>629</v>
      </c>
      <c r="B56" s="7" t="s">
        <v>433</v>
      </c>
      <c r="C56" s="17">
        <v>20000</v>
      </c>
      <c r="D56" s="21">
        <v>6000</v>
      </c>
    </row>
    <row r="57" spans="1:4" ht="16.5" customHeight="1">
      <c r="A57" s="7">
        <v>630</v>
      </c>
      <c r="B57" s="7" t="s">
        <v>434</v>
      </c>
      <c r="C57" s="17">
        <v>42000</v>
      </c>
      <c r="D57" s="21">
        <v>12600</v>
      </c>
    </row>
    <row r="58" spans="1:4" ht="16.5" customHeight="1">
      <c r="A58" s="7">
        <v>631</v>
      </c>
      <c r="B58" s="7" t="s">
        <v>435</v>
      </c>
      <c r="C58" s="17">
        <v>20000</v>
      </c>
      <c r="D58" s="21">
        <v>6000</v>
      </c>
    </row>
    <row r="59" spans="1:4" ht="16.5" customHeight="1">
      <c r="A59" s="7">
        <v>632</v>
      </c>
      <c r="B59" s="7" t="s">
        <v>436</v>
      </c>
      <c r="C59" s="17">
        <v>20000</v>
      </c>
      <c r="D59" s="21">
        <v>6000</v>
      </c>
    </row>
    <row r="60" spans="1:4" ht="16.5" customHeight="1">
      <c r="A60" s="7">
        <v>633</v>
      </c>
      <c r="B60" s="7" t="s">
        <v>437</v>
      </c>
      <c r="C60" s="17">
        <v>20000</v>
      </c>
      <c r="D60" s="21">
        <v>6000</v>
      </c>
    </row>
    <row r="61" spans="1:4" ht="16.5" customHeight="1">
      <c r="A61" s="7">
        <v>634</v>
      </c>
      <c r="B61" s="7" t="s">
        <v>438</v>
      </c>
      <c r="C61" s="17">
        <v>20000</v>
      </c>
      <c r="D61" s="21">
        <v>6000</v>
      </c>
    </row>
    <row r="62" spans="1:4" ht="16.5" customHeight="1">
      <c r="A62" s="7">
        <v>635</v>
      </c>
      <c r="B62" s="7" t="s">
        <v>439</v>
      </c>
      <c r="C62" s="17">
        <v>20000</v>
      </c>
      <c r="D62" s="21">
        <v>6000</v>
      </c>
    </row>
    <row r="63" spans="1:4" ht="16.5" customHeight="1">
      <c r="A63" s="7">
        <v>636</v>
      </c>
      <c r="B63" s="7" t="s">
        <v>440</v>
      </c>
      <c r="C63" s="17">
        <v>42000</v>
      </c>
      <c r="D63" s="21">
        <v>12600</v>
      </c>
    </row>
    <row r="64" spans="1:4" ht="16.5" customHeight="1">
      <c r="A64" s="7">
        <v>638</v>
      </c>
      <c r="B64" s="7" t="s">
        <v>441</v>
      </c>
      <c r="C64" s="17">
        <v>88000</v>
      </c>
      <c r="D64" s="21">
        <v>26400</v>
      </c>
    </row>
    <row r="65" spans="1:4" ht="16.5" customHeight="1">
      <c r="A65" s="7">
        <v>639</v>
      </c>
      <c r="B65" s="7" t="s">
        <v>442</v>
      </c>
      <c r="C65" s="17">
        <v>42000</v>
      </c>
      <c r="D65" s="21">
        <v>12600</v>
      </c>
    </row>
    <row r="66" spans="1:4" ht="16.5" customHeight="1">
      <c r="A66" s="8">
        <v>641</v>
      </c>
      <c r="B66" s="8" t="s">
        <v>443</v>
      </c>
      <c r="C66" s="17">
        <v>20000</v>
      </c>
      <c r="D66" s="21">
        <v>6000</v>
      </c>
    </row>
    <row r="67" spans="1:4" ht="16.5" customHeight="1">
      <c r="A67" s="7">
        <v>642</v>
      </c>
      <c r="B67" s="10" t="s">
        <v>444</v>
      </c>
      <c r="C67" s="17">
        <v>88000</v>
      </c>
      <c r="D67" s="21">
        <v>26400</v>
      </c>
    </row>
    <row r="68" spans="1:4" ht="16.5" customHeight="1">
      <c r="A68" s="7">
        <v>645</v>
      </c>
      <c r="B68" s="8" t="s">
        <v>445</v>
      </c>
      <c r="C68" s="17">
        <v>20000</v>
      </c>
      <c r="D68" s="21">
        <v>6000</v>
      </c>
    </row>
    <row r="69" spans="1:4" ht="16.5" customHeight="1">
      <c r="A69" s="7">
        <v>647</v>
      </c>
      <c r="B69" s="7" t="s">
        <v>446</v>
      </c>
      <c r="C69" s="17">
        <v>42000</v>
      </c>
      <c r="D69" s="21">
        <v>12600</v>
      </c>
    </row>
    <row r="70" spans="1:4" ht="16.5" customHeight="1">
      <c r="A70" s="7">
        <v>648</v>
      </c>
      <c r="B70" s="7" t="s">
        <v>447</v>
      </c>
      <c r="C70" s="17">
        <v>42000</v>
      </c>
      <c r="D70" s="21">
        <v>12600</v>
      </c>
    </row>
    <row r="71" spans="1:4" ht="16.5" customHeight="1">
      <c r="A71" s="7">
        <v>649</v>
      </c>
      <c r="B71" s="7" t="s">
        <v>448</v>
      </c>
      <c r="C71" s="17">
        <v>42000</v>
      </c>
      <c r="D71" s="21">
        <v>12600</v>
      </c>
    </row>
    <row r="72" spans="1:4" ht="16.5" customHeight="1">
      <c r="A72" s="7">
        <v>650</v>
      </c>
      <c r="B72" s="7" t="s">
        <v>449</v>
      </c>
      <c r="C72" s="17">
        <v>42000</v>
      </c>
      <c r="D72" s="21">
        <v>12600</v>
      </c>
    </row>
    <row r="73" spans="1:4" ht="16.5" customHeight="1">
      <c r="A73" s="7">
        <v>651</v>
      </c>
      <c r="B73" s="7" t="s">
        <v>450</v>
      </c>
      <c r="C73" s="17">
        <v>88000</v>
      </c>
      <c r="D73" s="21">
        <v>26400</v>
      </c>
    </row>
    <row r="74" spans="1:4" ht="16.5" customHeight="1">
      <c r="A74" s="7">
        <v>652</v>
      </c>
      <c r="B74" s="8" t="s">
        <v>451</v>
      </c>
      <c r="C74" s="17">
        <v>20000</v>
      </c>
      <c r="D74" s="21">
        <v>6000</v>
      </c>
    </row>
    <row r="75" spans="1:4" ht="16.5" customHeight="1">
      <c r="A75" s="7">
        <v>653</v>
      </c>
      <c r="B75" s="7" t="s">
        <v>452</v>
      </c>
      <c r="C75" s="17">
        <v>20000</v>
      </c>
      <c r="D75" s="21">
        <v>6000</v>
      </c>
    </row>
    <row r="76" spans="1:4" ht="16.5" customHeight="1">
      <c r="A76" s="7">
        <v>654</v>
      </c>
      <c r="B76" s="7" t="s">
        <v>453</v>
      </c>
      <c r="C76" s="17">
        <v>88000</v>
      </c>
      <c r="D76" s="21">
        <v>26400</v>
      </c>
    </row>
    <row r="77" spans="1:4" ht="16.5" customHeight="1">
      <c r="A77" s="7">
        <v>655</v>
      </c>
      <c r="B77" s="7" t="s">
        <v>454</v>
      </c>
      <c r="C77" s="17">
        <v>20000</v>
      </c>
      <c r="D77" s="21">
        <v>6000</v>
      </c>
    </row>
    <row r="78" spans="1:4" ht="16.5" customHeight="1">
      <c r="A78" s="7">
        <v>656</v>
      </c>
      <c r="B78" s="7" t="s">
        <v>455</v>
      </c>
      <c r="C78" s="17">
        <v>42000</v>
      </c>
      <c r="D78" s="21">
        <v>12600</v>
      </c>
    </row>
    <row r="79" spans="1:4" ht="16.5" customHeight="1">
      <c r="A79" s="7">
        <v>657</v>
      </c>
      <c r="B79" s="7" t="s">
        <v>456</v>
      </c>
      <c r="C79" s="17">
        <v>88000</v>
      </c>
      <c r="D79" s="21">
        <v>26400</v>
      </c>
    </row>
    <row r="80" spans="1:4" ht="16.5" customHeight="1">
      <c r="A80" s="7">
        <v>658</v>
      </c>
      <c r="B80" s="7" t="s">
        <v>457</v>
      </c>
      <c r="C80" s="17">
        <v>42000</v>
      </c>
      <c r="D80" s="21">
        <v>12600</v>
      </c>
    </row>
    <row r="81" spans="1:4" ht="16.5" customHeight="1">
      <c r="A81" s="7">
        <v>659</v>
      </c>
      <c r="B81" s="7" t="s">
        <v>458</v>
      </c>
      <c r="C81" s="17">
        <v>20000</v>
      </c>
      <c r="D81" s="21">
        <v>6000</v>
      </c>
    </row>
    <row r="82" spans="1:4" ht="16.5" customHeight="1">
      <c r="A82" s="7">
        <v>660</v>
      </c>
      <c r="B82" s="7" t="s">
        <v>459</v>
      </c>
      <c r="C82" s="17">
        <v>88000</v>
      </c>
      <c r="D82" s="21">
        <v>26400</v>
      </c>
    </row>
    <row r="83" spans="1:4" ht="16.5" customHeight="1">
      <c r="A83" s="7">
        <v>661</v>
      </c>
      <c r="B83" s="7" t="s">
        <v>460</v>
      </c>
      <c r="C83" s="17">
        <v>88000</v>
      </c>
      <c r="D83" s="21">
        <v>26400</v>
      </c>
    </row>
    <row r="84" spans="1:4" ht="16.5" customHeight="1">
      <c r="A84" s="7">
        <v>662</v>
      </c>
      <c r="B84" s="7" t="s">
        <v>461</v>
      </c>
      <c r="C84" s="17">
        <v>88000</v>
      </c>
      <c r="D84" s="21">
        <v>26400</v>
      </c>
    </row>
    <row r="85" spans="1:4" ht="16.5" customHeight="1">
      <c r="A85" s="7">
        <v>663</v>
      </c>
      <c r="B85" s="7" t="s">
        <v>462</v>
      </c>
      <c r="C85" s="17">
        <v>88000</v>
      </c>
      <c r="D85" s="21">
        <v>26400</v>
      </c>
    </row>
    <row r="86" spans="1:4" ht="16.5" customHeight="1">
      <c r="A86" s="7">
        <v>664</v>
      </c>
      <c r="B86" s="7" t="s">
        <v>463</v>
      </c>
      <c r="C86" s="17">
        <v>20000</v>
      </c>
      <c r="D86" s="21">
        <v>6000</v>
      </c>
    </row>
    <row r="87" spans="1:4" ht="16.5" customHeight="1">
      <c r="A87" s="7">
        <v>665</v>
      </c>
      <c r="B87" s="7" t="s">
        <v>464</v>
      </c>
      <c r="C87" s="17">
        <v>42000</v>
      </c>
      <c r="D87" s="21">
        <v>12600</v>
      </c>
    </row>
    <row r="88" spans="1:4" ht="16.5" customHeight="1">
      <c r="A88" s="7">
        <v>666</v>
      </c>
      <c r="B88" s="7" t="s">
        <v>465</v>
      </c>
      <c r="C88" s="17">
        <v>42000</v>
      </c>
      <c r="D88" s="21">
        <v>12600</v>
      </c>
    </row>
    <row r="89" spans="1:4" ht="16.5" customHeight="1">
      <c r="A89" s="7">
        <v>667</v>
      </c>
      <c r="B89" s="7" t="s">
        <v>466</v>
      </c>
      <c r="C89" s="17">
        <v>88000</v>
      </c>
      <c r="D89" s="21">
        <v>26400</v>
      </c>
    </row>
    <row r="90" spans="1:4" ht="16.5" customHeight="1">
      <c r="A90" s="7">
        <v>668</v>
      </c>
      <c r="B90" s="7" t="s">
        <v>467</v>
      </c>
      <c r="C90" s="17">
        <v>42000</v>
      </c>
      <c r="D90" s="21">
        <v>12600</v>
      </c>
    </row>
    <row r="91" spans="1:4" ht="16.5" customHeight="1">
      <c r="A91" s="7">
        <v>669</v>
      </c>
      <c r="B91" s="7" t="s">
        <v>468</v>
      </c>
      <c r="C91" s="17">
        <v>42000</v>
      </c>
      <c r="D91" s="21">
        <v>12600</v>
      </c>
    </row>
    <row r="92" spans="1:4" ht="16.5" customHeight="1">
      <c r="A92" s="7">
        <v>670</v>
      </c>
      <c r="B92" s="7" t="s">
        <v>469</v>
      </c>
      <c r="C92" s="17">
        <v>20000</v>
      </c>
      <c r="D92" s="21">
        <v>6000</v>
      </c>
    </row>
    <row r="93" spans="1:4" ht="16.5" customHeight="1">
      <c r="A93" s="7">
        <v>671</v>
      </c>
      <c r="B93" s="7" t="s">
        <v>470</v>
      </c>
      <c r="C93" s="17">
        <v>102384</v>
      </c>
      <c r="D93" s="21">
        <v>30715</v>
      </c>
    </row>
    <row r="94" spans="1:4" ht="16.5" customHeight="1">
      <c r="A94" s="7">
        <v>672</v>
      </c>
      <c r="B94" s="7" t="s">
        <v>471</v>
      </c>
      <c r="C94" s="17">
        <v>88000</v>
      </c>
      <c r="D94" s="21">
        <v>26400</v>
      </c>
    </row>
    <row r="95" spans="1:4" ht="16.5" customHeight="1">
      <c r="A95" s="7">
        <v>673</v>
      </c>
      <c r="B95" s="7" t="s">
        <v>472</v>
      </c>
      <c r="C95" s="17">
        <v>20000</v>
      </c>
      <c r="D95" s="21">
        <v>6000</v>
      </c>
    </row>
    <row r="96" spans="1:4" ht="16.5" customHeight="1">
      <c r="A96" s="7">
        <v>674</v>
      </c>
      <c r="B96" s="7" t="s">
        <v>473</v>
      </c>
      <c r="C96" s="17">
        <v>20000</v>
      </c>
      <c r="D96" s="21">
        <v>6000</v>
      </c>
    </row>
    <row r="97" spans="1:4" ht="16.5" customHeight="1">
      <c r="A97" s="7">
        <v>675</v>
      </c>
      <c r="B97" s="7" t="s">
        <v>474</v>
      </c>
      <c r="C97" s="17">
        <v>20000</v>
      </c>
      <c r="D97" s="21">
        <v>6000</v>
      </c>
    </row>
    <row r="98" spans="1:4" ht="16.5" customHeight="1">
      <c r="A98" s="7">
        <v>676</v>
      </c>
      <c r="B98" s="7" t="s">
        <v>475</v>
      </c>
      <c r="C98" s="17">
        <v>42000</v>
      </c>
      <c r="D98" s="21">
        <v>12600</v>
      </c>
    </row>
    <row r="99" spans="1:4" ht="16.5" customHeight="1">
      <c r="A99" s="7">
        <v>678</v>
      </c>
      <c r="B99" s="7" t="s">
        <v>476</v>
      </c>
      <c r="C99" s="17">
        <v>88000</v>
      </c>
      <c r="D99" s="21">
        <v>26400</v>
      </c>
    </row>
    <row r="100" spans="1:4" ht="16.5" customHeight="1">
      <c r="A100" s="7">
        <v>679</v>
      </c>
      <c r="B100" s="7" t="s">
        <v>477</v>
      </c>
      <c r="C100" s="17">
        <v>20000</v>
      </c>
      <c r="D100" s="21">
        <v>6000</v>
      </c>
    </row>
    <row r="101" spans="1:4" ht="16.5" customHeight="1">
      <c r="A101" s="7">
        <v>680</v>
      </c>
      <c r="B101" s="7" t="s">
        <v>478</v>
      </c>
      <c r="C101" s="17">
        <v>20000</v>
      </c>
      <c r="D101" s="21">
        <v>6000</v>
      </c>
    </row>
    <row r="102" spans="1:4" ht="16.5" customHeight="1">
      <c r="A102" s="7">
        <v>681</v>
      </c>
      <c r="B102" s="8" t="s">
        <v>479</v>
      </c>
      <c r="C102" s="17">
        <v>20000</v>
      </c>
      <c r="D102" s="21">
        <v>6000</v>
      </c>
    </row>
    <row r="103" spans="1:4" ht="16.5" customHeight="1">
      <c r="A103" s="7">
        <v>682</v>
      </c>
      <c r="B103" s="8" t="s">
        <v>480</v>
      </c>
      <c r="C103" s="17">
        <v>20000</v>
      </c>
      <c r="D103" s="21">
        <v>6000</v>
      </c>
    </row>
    <row r="104" spans="1:4" ht="16.5" customHeight="1">
      <c r="A104" s="7">
        <v>683</v>
      </c>
      <c r="B104" s="7" t="s">
        <v>481</v>
      </c>
      <c r="C104" s="17">
        <v>42000</v>
      </c>
      <c r="D104" s="21">
        <v>12600</v>
      </c>
    </row>
    <row r="105" spans="1:4" ht="16.5" customHeight="1">
      <c r="A105" s="7">
        <v>684</v>
      </c>
      <c r="B105" s="8" t="s">
        <v>482</v>
      </c>
      <c r="C105" s="17">
        <v>42000</v>
      </c>
      <c r="D105" s="21">
        <v>12600</v>
      </c>
    </row>
    <row r="106" spans="1:4" ht="16.5" customHeight="1">
      <c r="A106" s="7">
        <v>685</v>
      </c>
      <c r="B106" s="7" t="s">
        <v>483</v>
      </c>
      <c r="C106" s="17">
        <v>88000</v>
      </c>
      <c r="D106" s="21">
        <v>26400</v>
      </c>
    </row>
    <row r="107" spans="1:4" ht="16.5" customHeight="1">
      <c r="A107" s="7">
        <v>686</v>
      </c>
      <c r="B107" s="7" t="s">
        <v>484</v>
      </c>
      <c r="C107" s="17">
        <v>42000</v>
      </c>
      <c r="D107" s="21">
        <v>12600</v>
      </c>
    </row>
    <row r="108" spans="1:4" ht="16.5" customHeight="1">
      <c r="A108" s="7">
        <v>687</v>
      </c>
      <c r="B108" s="7" t="s">
        <v>485</v>
      </c>
      <c r="C108" s="17">
        <v>20000</v>
      </c>
      <c r="D108" s="21">
        <v>6000</v>
      </c>
    </row>
    <row r="109" spans="1:4" ht="16.5" customHeight="1">
      <c r="A109" s="7">
        <v>688</v>
      </c>
      <c r="B109" s="7" t="s">
        <v>486</v>
      </c>
      <c r="C109" s="17">
        <v>20000</v>
      </c>
      <c r="D109" s="21">
        <v>6000</v>
      </c>
    </row>
    <row r="110" spans="1:4" ht="16.5" customHeight="1">
      <c r="A110" s="7">
        <v>689</v>
      </c>
      <c r="B110" s="7" t="s">
        <v>487</v>
      </c>
      <c r="C110" s="17">
        <v>42000</v>
      </c>
      <c r="D110" s="21">
        <v>12600</v>
      </c>
    </row>
    <row r="111" spans="1:4" ht="16.5" customHeight="1">
      <c r="A111" s="7">
        <v>690</v>
      </c>
      <c r="B111" s="7" t="s">
        <v>488</v>
      </c>
      <c r="C111" s="17">
        <v>42000</v>
      </c>
      <c r="D111" s="21">
        <v>12600</v>
      </c>
    </row>
    <row r="112" spans="1:4" ht="16.5" customHeight="1">
      <c r="A112" s="7">
        <v>691</v>
      </c>
      <c r="B112" s="7" t="s">
        <v>489</v>
      </c>
      <c r="C112" s="17">
        <v>42000</v>
      </c>
      <c r="D112" s="21">
        <v>12600</v>
      </c>
    </row>
    <row r="113" spans="1:4" ht="16.5" customHeight="1">
      <c r="A113" s="7">
        <v>692</v>
      </c>
      <c r="B113" s="7" t="s">
        <v>490</v>
      </c>
      <c r="C113" s="17">
        <v>20000</v>
      </c>
      <c r="D113" s="21">
        <v>6000</v>
      </c>
    </row>
    <row r="114" spans="1:4" ht="16.5" customHeight="1">
      <c r="A114" s="7">
        <v>693</v>
      </c>
      <c r="B114" s="7" t="s">
        <v>491</v>
      </c>
      <c r="C114" s="17">
        <v>20000</v>
      </c>
      <c r="D114" s="21">
        <v>6000</v>
      </c>
    </row>
    <row r="115" spans="1:4" ht="16.5" customHeight="1">
      <c r="A115" s="7">
        <v>694</v>
      </c>
      <c r="B115" s="7" t="s">
        <v>492</v>
      </c>
      <c r="C115" s="17">
        <v>42000</v>
      </c>
      <c r="D115" s="21">
        <v>12600</v>
      </c>
    </row>
    <row r="116" spans="1:4" ht="16.5" customHeight="1">
      <c r="A116" s="7">
        <v>695</v>
      </c>
      <c r="B116" s="7" t="s">
        <v>493</v>
      </c>
      <c r="C116" s="17">
        <v>20000</v>
      </c>
      <c r="D116" s="21">
        <v>6000</v>
      </c>
    </row>
    <row r="117" spans="1:4" ht="16.5" customHeight="1">
      <c r="A117" s="7">
        <v>696</v>
      </c>
      <c r="B117" s="7" t="s">
        <v>494</v>
      </c>
      <c r="C117" s="17">
        <v>42000</v>
      </c>
      <c r="D117" s="21">
        <v>12600</v>
      </c>
    </row>
    <row r="118" spans="1:4" ht="16.5" customHeight="1">
      <c r="A118" s="7">
        <v>697</v>
      </c>
      <c r="B118" s="7" t="s">
        <v>495</v>
      </c>
      <c r="C118" s="17">
        <v>20000</v>
      </c>
      <c r="D118" s="21">
        <v>6000</v>
      </c>
    </row>
    <row r="119" spans="1:4" ht="16.5" customHeight="1">
      <c r="A119" s="7">
        <v>698</v>
      </c>
      <c r="B119" s="7" t="s">
        <v>496</v>
      </c>
      <c r="C119" s="17">
        <v>88000</v>
      </c>
      <c r="D119" s="21">
        <v>26400</v>
      </c>
    </row>
    <row r="120" spans="1:4" ht="16.5" customHeight="1">
      <c r="A120" s="7">
        <v>699</v>
      </c>
      <c r="B120" s="7" t="s">
        <v>497</v>
      </c>
      <c r="C120" s="17">
        <v>42000</v>
      </c>
      <c r="D120" s="21">
        <v>12600</v>
      </c>
    </row>
    <row r="121" spans="1:4" ht="16.5" customHeight="1">
      <c r="A121" s="7">
        <v>700</v>
      </c>
      <c r="B121" s="7" t="s">
        <v>498</v>
      </c>
      <c r="C121" s="17">
        <v>42000</v>
      </c>
      <c r="D121" s="21">
        <v>12600</v>
      </c>
    </row>
    <row r="122" spans="1:4" ht="16.5" customHeight="1">
      <c r="A122" s="7">
        <v>701</v>
      </c>
      <c r="B122" s="7" t="s">
        <v>499</v>
      </c>
      <c r="C122" s="17">
        <v>42000</v>
      </c>
      <c r="D122" s="21">
        <v>12600</v>
      </c>
    </row>
    <row r="123" spans="1:4" ht="16.5" customHeight="1">
      <c r="A123" s="7">
        <v>702</v>
      </c>
      <c r="B123" s="7" t="s">
        <v>500</v>
      </c>
      <c r="C123" s="17">
        <v>88000</v>
      </c>
      <c r="D123" s="21">
        <v>26400</v>
      </c>
    </row>
    <row r="124" spans="1:4" ht="16.5" customHeight="1">
      <c r="A124" s="7">
        <v>703</v>
      </c>
      <c r="B124" s="7" t="s">
        <v>501</v>
      </c>
      <c r="C124" s="17">
        <v>88000</v>
      </c>
      <c r="D124" s="21">
        <v>26400</v>
      </c>
    </row>
    <row r="125" spans="1:4" ht="16.5" customHeight="1">
      <c r="A125" s="7">
        <v>705</v>
      </c>
      <c r="B125" s="7" t="s">
        <v>502</v>
      </c>
      <c r="C125" s="17">
        <v>20000</v>
      </c>
      <c r="D125" s="21">
        <v>6000</v>
      </c>
    </row>
    <row r="126" spans="1:4" ht="16.5" customHeight="1">
      <c r="A126" s="7">
        <v>706</v>
      </c>
      <c r="B126" s="7" t="s">
        <v>503</v>
      </c>
      <c r="C126" s="17">
        <v>88000</v>
      </c>
      <c r="D126" s="21">
        <v>26400</v>
      </c>
    </row>
    <row r="127" spans="1:4" ht="16.5" customHeight="1">
      <c r="A127" s="7">
        <v>707</v>
      </c>
      <c r="B127" s="11" t="s">
        <v>504</v>
      </c>
      <c r="C127" s="17">
        <v>42000</v>
      </c>
      <c r="D127" s="21">
        <v>12600</v>
      </c>
    </row>
    <row r="128" spans="1:4" ht="16.5" customHeight="1">
      <c r="A128" s="7">
        <v>708</v>
      </c>
      <c r="B128" s="7" t="s">
        <v>505</v>
      </c>
      <c r="C128" s="17">
        <v>88000</v>
      </c>
      <c r="D128" s="21">
        <v>26400</v>
      </c>
    </row>
  </sheetData>
  <sheetProtection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工作表</vt:lpstr>
      </vt:variant>
      <vt:variant>
        <vt:i4>2</vt:i4>
      </vt:variant>
    </vt:vector>
  </HeadingPairs>
  <TitlesOfParts>
    <vt:vector size="2" baseType="lpstr">
      <vt:lpstr>書單</vt:lpstr>
      <vt:lpstr>學校代碼</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2017-05-23T01:52:30Z</dcterms:created>
  <dcterms:modified xsi:type="dcterms:W3CDTF">2017-05-26T10:31:00Z</dcterms:modified>
</cp:coreProperties>
</file>