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" yWindow="96" windowWidth="15264" windowHeight="7980"/>
  </bookViews>
  <sheets>
    <sheet name="108年8月-109年1月捐資興學明細表" sheetId="2" r:id="rId1"/>
  </sheets>
  <definedNames>
    <definedName name="_xlnm.Print_Titles" localSheetId="0">'108年8月-109年1月捐資興學明細表'!$1:$2</definedName>
  </definedNames>
  <calcPr calcId="144525"/>
</workbook>
</file>

<file path=xl/calcChain.xml><?xml version="1.0" encoding="utf-8"?>
<calcChain xmlns="http://schemas.openxmlformats.org/spreadsheetml/2006/main">
  <c r="E16" i="2" l="1"/>
  <c r="E17" i="2" s="1"/>
  <c r="E25" i="2"/>
  <c r="E20" i="2"/>
  <c r="E21" i="2" s="1"/>
  <c r="E7" i="2"/>
  <c r="E8" i="2" s="1"/>
  <c r="E9" i="2" s="1"/>
  <c r="E10" i="2" s="1"/>
  <c r="E11" i="2" s="1"/>
  <c r="E23" i="2" l="1"/>
</calcChain>
</file>

<file path=xl/sharedStrings.xml><?xml version="1.0" encoding="utf-8"?>
<sst xmlns="http://schemas.openxmlformats.org/spreadsheetml/2006/main" count="67" uniqueCount="56">
  <si>
    <t>金額</t>
    <phoneticPr fontId="2" type="noConversion"/>
  </si>
  <si>
    <t>用途</t>
    <phoneticPr fontId="2" type="noConversion"/>
  </si>
  <si>
    <t>日期</t>
    <phoneticPr fontId="2" type="noConversion"/>
  </si>
  <si>
    <t>獎學金</t>
    <phoneticPr fontId="2" type="noConversion"/>
  </si>
  <si>
    <t>餘額</t>
    <phoneticPr fontId="2" type="noConversion"/>
  </si>
  <si>
    <t>里校運動會代金</t>
    <phoneticPr fontId="2" type="noConversion"/>
  </si>
  <si>
    <t>運動會及才藝競賽贊助款</t>
    <phoneticPr fontId="2" type="noConversion"/>
  </si>
  <si>
    <t>畢業典禮贊助款</t>
  </si>
  <si>
    <t>籃球隊專款</t>
    <phoneticPr fontId="2" type="noConversion"/>
  </si>
  <si>
    <t>交通志工</t>
    <phoneticPr fontId="2" type="noConversion"/>
  </si>
  <si>
    <t>捐款單位</t>
    <phoneticPr fontId="2" type="noConversion"/>
  </si>
  <si>
    <t>圖書志工</t>
    <phoneticPr fontId="2" type="noConversion"/>
  </si>
  <si>
    <t>同濟會北二區送愛心到偏鄉活動經費</t>
    <phoneticPr fontId="2" type="noConversion"/>
  </si>
  <si>
    <t>同濟會</t>
    <phoneticPr fontId="2" type="noConversion"/>
  </si>
  <si>
    <t>急難救助金</t>
    <phoneticPr fontId="2" type="noConversion"/>
  </si>
  <si>
    <t>上期餘額</t>
    <phoneticPr fontId="2" type="noConversion"/>
  </si>
  <si>
    <t>承辦人：           總務主任：            會計：             校長：</t>
    <phoneticPr fontId="2" type="noConversion"/>
  </si>
  <si>
    <t>項目</t>
    <phoneticPr fontId="2" type="noConversion"/>
  </si>
  <si>
    <t>上期餘額</t>
    <phoneticPr fontId="2" type="noConversion"/>
  </si>
  <si>
    <t>上期餘額</t>
    <phoneticPr fontId="2" type="noConversion"/>
  </si>
  <si>
    <t>圖書志工專用款</t>
    <phoneticPr fontId="2" type="noConversion"/>
  </si>
  <si>
    <t>林O聰</t>
    <phoneticPr fontId="2" type="noConversion"/>
  </si>
  <si>
    <t>圖書</t>
    <phoneticPr fontId="2" type="noConversion"/>
  </si>
  <si>
    <t>花蓮縣花蓮市明廉國民小學109年8月-110年1月捐資興學明細表</t>
    <phoneticPr fontId="2" type="noConversion"/>
  </si>
  <si>
    <t>109/08/31</t>
    <phoneticPr fontId="2" type="noConversion"/>
  </si>
  <si>
    <t>捐贈助學金</t>
    <phoneticPr fontId="2" type="noConversion"/>
  </si>
  <si>
    <t>許O泰先生</t>
    <phoneticPr fontId="2" type="noConversion"/>
  </si>
  <si>
    <t>109/12/15</t>
    <phoneticPr fontId="2" type="noConversion"/>
  </si>
  <si>
    <t>支502陳O學助學金</t>
    <phoneticPr fontId="2" type="noConversion"/>
  </si>
  <si>
    <t>109/12/28</t>
    <phoneticPr fontId="2" type="noConversion"/>
  </si>
  <si>
    <t>捐贈獎學金</t>
    <phoneticPr fontId="2" type="noConversion"/>
  </si>
  <si>
    <t>林O絲女士</t>
    <phoneticPr fontId="2" type="noConversion"/>
  </si>
  <si>
    <t>109/10/15</t>
    <phoneticPr fontId="2" type="noConversion"/>
  </si>
  <si>
    <t>109/11/04</t>
    <phoneticPr fontId="2" type="noConversion"/>
  </si>
  <si>
    <t>圖書志工生日禮券</t>
    <phoneticPr fontId="2" type="noConversion"/>
  </si>
  <si>
    <t>109/08/04</t>
    <phoneticPr fontId="2" type="noConversion"/>
  </si>
  <si>
    <t>支弱勢學生口罩</t>
    <phoneticPr fontId="2" type="noConversion"/>
  </si>
  <si>
    <t>109/08/11</t>
    <phoneticPr fontId="2" type="noConversion"/>
  </si>
  <si>
    <t>支暑假閱讀寫作講師費</t>
    <phoneticPr fontId="2" type="noConversion"/>
  </si>
  <si>
    <t>110/01/05</t>
    <phoneticPr fontId="2" type="noConversion"/>
  </si>
  <si>
    <t>支林O絲女士獎學金</t>
    <phoneticPr fontId="2" type="noConversion"/>
  </si>
  <si>
    <t>110/01/19</t>
    <phoneticPr fontId="2" type="noConversion"/>
  </si>
  <si>
    <t>收定存利息</t>
    <phoneticPr fontId="2" type="noConversion"/>
  </si>
  <si>
    <t>109/10/15</t>
    <phoneticPr fontId="2" type="noConversion"/>
  </si>
  <si>
    <t>109/12/10</t>
    <phoneticPr fontId="2" type="noConversion"/>
  </si>
  <si>
    <t>贊助款</t>
    <phoneticPr fontId="2" type="noConversion"/>
  </si>
  <si>
    <t>鴻升環保企業社</t>
    <phoneticPr fontId="2" type="noConversion"/>
  </si>
  <si>
    <t>詮德工程有限公司</t>
    <phoneticPr fontId="2" type="noConversion"/>
  </si>
  <si>
    <t>改善教學設備</t>
    <phoneticPr fontId="2" type="noConversion"/>
  </si>
  <si>
    <t>109/11/25</t>
    <phoneticPr fontId="2" type="noConversion"/>
  </si>
  <si>
    <t>捐贈款</t>
    <phoneticPr fontId="2" type="noConversion"/>
  </si>
  <si>
    <t>地根味股份有限公司</t>
    <phoneticPr fontId="2" type="noConversion"/>
  </si>
  <si>
    <t>捐款(本金定存)</t>
    <phoneticPr fontId="2" type="noConversion"/>
  </si>
  <si>
    <t>曾O嬌女士</t>
    <phoneticPr fontId="2" type="noConversion"/>
  </si>
  <si>
    <t>北投獅子會</t>
    <phoneticPr fontId="2" type="noConversion"/>
  </si>
  <si>
    <t>王O非先生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</si>
</sst>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_-* #,##0_-;\-* #,##0_-;_-* &quot;-&quot;??_-;_-@_-"/>
  </numFmts>
  <fonts count="1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333333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b/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1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>
      <alignment vertical="center"/>
    </xf>
    <xf numFmtId="176" fontId="0" fillId="0" borderId="0" xfId="1" applyNumberFormat="1" applyFont="1">
      <alignment vertical="center"/>
    </xf>
    <xf numFmtId="176" fontId="3" fillId="0" borderId="0" xfId="1" applyNumberFormat="1" applyFont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C7" sqref="C7"/>
    </sheetView>
  </sheetViews>
  <sheetFormatPr defaultRowHeight="16.2"/>
  <cols>
    <col min="1" max="1" width="20.33203125" customWidth="1"/>
    <col min="2" max="2" width="12.109375" style="1" customWidth="1"/>
    <col min="3" max="3" width="24.21875" customWidth="1"/>
    <col min="4" max="4" width="8.77734375" customWidth="1"/>
    <col min="5" max="5" width="10.109375" customWidth="1"/>
    <col min="6" max="6" width="21.21875" customWidth="1"/>
    <col min="7" max="7" width="12.21875" customWidth="1"/>
    <col min="9" max="9" width="35.77734375" customWidth="1"/>
    <col min="10" max="10" width="11.21875" style="11" bestFit="1" customWidth="1"/>
  </cols>
  <sheetData>
    <row r="1" spans="1:10" ht="43.2" customHeight="1" thickBot="1">
      <c r="A1" s="19" t="s">
        <v>23</v>
      </c>
      <c r="B1" s="20"/>
      <c r="C1" s="20"/>
      <c r="D1" s="20"/>
      <c r="E1" s="20"/>
      <c r="F1" s="20"/>
    </row>
    <row r="2" spans="1:10" s="2" customFormat="1" ht="24" customHeight="1" thickBot="1">
      <c r="A2" s="3" t="s">
        <v>17</v>
      </c>
      <c r="B2" s="4" t="s">
        <v>2</v>
      </c>
      <c r="C2" s="3" t="s">
        <v>1</v>
      </c>
      <c r="D2" s="3" t="s">
        <v>0</v>
      </c>
      <c r="E2" s="3" t="s">
        <v>4</v>
      </c>
      <c r="F2" s="3" t="s">
        <v>10</v>
      </c>
      <c r="J2" s="12"/>
    </row>
    <row r="3" spans="1:10" s="2" customFormat="1" ht="24" customHeight="1" thickBot="1">
      <c r="A3" s="26" t="s">
        <v>3</v>
      </c>
      <c r="B3" s="4"/>
      <c r="C3" s="31" t="s">
        <v>52</v>
      </c>
      <c r="D3" s="32">
        <v>20000</v>
      </c>
      <c r="E3" s="30"/>
      <c r="F3" s="31" t="s">
        <v>53</v>
      </c>
      <c r="J3" s="12"/>
    </row>
    <row r="4" spans="1:10" s="2" customFormat="1" ht="24" customHeight="1" thickBot="1">
      <c r="A4" s="29"/>
      <c r="B4" s="4"/>
      <c r="C4" s="31" t="s">
        <v>52</v>
      </c>
      <c r="D4" s="32">
        <v>200000</v>
      </c>
      <c r="E4" s="30"/>
      <c r="F4" s="31" t="s">
        <v>54</v>
      </c>
      <c r="J4" s="12"/>
    </row>
    <row r="5" spans="1:10" s="2" customFormat="1" ht="24" customHeight="1" thickBot="1">
      <c r="A5" s="29"/>
      <c r="B5" s="4"/>
      <c r="C5" s="31" t="s">
        <v>52</v>
      </c>
      <c r="D5" s="32">
        <v>200000</v>
      </c>
      <c r="E5" s="30"/>
      <c r="F5" s="31" t="s">
        <v>55</v>
      </c>
      <c r="J5" s="12"/>
    </row>
    <row r="6" spans="1:10" ht="24" customHeight="1" thickBot="1">
      <c r="A6" s="29"/>
      <c r="B6" s="6"/>
      <c r="C6" s="7" t="s">
        <v>15</v>
      </c>
      <c r="D6" s="8"/>
      <c r="E6" s="8">
        <v>41611</v>
      </c>
      <c r="F6" s="7"/>
      <c r="I6" s="2"/>
      <c r="J6" s="13"/>
    </row>
    <row r="7" spans="1:10" ht="24" customHeight="1" thickBot="1">
      <c r="A7" s="29"/>
      <c r="B7" s="6" t="s">
        <v>24</v>
      </c>
      <c r="C7" s="9" t="s">
        <v>25</v>
      </c>
      <c r="D7" s="8">
        <v>6000</v>
      </c>
      <c r="E7" s="8">
        <f>E6+D7</f>
        <v>47611</v>
      </c>
      <c r="F7" s="7" t="s">
        <v>26</v>
      </c>
    </row>
    <row r="8" spans="1:10" ht="24" customHeight="1" thickBot="1">
      <c r="A8" s="29"/>
      <c r="B8" s="6" t="s">
        <v>27</v>
      </c>
      <c r="C8" s="9" t="s">
        <v>28</v>
      </c>
      <c r="D8" s="8">
        <v>-12000</v>
      </c>
      <c r="E8" s="8">
        <f t="shared" ref="E8:E11" si="0">E7+D8</f>
        <v>35611</v>
      </c>
      <c r="F8" s="7"/>
    </row>
    <row r="9" spans="1:10" ht="24" customHeight="1" thickBot="1">
      <c r="A9" s="29"/>
      <c r="B9" s="6" t="s">
        <v>29</v>
      </c>
      <c r="C9" s="9" t="s">
        <v>30</v>
      </c>
      <c r="D9" s="8">
        <v>60000</v>
      </c>
      <c r="E9" s="8">
        <f t="shared" si="0"/>
        <v>95611</v>
      </c>
      <c r="F9" s="7" t="s">
        <v>31</v>
      </c>
    </row>
    <row r="10" spans="1:10" ht="24" customHeight="1" thickBot="1">
      <c r="A10" s="29"/>
      <c r="B10" s="6" t="s">
        <v>39</v>
      </c>
      <c r="C10" s="9" t="s">
        <v>40</v>
      </c>
      <c r="D10" s="8">
        <v>-60000</v>
      </c>
      <c r="E10" s="8">
        <f t="shared" si="0"/>
        <v>35611</v>
      </c>
      <c r="F10" s="7"/>
    </row>
    <row r="11" spans="1:10" ht="24" customHeight="1" thickBot="1">
      <c r="A11" s="25"/>
      <c r="B11" s="6" t="s">
        <v>41</v>
      </c>
      <c r="C11" s="9" t="s">
        <v>42</v>
      </c>
      <c r="D11" s="8">
        <v>286</v>
      </c>
      <c r="E11" s="8">
        <f t="shared" si="0"/>
        <v>35897</v>
      </c>
      <c r="F11" s="7"/>
    </row>
    <row r="12" spans="1:10" ht="26.4" customHeight="1" thickBot="1">
      <c r="A12" s="5" t="s">
        <v>5</v>
      </c>
      <c r="B12" s="6"/>
      <c r="C12" s="7" t="s">
        <v>15</v>
      </c>
      <c r="D12" s="8"/>
      <c r="E12" s="8">
        <v>4988</v>
      </c>
      <c r="F12" s="7"/>
    </row>
    <row r="13" spans="1:10" ht="40.200000000000003" customHeight="1" thickBot="1">
      <c r="A13" s="16" t="s">
        <v>6</v>
      </c>
      <c r="B13" s="6"/>
      <c r="C13" s="7" t="s">
        <v>15</v>
      </c>
      <c r="D13" s="8"/>
      <c r="E13" s="8">
        <v>11765</v>
      </c>
      <c r="F13" s="7"/>
    </row>
    <row r="14" spans="1:10" ht="23.4" customHeight="1" thickBot="1">
      <c r="A14" s="14" t="s">
        <v>7</v>
      </c>
      <c r="B14" s="6"/>
      <c r="C14" s="7" t="s">
        <v>18</v>
      </c>
      <c r="D14" s="8"/>
      <c r="E14" s="8">
        <v>5276</v>
      </c>
      <c r="F14" s="7"/>
    </row>
    <row r="15" spans="1:10" ht="24.6" customHeight="1" thickBot="1">
      <c r="A15" s="21" t="s">
        <v>8</v>
      </c>
      <c r="B15" s="6"/>
      <c r="C15" s="7" t="s">
        <v>15</v>
      </c>
      <c r="D15" s="8"/>
      <c r="E15" s="8">
        <v>18555</v>
      </c>
      <c r="F15" s="7"/>
    </row>
    <row r="16" spans="1:10" ht="24.6" customHeight="1" thickBot="1">
      <c r="A16" s="27"/>
      <c r="B16" s="6" t="s">
        <v>43</v>
      </c>
      <c r="C16" s="7" t="s">
        <v>45</v>
      </c>
      <c r="D16" s="8">
        <v>10000</v>
      </c>
      <c r="E16" s="8">
        <f>E15+D16</f>
        <v>28555</v>
      </c>
      <c r="F16" s="7" t="s">
        <v>46</v>
      </c>
    </row>
    <row r="17" spans="1:10" ht="24.6" customHeight="1" thickBot="1">
      <c r="A17" s="28"/>
      <c r="B17" s="6" t="s">
        <v>44</v>
      </c>
      <c r="C17" s="7" t="s">
        <v>45</v>
      </c>
      <c r="D17" s="8">
        <v>15000</v>
      </c>
      <c r="E17" s="8">
        <f>E16+D17</f>
        <v>43555</v>
      </c>
      <c r="F17" s="7" t="s">
        <v>47</v>
      </c>
    </row>
    <row r="18" spans="1:10" ht="24.6" customHeight="1" thickBot="1">
      <c r="A18" s="15" t="s">
        <v>9</v>
      </c>
      <c r="B18" s="6"/>
      <c r="C18" s="7" t="s">
        <v>19</v>
      </c>
      <c r="D18" s="8"/>
      <c r="E18" s="8">
        <v>13000</v>
      </c>
      <c r="F18" s="7"/>
      <c r="J18"/>
    </row>
    <row r="19" spans="1:10" ht="27" customHeight="1" thickBot="1">
      <c r="A19" s="21" t="s">
        <v>11</v>
      </c>
      <c r="B19" s="6"/>
      <c r="C19" s="7" t="s">
        <v>15</v>
      </c>
      <c r="D19" s="8"/>
      <c r="E19" s="8">
        <v>29800</v>
      </c>
      <c r="F19" s="7"/>
      <c r="J19"/>
    </row>
    <row r="20" spans="1:10" ht="27" customHeight="1" thickBot="1">
      <c r="A20" s="22"/>
      <c r="B20" s="6" t="s">
        <v>32</v>
      </c>
      <c r="C20" s="7" t="s">
        <v>20</v>
      </c>
      <c r="D20" s="8">
        <v>10000</v>
      </c>
      <c r="E20" s="8">
        <f>E19+D20</f>
        <v>39800</v>
      </c>
      <c r="F20" s="10" t="s">
        <v>21</v>
      </c>
      <c r="J20"/>
    </row>
    <row r="21" spans="1:10" ht="26.4" customHeight="1" thickBot="1">
      <c r="A21" s="23"/>
      <c r="B21" s="6" t="s">
        <v>33</v>
      </c>
      <c r="C21" s="7" t="s">
        <v>34</v>
      </c>
      <c r="D21" s="8">
        <v>-7800</v>
      </c>
      <c r="E21" s="8">
        <f>E20+D21</f>
        <v>32000</v>
      </c>
      <c r="F21" s="10"/>
      <c r="J21"/>
    </row>
    <row r="22" spans="1:10" ht="20.399999999999999" customHeight="1" thickBot="1">
      <c r="A22" s="21" t="s">
        <v>12</v>
      </c>
      <c r="B22" s="6"/>
      <c r="C22" s="7" t="s">
        <v>15</v>
      </c>
      <c r="D22" s="8"/>
      <c r="E22" s="8">
        <v>206576</v>
      </c>
      <c r="F22" s="7"/>
      <c r="J22"/>
    </row>
    <row r="23" spans="1:10" ht="34.200000000000003" customHeight="1" thickBot="1">
      <c r="A23" s="23"/>
      <c r="B23" s="6" t="s">
        <v>35</v>
      </c>
      <c r="C23" s="9" t="s">
        <v>36</v>
      </c>
      <c r="D23" s="8">
        <v>-750</v>
      </c>
      <c r="E23" s="8">
        <f>E22+D23</f>
        <v>205826</v>
      </c>
      <c r="F23" s="7"/>
      <c r="J23"/>
    </row>
    <row r="24" spans="1:10" ht="21.6" customHeight="1" thickBot="1">
      <c r="A24" s="24" t="s">
        <v>13</v>
      </c>
      <c r="B24" s="6"/>
      <c r="C24" s="7" t="s">
        <v>15</v>
      </c>
      <c r="D24" s="8"/>
      <c r="E24" s="8">
        <v>33010</v>
      </c>
      <c r="F24" s="7"/>
      <c r="J24"/>
    </row>
    <row r="25" spans="1:10" ht="21.6" customHeight="1" thickBot="1">
      <c r="A25" s="25"/>
      <c r="B25" s="6" t="s">
        <v>37</v>
      </c>
      <c r="C25" s="7" t="s">
        <v>38</v>
      </c>
      <c r="D25" s="8">
        <v>-8000</v>
      </c>
      <c r="E25" s="8">
        <f>E24+D25</f>
        <v>25010</v>
      </c>
      <c r="F25" s="7"/>
      <c r="J25"/>
    </row>
    <row r="26" spans="1:10" ht="21.6" customHeight="1" thickBot="1">
      <c r="A26" s="5" t="s">
        <v>14</v>
      </c>
      <c r="B26" s="6"/>
      <c r="C26" s="7" t="s">
        <v>15</v>
      </c>
      <c r="D26" s="8"/>
      <c r="E26" s="8">
        <v>20000</v>
      </c>
      <c r="F26" s="7"/>
      <c r="J26"/>
    </row>
    <row r="27" spans="1:10" ht="21.6" customHeight="1" thickBot="1">
      <c r="A27" s="17" t="s">
        <v>22</v>
      </c>
      <c r="B27" s="6"/>
      <c r="C27" s="7" t="s">
        <v>15</v>
      </c>
      <c r="D27" s="8">
        <v>5000</v>
      </c>
      <c r="E27" s="8">
        <v>28000</v>
      </c>
      <c r="F27" s="7"/>
      <c r="J27"/>
    </row>
    <row r="28" spans="1:10" ht="26.4" customHeight="1" thickBot="1">
      <c r="A28" s="17" t="s">
        <v>48</v>
      </c>
      <c r="B28" s="6" t="s">
        <v>49</v>
      </c>
      <c r="C28" s="7" t="s">
        <v>50</v>
      </c>
      <c r="D28" s="8">
        <v>12000</v>
      </c>
      <c r="E28" s="8">
        <v>12000</v>
      </c>
      <c r="F28" s="7" t="s">
        <v>51</v>
      </c>
      <c r="J28"/>
    </row>
    <row r="30" spans="1:10" ht="19.8">
      <c r="A30" s="18" t="s">
        <v>16</v>
      </c>
      <c r="B30" s="18"/>
      <c r="C30" s="18"/>
      <c r="D30" s="18"/>
      <c r="E30" s="18"/>
      <c r="F30" s="18"/>
    </row>
  </sheetData>
  <mergeCells count="7">
    <mergeCell ref="A30:F30"/>
    <mergeCell ref="A1:F1"/>
    <mergeCell ref="A19:A21"/>
    <mergeCell ref="A22:A23"/>
    <mergeCell ref="A24:A25"/>
    <mergeCell ref="A15:A17"/>
    <mergeCell ref="A3:A11"/>
  </mergeCells>
  <phoneticPr fontId="2" type="noConversion"/>
  <pageMargins left="0.31496062992125984" right="0.31496062992125984" top="0.55118110236220474" bottom="0.74803149606299213" header="0.31496062992125984" footer="0.31496062992125984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108年8月-109年1月捐資興學明細表</vt:lpstr>
      <vt:lpstr>'108年8月-109年1月捐資興學明細表'!Print_Titles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2021-02-01T01:20:45Z</cp:lastPrinted>
  <dcterms:created xsi:type="dcterms:W3CDTF">2020-03-02T03:40:28Z</dcterms:created>
  <dcterms:modified xsi:type="dcterms:W3CDTF">2021-02-01T01:23:56Z</dcterms:modified>
</cp:coreProperties>
</file>