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學生資料複合查詢" sheetId="1" r:id="rId1"/>
  </sheets>
  <calcPr calcId="144525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8" i="1"/>
</calcChain>
</file>

<file path=xl/sharedStrings.xml><?xml version="1.0" encoding="utf-8"?>
<sst xmlns="http://schemas.openxmlformats.org/spreadsheetml/2006/main" count="208" uniqueCount="94">
  <si>
    <t>學號</t>
  </si>
  <si>
    <t>姓名</t>
  </si>
  <si>
    <t>年級</t>
  </si>
  <si>
    <t>身份</t>
  </si>
  <si>
    <t>班級</t>
  </si>
  <si>
    <t>座號</t>
  </si>
  <si>
    <t>身份證字號</t>
  </si>
  <si>
    <t>高允傑</t>
  </si>
  <si>
    <t>1</t>
  </si>
  <si>
    <t>原住民  低收入戶</t>
  </si>
  <si>
    <t>01</t>
  </si>
  <si>
    <t>06</t>
  </si>
  <si>
    <t>08</t>
  </si>
  <si>
    <t>邱苡涵</t>
  </si>
  <si>
    <t>20</t>
  </si>
  <si>
    <t>林承恩</t>
  </si>
  <si>
    <t>02</t>
  </si>
  <si>
    <t>05</t>
  </si>
  <si>
    <t>劉品奕</t>
  </si>
  <si>
    <t>2</t>
  </si>
  <si>
    <t>04</t>
  </si>
  <si>
    <t>余旻翔</t>
  </si>
  <si>
    <t>李以涵</t>
  </si>
  <si>
    <t>15</t>
  </si>
  <si>
    <t>03</t>
  </si>
  <si>
    <t>16</t>
  </si>
  <si>
    <t>林銘偉</t>
  </si>
  <si>
    <t>3</t>
  </si>
  <si>
    <t>09</t>
  </si>
  <si>
    <t>高偉傑</t>
  </si>
  <si>
    <t>11</t>
  </si>
  <si>
    <t>劉品浩</t>
  </si>
  <si>
    <t>張翊慈</t>
  </si>
  <si>
    <t>21</t>
  </si>
  <si>
    <t>楊品言</t>
  </si>
  <si>
    <t>李以瑄</t>
  </si>
  <si>
    <t>4</t>
  </si>
  <si>
    <t>李其樺</t>
  </si>
  <si>
    <t>余玉</t>
  </si>
  <si>
    <t>陳奕學</t>
  </si>
  <si>
    <t>一般學生 鄉語課程-閩  低收入戶</t>
  </si>
  <si>
    <t>李昊諺</t>
  </si>
  <si>
    <t>5</t>
  </si>
  <si>
    <t>高俊傑</t>
  </si>
  <si>
    <t>林依婷</t>
  </si>
  <si>
    <t>6</t>
  </si>
  <si>
    <t>22</t>
  </si>
  <si>
    <t>郭喆豫</t>
  </si>
  <si>
    <t>向昱霏</t>
  </si>
  <si>
    <t>歐杰</t>
  </si>
  <si>
    <t>14</t>
  </si>
  <si>
    <t>高亦傑</t>
  </si>
  <si>
    <t>謝承聿</t>
  </si>
  <si>
    <t>一般學生 原住民  低收入戶</t>
  </si>
  <si>
    <t>李以雯</t>
  </si>
  <si>
    <t>18</t>
  </si>
  <si>
    <t>林柔安</t>
  </si>
  <si>
    <t>25</t>
  </si>
  <si>
    <t>無力負擔午餐 鄉語課程-原 參加課後輔導 原住民  低收入戶</t>
  </si>
  <si>
    <t>張昊沅</t>
  </si>
  <si>
    <t>身心障礙-檢定 無力負擔午餐 鄉語課程-閩 原住民  低收入戶</t>
  </si>
  <si>
    <t>身心障礙-檢定 無力負擔午餐 鄉語課程-閩 參加課後輔導 家長身心障礙  低收入戶</t>
  </si>
  <si>
    <t>身心障礙-檢定 無力負擔午餐 鄉語課程-原 參加課後輔導 原住民 本人身心障礙  低收入戶</t>
  </si>
  <si>
    <t>張芯瑜</t>
  </si>
  <si>
    <t>身心障礙-檢定 無力負擔午餐 鄉語課程-客  低收入戶</t>
  </si>
  <si>
    <t>無力負擔午餐 鄉語課程-原 參加課後輔導 身心障礙-檢定 原住民  低收入戶</t>
  </si>
  <si>
    <t>新住民 無力負擔午餐 鄉語課程-閩  低收入戶</t>
  </si>
  <si>
    <t>一般學生 無力負擔午餐 鄉語課程-客  低收入戶</t>
  </si>
  <si>
    <t>新住民 身心障礙-檢定 無力負擔午餐 鄉語課程-閩 參加課後輔導 本人身心障礙  低收入戶</t>
  </si>
  <si>
    <t>林柏鋐</t>
  </si>
  <si>
    <t>一般學生 鄉語課程-客  低收入戶</t>
  </si>
  <si>
    <t>一般學生 無力負擔午餐 鄉語課程-閩 參加課後輔導  低收入戶</t>
  </si>
  <si>
    <t>07</t>
  </si>
  <si>
    <t>無力負擔午餐 鄉語課程-閩 參加課後輔導 原住民 家長身心障礙  低收入戶</t>
  </si>
  <si>
    <t xml:space="preserve">一般學生 家庭收入30萬以下 無力負擔午餐 鄉語課程-閩 參加課後輔導  低收入戶(扶助學習) </t>
  </si>
  <si>
    <t>無力負擔學費 無力負擔午餐 鄉語課程-原 參加課後輔導 原住民  低收入戶</t>
  </si>
  <si>
    <t>110年度低收入戶證明</t>
    <phoneticPr fontId="1" type="noConversion"/>
  </si>
  <si>
    <t>收到</t>
    <phoneticPr fontId="1" type="noConversion"/>
  </si>
  <si>
    <t>鄭唯衽</t>
  </si>
  <si>
    <t>13</t>
  </si>
  <si>
    <r>
      <t>110</t>
    </r>
    <r>
      <rPr>
        <sz val="10"/>
        <rFont val="細明體"/>
        <family val="3"/>
        <charset val="136"/>
      </rPr>
      <t>年度低收入戶學生證明繳交明細</t>
    </r>
    <phoneticPr fontId="1" type="noConversion"/>
  </si>
  <si>
    <t>蘇恩熙</t>
  </si>
  <si>
    <t>19</t>
  </si>
  <si>
    <t>黃冠諭</t>
  </si>
  <si>
    <t>一般學生 無力負擔學費 無力負擔午餐 鄉語課程-閩 參加課後輔導  低收入戶</t>
  </si>
  <si>
    <t>一般學生 無力負擔午餐 鄉語課程-閩  低收入戶</t>
  </si>
  <si>
    <t>蘇家熙</t>
  </si>
  <si>
    <t>身心障礙-檢定 無力負擔午餐 鄉語課程-原 參加課後輔導 原住民  低收入戶</t>
  </si>
  <si>
    <t>徐欣怡</t>
    <phoneticPr fontId="1" type="noConversion"/>
  </si>
  <si>
    <r>
      <rPr>
        <sz val="10"/>
        <rFont val="細明體"/>
        <family val="3"/>
        <charset val="136"/>
      </rPr>
      <t>無力負擔午餐</t>
    </r>
    <r>
      <rPr>
        <sz val="10"/>
        <rFont val="Arial"/>
      </rPr>
      <t xml:space="preserve"> </t>
    </r>
    <r>
      <rPr>
        <sz val="10"/>
        <rFont val="細明體"/>
        <family val="3"/>
        <charset val="136"/>
      </rPr>
      <t>鄉語課程</t>
    </r>
    <r>
      <rPr>
        <sz val="10"/>
        <rFont val="Arial"/>
      </rPr>
      <t>-</t>
    </r>
    <r>
      <rPr>
        <sz val="10"/>
        <rFont val="細明體"/>
        <family val="3"/>
        <charset val="136"/>
      </rPr>
      <t>原</t>
    </r>
    <r>
      <rPr>
        <sz val="10"/>
        <rFont val="Arial"/>
      </rPr>
      <t xml:space="preserve"> </t>
    </r>
    <r>
      <rPr>
        <sz val="10"/>
        <rFont val="細明體"/>
        <family val="3"/>
        <charset val="136"/>
      </rPr>
      <t>參加課後輔導</t>
    </r>
    <r>
      <rPr>
        <sz val="10"/>
        <rFont val="Arial"/>
      </rPr>
      <t xml:space="preserve"> </t>
    </r>
    <r>
      <rPr>
        <sz val="10"/>
        <rFont val="細明體"/>
        <family val="3"/>
        <charset val="136"/>
      </rPr>
      <t>原住民</t>
    </r>
    <r>
      <rPr>
        <sz val="10"/>
        <rFont val="Arial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</si>
  <si>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r>
      <rPr>
        <sz val="10"/>
        <rFont val="細明體"/>
        <family val="3"/>
        <charset val="136"/>
      </rPr>
      <t>原住民</t>
    </r>
    <r>
      <rPr>
        <sz val="10"/>
        <rFont val="Arial"/>
      </rPr>
      <t xml:space="preserve">  </t>
    </r>
    <r>
      <rPr>
        <sz val="10"/>
        <rFont val="細明體"/>
        <family val="3"/>
        <charset val="136"/>
      </rPr>
      <t>低收入戶</t>
    </r>
    <phoneticPr fontId="1" type="noConversion"/>
  </si>
  <si>
    <r>
      <t>109</t>
    </r>
    <r>
      <rPr>
        <sz val="10"/>
        <rFont val="細明體"/>
        <family val="3"/>
        <charset val="136"/>
      </rPr>
      <t>上學期成績</t>
    </r>
    <phoneticPr fontId="1" type="noConversion"/>
  </si>
  <si>
    <r>
      <t>109</t>
    </r>
    <r>
      <rPr>
        <sz val="10"/>
        <rFont val="細明體"/>
        <family val="3"/>
        <charset val="136"/>
      </rPr>
      <t>下學期成績</t>
    </r>
    <phoneticPr fontId="1" type="noConversion"/>
  </si>
  <si>
    <r>
      <t>109</t>
    </r>
    <r>
      <rPr>
        <sz val="10"/>
        <rFont val="細明體"/>
        <family val="3"/>
        <charset val="136"/>
      </rPr>
      <t>學年平均成績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</si>
</sst>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</cellStyleXfs>
  <cellXfs count="15"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2" fillId="2" borderId="1" xfId="0" applyNumberFormat="1" applyFont="1" applyFill="1" applyBorder="1" applyAlignment="1"/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0" fillId="3" borderId="0" xfId="0" applyNumberFormat="1" applyFont="1" applyFill="1" applyBorder="1" applyAlignment="1"/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140" zoomScaleNormal="140" workbookViewId="0">
      <selection activeCell="A13" sqref="A8:XFD13"/>
    </sheetView>
  </sheetViews>
  <sheetFormatPr defaultRowHeight="12.75" x14ac:dyDescent="0.2"/>
  <cols>
    <col min="1" max="2" width="20" bestFit="1" customWidth="1"/>
    <col min="3" max="3" width="7.7109375" customWidth="1"/>
    <col min="4" max="4" width="20" bestFit="1" customWidth="1"/>
    <col min="5" max="5" width="11.28515625" customWidth="1"/>
    <col min="6" max="6" width="6" customWidth="1"/>
    <col min="7" max="7" width="20" bestFit="1" customWidth="1"/>
    <col min="8" max="8" width="19.7109375" style="1" customWidth="1"/>
    <col min="9" max="9" width="14.7109375" customWidth="1"/>
    <col min="10" max="10" width="14.85546875" customWidth="1"/>
    <col min="11" max="11" width="14.5703125" customWidth="1"/>
    <col min="12" max="12" width="17.140625" customWidth="1"/>
  </cols>
  <sheetData>
    <row r="1" spans="1:12" s="1" customFormat="1" ht="14.25" x14ac:dyDescent="0.25">
      <c r="A1" s="5" t="s">
        <v>80</v>
      </c>
      <c r="B1" s="6"/>
      <c r="C1" s="6"/>
      <c r="D1" s="6"/>
      <c r="E1" s="6"/>
      <c r="F1" s="6"/>
      <c r="G1" s="6"/>
      <c r="H1" s="6"/>
      <c r="I1" s="7"/>
      <c r="J1" s="7"/>
      <c r="K1" s="7"/>
      <c r="L1" s="7"/>
    </row>
    <row r="2" spans="1:12" s="1" customFormat="1" ht="14.2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76</v>
      </c>
      <c r="I2" s="8" t="s">
        <v>91</v>
      </c>
      <c r="J2" s="8" t="s">
        <v>91</v>
      </c>
      <c r="K2" s="8" t="s">
        <v>92</v>
      </c>
      <c r="L2" s="8" t="s">
        <v>93</v>
      </c>
    </row>
    <row r="3" spans="1:12" s="12" customFormat="1" ht="14.25" x14ac:dyDescent="0.25">
      <c r="A3" s="9">
        <v>109011</v>
      </c>
      <c r="B3" s="9" t="s">
        <v>51</v>
      </c>
      <c r="C3" s="9" t="s">
        <v>8</v>
      </c>
      <c r="D3" s="9" t="s">
        <v>9</v>
      </c>
      <c r="E3" s="9" t="s">
        <v>10</v>
      </c>
      <c r="F3" s="9" t="s">
        <v>30</v>
      </c>
      <c r="G3" s="9"/>
      <c r="H3" s="10" t="s">
        <v>77</v>
      </c>
      <c r="I3" s="11">
        <v>93.7</v>
      </c>
      <c r="J3" s="11"/>
      <c r="K3" s="11"/>
      <c r="L3" s="11"/>
    </row>
    <row r="4" spans="1:12" s="1" customFormat="1" ht="14.25" x14ac:dyDescent="0.25">
      <c r="A4" s="4">
        <v>109029</v>
      </c>
      <c r="B4" s="4" t="s">
        <v>52</v>
      </c>
      <c r="C4" s="4" t="s">
        <v>8</v>
      </c>
      <c r="D4" s="4" t="s">
        <v>53</v>
      </c>
      <c r="E4" s="4" t="s">
        <v>16</v>
      </c>
      <c r="F4" s="4" t="s">
        <v>20</v>
      </c>
      <c r="G4" s="4"/>
      <c r="H4" s="2" t="s">
        <v>77</v>
      </c>
      <c r="I4" s="7">
        <v>79.44</v>
      </c>
      <c r="J4" s="7"/>
      <c r="K4" s="7"/>
      <c r="L4" s="7"/>
    </row>
    <row r="5" spans="1:12" s="1" customFormat="1" ht="14.25" x14ac:dyDescent="0.25">
      <c r="A5" s="4">
        <v>109068</v>
      </c>
      <c r="B5" s="4" t="s">
        <v>54</v>
      </c>
      <c r="C5" s="4" t="s">
        <v>8</v>
      </c>
      <c r="D5" s="4" t="s">
        <v>9</v>
      </c>
      <c r="E5" s="4" t="s">
        <v>24</v>
      </c>
      <c r="F5" s="4" t="s">
        <v>55</v>
      </c>
      <c r="G5" s="4"/>
      <c r="H5" s="2" t="s">
        <v>77</v>
      </c>
      <c r="I5" s="7">
        <v>73.73</v>
      </c>
      <c r="J5" s="7"/>
      <c r="K5" s="7"/>
      <c r="L5" s="7"/>
    </row>
    <row r="6" spans="1:12" s="1" customFormat="1" ht="14.25" x14ac:dyDescent="0.25">
      <c r="A6" s="4">
        <v>109069</v>
      </c>
      <c r="B6" s="4" t="s">
        <v>81</v>
      </c>
      <c r="C6" s="4" t="s">
        <v>8</v>
      </c>
      <c r="D6" s="4" t="s">
        <v>9</v>
      </c>
      <c r="E6" s="4" t="s">
        <v>24</v>
      </c>
      <c r="F6" s="4" t="s">
        <v>82</v>
      </c>
      <c r="G6" s="4"/>
      <c r="H6" s="2" t="s">
        <v>77</v>
      </c>
      <c r="I6" s="7">
        <v>66.489999999999995</v>
      </c>
      <c r="J6" s="7"/>
      <c r="K6" s="7"/>
      <c r="L6" s="7"/>
    </row>
    <row r="7" spans="1:12" s="1" customFormat="1" ht="14.25" x14ac:dyDescent="0.25">
      <c r="A7" s="4">
        <v>109075</v>
      </c>
      <c r="B7" s="4" t="s">
        <v>56</v>
      </c>
      <c r="C7" s="4" t="s">
        <v>8</v>
      </c>
      <c r="D7" s="4" t="s">
        <v>9</v>
      </c>
      <c r="E7" s="4" t="s">
        <v>24</v>
      </c>
      <c r="F7" s="4" t="s">
        <v>57</v>
      </c>
      <c r="G7" s="4"/>
      <c r="H7" s="2" t="s">
        <v>77</v>
      </c>
      <c r="I7" s="7">
        <v>73.52</v>
      </c>
      <c r="J7" s="7"/>
      <c r="K7" s="7"/>
      <c r="L7" s="7"/>
    </row>
    <row r="8" spans="1:12" s="12" customFormat="1" ht="14.25" x14ac:dyDescent="0.25">
      <c r="A8" s="9">
        <v>108006</v>
      </c>
      <c r="B8" s="9" t="s">
        <v>7</v>
      </c>
      <c r="C8" s="9" t="s">
        <v>19</v>
      </c>
      <c r="D8" s="9" t="s">
        <v>58</v>
      </c>
      <c r="E8" s="9" t="s">
        <v>10</v>
      </c>
      <c r="F8" s="9" t="s">
        <v>11</v>
      </c>
      <c r="G8" s="9"/>
      <c r="H8" s="10" t="s">
        <v>77</v>
      </c>
      <c r="I8" s="11"/>
      <c r="J8" s="11">
        <v>87.68</v>
      </c>
      <c r="K8" s="11">
        <v>86.53</v>
      </c>
      <c r="L8" s="11">
        <f>AVERAGE(J8:K8)</f>
        <v>87.105000000000004</v>
      </c>
    </row>
    <row r="9" spans="1:12" s="12" customFormat="1" ht="14.25" x14ac:dyDescent="0.25">
      <c r="A9" s="9">
        <v>108008</v>
      </c>
      <c r="B9" s="9" t="s">
        <v>59</v>
      </c>
      <c r="C9" s="9" t="s">
        <v>19</v>
      </c>
      <c r="D9" s="9" t="s">
        <v>60</v>
      </c>
      <c r="E9" s="9" t="s">
        <v>10</v>
      </c>
      <c r="F9" s="9" t="s">
        <v>12</v>
      </c>
      <c r="G9" s="9"/>
      <c r="H9" s="10" t="s">
        <v>77</v>
      </c>
      <c r="I9" s="11"/>
      <c r="J9" s="11">
        <v>82.35</v>
      </c>
      <c r="K9" s="11">
        <v>81</v>
      </c>
      <c r="L9" s="11">
        <f t="shared" ref="L9:L35" si="0">AVERAGE(J9:K9)</f>
        <v>81.674999999999997</v>
      </c>
    </row>
    <row r="10" spans="1:12" s="1" customFormat="1" ht="14.25" x14ac:dyDescent="0.25">
      <c r="A10" s="4">
        <v>108020</v>
      </c>
      <c r="B10" s="4" t="s">
        <v>13</v>
      </c>
      <c r="C10" s="4" t="s">
        <v>19</v>
      </c>
      <c r="D10" s="4" t="s">
        <v>61</v>
      </c>
      <c r="E10" s="4" t="s">
        <v>10</v>
      </c>
      <c r="F10" s="4" t="s">
        <v>46</v>
      </c>
      <c r="G10" s="4"/>
      <c r="H10" s="2" t="s">
        <v>77</v>
      </c>
      <c r="I10" s="8"/>
      <c r="J10" s="7">
        <v>76.69</v>
      </c>
      <c r="K10" s="7">
        <v>77.040000000000006</v>
      </c>
      <c r="L10" s="7">
        <f t="shared" si="0"/>
        <v>76.865000000000009</v>
      </c>
    </row>
    <row r="11" spans="1:12" s="1" customFormat="1" ht="14.25" x14ac:dyDescent="0.25">
      <c r="A11" s="4">
        <v>108029</v>
      </c>
      <c r="B11" s="4" t="s">
        <v>15</v>
      </c>
      <c r="C11" s="4" t="s">
        <v>19</v>
      </c>
      <c r="D11" s="4" t="s">
        <v>62</v>
      </c>
      <c r="E11" s="4" t="s">
        <v>16</v>
      </c>
      <c r="F11" s="4" t="s">
        <v>10</v>
      </c>
      <c r="G11" s="4"/>
      <c r="H11" s="2" t="s">
        <v>77</v>
      </c>
      <c r="I11" s="8"/>
      <c r="J11" s="7">
        <v>74.38</v>
      </c>
      <c r="K11" s="7">
        <v>74.819999999999993</v>
      </c>
      <c r="L11" s="7">
        <f t="shared" si="0"/>
        <v>74.599999999999994</v>
      </c>
    </row>
    <row r="12" spans="1:12" s="1" customFormat="1" ht="14.25" x14ac:dyDescent="0.25">
      <c r="A12" s="4">
        <v>108034</v>
      </c>
      <c r="B12" s="4" t="s">
        <v>83</v>
      </c>
      <c r="C12" s="4" t="s">
        <v>19</v>
      </c>
      <c r="D12" s="4" t="s">
        <v>84</v>
      </c>
      <c r="E12" s="4" t="s">
        <v>16</v>
      </c>
      <c r="F12" s="4" t="s">
        <v>11</v>
      </c>
      <c r="G12" s="4"/>
      <c r="H12" s="2" t="s">
        <v>77</v>
      </c>
      <c r="I12" s="8"/>
      <c r="J12" s="7">
        <v>80.47</v>
      </c>
      <c r="K12" s="7">
        <v>70.819999999999993</v>
      </c>
      <c r="L12" s="7">
        <f t="shared" si="0"/>
        <v>75.644999999999996</v>
      </c>
    </row>
    <row r="13" spans="1:12" s="12" customFormat="1" ht="14.25" x14ac:dyDescent="0.25">
      <c r="A13" s="9">
        <v>108069</v>
      </c>
      <c r="B13" s="9" t="s">
        <v>78</v>
      </c>
      <c r="C13" s="9" t="s">
        <v>19</v>
      </c>
      <c r="D13" s="9" t="s">
        <v>85</v>
      </c>
      <c r="E13" s="9" t="s">
        <v>24</v>
      </c>
      <c r="F13" s="9" t="s">
        <v>79</v>
      </c>
      <c r="G13" s="9"/>
      <c r="H13" s="10" t="s">
        <v>77</v>
      </c>
      <c r="I13" s="11"/>
      <c r="J13" s="11">
        <v>93.57</v>
      </c>
      <c r="K13" s="11">
        <v>92.05</v>
      </c>
      <c r="L13" s="11">
        <f t="shared" si="0"/>
        <v>92.81</v>
      </c>
    </row>
    <row r="14" spans="1:12" s="12" customFormat="1" ht="14.25" x14ac:dyDescent="0.25">
      <c r="A14" s="9">
        <v>107040</v>
      </c>
      <c r="B14" s="9" t="s">
        <v>22</v>
      </c>
      <c r="C14" s="9" t="s">
        <v>27</v>
      </c>
      <c r="D14" s="9" t="s">
        <v>60</v>
      </c>
      <c r="E14" s="9" t="s">
        <v>10</v>
      </c>
      <c r="F14" s="9" t="s">
        <v>23</v>
      </c>
      <c r="G14" s="9"/>
      <c r="H14" s="10" t="s">
        <v>77</v>
      </c>
      <c r="I14" s="11"/>
      <c r="J14" s="11">
        <v>79.680000000000007</v>
      </c>
      <c r="K14" s="11">
        <v>83.03</v>
      </c>
      <c r="L14" s="11">
        <f t="shared" si="0"/>
        <v>81.355000000000004</v>
      </c>
    </row>
    <row r="15" spans="1:12" s="12" customFormat="1" ht="14.25" x14ac:dyDescent="0.25">
      <c r="A15" s="9">
        <v>107070</v>
      </c>
      <c r="B15" s="9" t="s">
        <v>63</v>
      </c>
      <c r="C15" s="9" t="s">
        <v>27</v>
      </c>
      <c r="D15" s="9" t="s">
        <v>64</v>
      </c>
      <c r="E15" s="9" t="s">
        <v>16</v>
      </c>
      <c r="F15" s="9" t="s">
        <v>14</v>
      </c>
      <c r="G15" s="9"/>
      <c r="H15" s="10" t="s">
        <v>77</v>
      </c>
      <c r="I15" s="11"/>
      <c r="J15" s="11">
        <v>84.56</v>
      </c>
      <c r="K15" s="11">
        <v>80.13</v>
      </c>
      <c r="L15" s="11">
        <f t="shared" si="0"/>
        <v>82.344999999999999</v>
      </c>
    </row>
    <row r="16" spans="1:12" s="12" customFormat="1" ht="14.25" x14ac:dyDescent="0.25">
      <c r="A16" s="9">
        <v>107005</v>
      </c>
      <c r="B16" s="9" t="s">
        <v>18</v>
      </c>
      <c r="C16" s="9" t="s">
        <v>27</v>
      </c>
      <c r="D16" s="9" t="s">
        <v>58</v>
      </c>
      <c r="E16" s="9" t="s">
        <v>24</v>
      </c>
      <c r="F16" s="9" t="s">
        <v>17</v>
      </c>
      <c r="G16" s="9"/>
      <c r="H16" s="10" t="s">
        <v>77</v>
      </c>
      <c r="I16" s="11"/>
      <c r="J16" s="11">
        <v>92.17</v>
      </c>
      <c r="K16" s="11">
        <v>90.01</v>
      </c>
      <c r="L16" s="11">
        <f t="shared" si="0"/>
        <v>91.09</v>
      </c>
    </row>
    <row r="17" spans="1:12" s="1" customFormat="1" ht="14.25" x14ac:dyDescent="0.25">
      <c r="A17" s="4">
        <v>107007</v>
      </c>
      <c r="B17" s="4" t="s">
        <v>21</v>
      </c>
      <c r="C17" s="4" t="s">
        <v>27</v>
      </c>
      <c r="D17" s="4" t="s">
        <v>65</v>
      </c>
      <c r="E17" s="4" t="s">
        <v>24</v>
      </c>
      <c r="F17" s="4" t="s">
        <v>28</v>
      </c>
      <c r="G17" s="4"/>
      <c r="H17" s="2" t="s">
        <v>77</v>
      </c>
      <c r="I17" s="7"/>
      <c r="J17" s="7">
        <v>69.27</v>
      </c>
      <c r="K17" s="7">
        <v>71.7</v>
      </c>
      <c r="L17" s="7">
        <f t="shared" si="0"/>
        <v>70.484999999999999</v>
      </c>
    </row>
    <row r="18" spans="1:12" s="12" customFormat="1" ht="14.25" x14ac:dyDescent="0.25">
      <c r="A18" s="9">
        <v>107068</v>
      </c>
      <c r="B18" s="9" t="s">
        <v>48</v>
      </c>
      <c r="C18" s="9" t="s">
        <v>27</v>
      </c>
      <c r="D18" s="9" t="s">
        <v>66</v>
      </c>
      <c r="E18" s="9" t="s">
        <v>24</v>
      </c>
      <c r="F18" s="9" t="s">
        <v>14</v>
      </c>
      <c r="G18" s="9"/>
      <c r="H18" s="10" t="s">
        <v>77</v>
      </c>
      <c r="I18" s="11"/>
      <c r="J18" s="11">
        <v>89.66</v>
      </c>
      <c r="K18" s="11">
        <v>87.96</v>
      </c>
      <c r="L18" s="11">
        <f t="shared" si="0"/>
        <v>88.81</v>
      </c>
    </row>
    <row r="19" spans="1:12" s="12" customFormat="1" ht="14.25" x14ac:dyDescent="0.25">
      <c r="A19" s="9">
        <v>107063</v>
      </c>
      <c r="B19" s="9" t="s">
        <v>86</v>
      </c>
      <c r="C19" s="9" t="s">
        <v>27</v>
      </c>
      <c r="D19" s="9" t="s">
        <v>58</v>
      </c>
      <c r="E19" s="9" t="s">
        <v>20</v>
      </c>
      <c r="F19" s="9" t="s">
        <v>79</v>
      </c>
      <c r="G19" s="9"/>
      <c r="H19" s="10" t="s">
        <v>77</v>
      </c>
      <c r="I19" s="11"/>
      <c r="J19" s="11">
        <v>90.82</v>
      </c>
      <c r="K19" s="11">
        <v>90.59</v>
      </c>
      <c r="L19" s="11">
        <f t="shared" si="0"/>
        <v>90.704999999999998</v>
      </c>
    </row>
    <row r="20" spans="1:12" s="1" customFormat="1" ht="14.25" x14ac:dyDescent="0.25">
      <c r="A20" s="4">
        <v>106029</v>
      </c>
      <c r="B20" s="4" t="s">
        <v>26</v>
      </c>
      <c r="C20" s="4" t="s">
        <v>36</v>
      </c>
      <c r="D20" s="4" t="s">
        <v>58</v>
      </c>
      <c r="E20" s="4" t="s">
        <v>10</v>
      </c>
      <c r="F20" s="4" t="s">
        <v>28</v>
      </c>
      <c r="G20" s="4"/>
      <c r="H20" s="2" t="s">
        <v>77</v>
      </c>
      <c r="I20" s="7"/>
      <c r="J20" s="7">
        <v>81.56</v>
      </c>
      <c r="K20" s="7">
        <v>77.72</v>
      </c>
      <c r="L20" s="7">
        <f t="shared" si="0"/>
        <v>79.64</v>
      </c>
    </row>
    <row r="21" spans="1:12" s="12" customFormat="1" ht="14.25" x14ac:dyDescent="0.25">
      <c r="A21" s="9">
        <v>106051</v>
      </c>
      <c r="B21" s="9" t="s">
        <v>29</v>
      </c>
      <c r="C21" s="9" t="s">
        <v>36</v>
      </c>
      <c r="D21" s="9" t="s">
        <v>58</v>
      </c>
      <c r="E21" s="9" t="s">
        <v>10</v>
      </c>
      <c r="F21" s="9" t="s">
        <v>30</v>
      </c>
      <c r="G21" s="9"/>
      <c r="H21" s="10" t="s">
        <v>77</v>
      </c>
      <c r="I21" s="11"/>
      <c r="J21" s="11">
        <v>91.53</v>
      </c>
      <c r="K21" s="11">
        <v>91.9</v>
      </c>
      <c r="L21" s="11">
        <f t="shared" si="0"/>
        <v>91.715000000000003</v>
      </c>
    </row>
    <row r="22" spans="1:12" s="12" customFormat="1" ht="14.25" x14ac:dyDescent="0.25">
      <c r="A22" s="9">
        <v>106046</v>
      </c>
      <c r="B22" s="9" t="s">
        <v>31</v>
      </c>
      <c r="C22" s="9" t="s">
        <v>36</v>
      </c>
      <c r="D22" s="9" t="s">
        <v>58</v>
      </c>
      <c r="E22" s="9" t="s">
        <v>16</v>
      </c>
      <c r="F22" s="9" t="s">
        <v>10</v>
      </c>
      <c r="G22" s="9"/>
      <c r="H22" s="10" t="s">
        <v>77</v>
      </c>
      <c r="I22" s="11"/>
      <c r="J22" s="11">
        <v>86.46</v>
      </c>
      <c r="K22" s="11">
        <v>83.61</v>
      </c>
      <c r="L22" s="11">
        <f t="shared" si="0"/>
        <v>85.034999999999997</v>
      </c>
    </row>
    <row r="23" spans="1:12" s="12" customFormat="1" ht="14.25" x14ac:dyDescent="0.25">
      <c r="A23" s="9">
        <v>106038</v>
      </c>
      <c r="B23" s="9" t="s">
        <v>32</v>
      </c>
      <c r="C23" s="9" t="s">
        <v>36</v>
      </c>
      <c r="D23" s="9" t="s">
        <v>67</v>
      </c>
      <c r="E23" s="9" t="s">
        <v>16</v>
      </c>
      <c r="F23" s="9" t="s">
        <v>14</v>
      </c>
      <c r="G23" s="9"/>
      <c r="H23" s="10" t="s">
        <v>77</v>
      </c>
      <c r="I23" s="11"/>
      <c r="J23" s="11">
        <v>92.34</v>
      </c>
      <c r="K23" s="11">
        <v>88.99</v>
      </c>
      <c r="L23" s="11">
        <f t="shared" si="0"/>
        <v>90.664999999999992</v>
      </c>
    </row>
    <row r="24" spans="1:12" s="1" customFormat="1" ht="14.25" x14ac:dyDescent="0.25">
      <c r="A24" s="4">
        <v>106094</v>
      </c>
      <c r="B24" s="4" t="s">
        <v>34</v>
      </c>
      <c r="C24" s="4" t="s">
        <v>36</v>
      </c>
      <c r="D24" s="4" t="s">
        <v>68</v>
      </c>
      <c r="E24" s="4" t="s">
        <v>24</v>
      </c>
      <c r="F24" s="4" t="s">
        <v>16</v>
      </c>
      <c r="G24" s="4"/>
      <c r="H24" s="2" t="s">
        <v>77</v>
      </c>
      <c r="I24" s="7"/>
      <c r="J24" s="7">
        <v>71.33</v>
      </c>
      <c r="K24" s="7">
        <v>74.209999999999994</v>
      </c>
      <c r="L24" s="7">
        <f t="shared" si="0"/>
        <v>72.77</v>
      </c>
    </row>
    <row r="25" spans="1:12" s="1" customFormat="1" ht="14.25" x14ac:dyDescent="0.25">
      <c r="A25" s="4">
        <v>105038</v>
      </c>
      <c r="B25" s="4" t="s">
        <v>35</v>
      </c>
      <c r="C25" s="4" t="s">
        <v>42</v>
      </c>
      <c r="D25" s="4" t="s">
        <v>87</v>
      </c>
      <c r="E25" s="4" t="s">
        <v>10</v>
      </c>
      <c r="F25" s="4" t="s">
        <v>50</v>
      </c>
      <c r="G25" s="4"/>
      <c r="H25" s="2" t="s">
        <v>77</v>
      </c>
      <c r="I25" s="7"/>
      <c r="J25" s="7">
        <v>80.290000000000006</v>
      </c>
      <c r="K25" s="7">
        <v>79.25</v>
      </c>
      <c r="L25" s="7">
        <f t="shared" si="0"/>
        <v>79.77000000000001</v>
      </c>
    </row>
    <row r="26" spans="1:12" s="12" customFormat="1" ht="14.25" x14ac:dyDescent="0.25">
      <c r="A26" s="9">
        <v>105027</v>
      </c>
      <c r="B26" s="9" t="s">
        <v>69</v>
      </c>
      <c r="C26" s="9" t="s">
        <v>42</v>
      </c>
      <c r="D26" s="9" t="s">
        <v>70</v>
      </c>
      <c r="E26" s="9" t="s">
        <v>16</v>
      </c>
      <c r="F26" s="9" t="s">
        <v>17</v>
      </c>
      <c r="G26" s="9"/>
      <c r="H26" s="10" t="s">
        <v>77</v>
      </c>
      <c r="I26" s="11"/>
      <c r="J26" s="11">
        <v>90.33</v>
      </c>
      <c r="K26" s="11">
        <v>88.36</v>
      </c>
      <c r="L26" s="11">
        <f t="shared" si="0"/>
        <v>89.344999999999999</v>
      </c>
    </row>
    <row r="27" spans="1:12" s="1" customFormat="1" ht="14.25" x14ac:dyDescent="0.25">
      <c r="A27" s="4">
        <v>105072</v>
      </c>
      <c r="B27" s="4" t="s">
        <v>39</v>
      </c>
      <c r="C27" s="4" t="s">
        <v>42</v>
      </c>
      <c r="D27" s="4" t="s">
        <v>71</v>
      </c>
      <c r="E27" s="4" t="s">
        <v>16</v>
      </c>
      <c r="F27" s="4" t="s">
        <v>72</v>
      </c>
      <c r="G27" s="4"/>
      <c r="H27" s="2" t="s">
        <v>77</v>
      </c>
      <c r="I27" s="7"/>
      <c r="J27" s="7">
        <v>82.22</v>
      </c>
      <c r="K27" s="7">
        <v>77.03</v>
      </c>
      <c r="L27" s="7">
        <f t="shared" si="0"/>
        <v>79.625</v>
      </c>
    </row>
    <row r="28" spans="1:12" s="12" customFormat="1" ht="14.25" x14ac:dyDescent="0.25">
      <c r="A28" s="9">
        <v>105059</v>
      </c>
      <c r="B28" s="9" t="s">
        <v>37</v>
      </c>
      <c r="C28" s="9" t="s">
        <v>42</v>
      </c>
      <c r="D28" s="9" t="s">
        <v>73</v>
      </c>
      <c r="E28" s="9" t="s">
        <v>16</v>
      </c>
      <c r="F28" s="9" t="s">
        <v>25</v>
      </c>
      <c r="G28" s="9"/>
      <c r="H28" s="10" t="s">
        <v>77</v>
      </c>
      <c r="I28" s="11"/>
      <c r="J28" s="11">
        <v>92.04</v>
      </c>
      <c r="K28" s="11">
        <v>90.35</v>
      </c>
      <c r="L28" s="11">
        <f t="shared" si="0"/>
        <v>91.194999999999993</v>
      </c>
    </row>
    <row r="29" spans="1:12" s="12" customFormat="1" ht="14.25" x14ac:dyDescent="0.25">
      <c r="A29" s="9">
        <v>105041</v>
      </c>
      <c r="B29" s="9" t="s">
        <v>38</v>
      </c>
      <c r="C29" s="9" t="s">
        <v>42</v>
      </c>
      <c r="D29" s="9" t="s">
        <v>58</v>
      </c>
      <c r="E29" s="9" t="s">
        <v>24</v>
      </c>
      <c r="F29" s="9" t="s">
        <v>25</v>
      </c>
      <c r="G29" s="9"/>
      <c r="H29" s="10" t="s">
        <v>77</v>
      </c>
      <c r="I29" s="11"/>
      <c r="J29" s="11">
        <v>85.71</v>
      </c>
      <c r="K29" s="11">
        <v>83.34</v>
      </c>
      <c r="L29" s="11">
        <f t="shared" si="0"/>
        <v>84.525000000000006</v>
      </c>
    </row>
    <row r="30" spans="1:12" s="12" customFormat="1" ht="14.25" x14ac:dyDescent="0.25">
      <c r="A30" s="9">
        <v>104076</v>
      </c>
      <c r="B30" s="9" t="s">
        <v>41</v>
      </c>
      <c r="C30" s="9" t="s">
        <v>45</v>
      </c>
      <c r="D30" s="9" t="s">
        <v>74</v>
      </c>
      <c r="E30" s="9" t="s">
        <v>10</v>
      </c>
      <c r="F30" s="9" t="s">
        <v>16</v>
      </c>
      <c r="G30" s="9"/>
      <c r="H30" s="10" t="s">
        <v>77</v>
      </c>
      <c r="I30" s="11"/>
      <c r="J30" s="11">
        <v>79.959999999999994</v>
      </c>
      <c r="K30" s="11">
        <v>80.83</v>
      </c>
      <c r="L30" s="11">
        <f t="shared" si="0"/>
        <v>80.394999999999996</v>
      </c>
    </row>
    <row r="31" spans="1:12" s="12" customFormat="1" ht="14.25" x14ac:dyDescent="0.25">
      <c r="A31" s="9">
        <v>104123</v>
      </c>
      <c r="B31" s="9" t="s">
        <v>49</v>
      </c>
      <c r="C31" s="9" t="s">
        <v>45</v>
      </c>
      <c r="D31" s="13" t="s">
        <v>89</v>
      </c>
      <c r="E31" s="9" t="s">
        <v>16</v>
      </c>
      <c r="F31" s="9" t="s">
        <v>17</v>
      </c>
      <c r="G31" s="9"/>
      <c r="H31" s="10" t="s">
        <v>77</v>
      </c>
      <c r="I31" s="11"/>
      <c r="J31" s="11">
        <v>88.1</v>
      </c>
      <c r="K31" s="11">
        <v>86.68</v>
      </c>
      <c r="L31" s="11">
        <f t="shared" si="0"/>
        <v>87.39</v>
      </c>
    </row>
    <row r="32" spans="1:12" s="12" customFormat="1" ht="14.25" x14ac:dyDescent="0.25">
      <c r="A32" s="9">
        <v>104041</v>
      </c>
      <c r="B32" s="14" t="s">
        <v>88</v>
      </c>
      <c r="C32" s="9">
        <v>6</v>
      </c>
      <c r="D32" s="13" t="s">
        <v>90</v>
      </c>
      <c r="E32" s="9">
        <v>2</v>
      </c>
      <c r="F32" s="9">
        <v>15</v>
      </c>
      <c r="G32" s="9"/>
      <c r="H32" s="10" t="s">
        <v>77</v>
      </c>
      <c r="I32" s="11"/>
      <c r="J32" s="11">
        <v>82.47</v>
      </c>
      <c r="K32" s="11">
        <v>79.81</v>
      </c>
      <c r="L32" s="11">
        <f t="shared" si="0"/>
        <v>81.14</v>
      </c>
    </row>
    <row r="33" spans="1:12" s="12" customFormat="1" ht="14.25" x14ac:dyDescent="0.25">
      <c r="A33" s="9">
        <v>104083</v>
      </c>
      <c r="B33" s="9" t="s">
        <v>43</v>
      </c>
      <c r="C33" s="9" t="s">
        <v>45</v>
      </c>
      <c r="D33" s="9" t="s">
        <v>75</v>
      </c>
      <c r="E33" s="9" t="s">
        <v>24</v>
      </c>
      <c r="F33" s="9" t="s">
        <v>12</v>
      </c>
      <c r="G33" s="9"/>
      <c r="H33" s="10" t="s">
        <v>77</v>
      </c>
      <c r="I33" s="11"/>
      <c r="J33" s="11">
        <v>91.04</v>
      </c>
      <c r="K33" s="11">
        <v>89.42</v>
      </c>
      <c r="L33" s="11">
        <f t="shared" si="0"/>
        <v>90.23</v>
      </c>
    </row>
    <row r="34" spans="1:12" s="12" customFormat="1" ht="14.25" x14ac:dyDescent="0.25">
      <c r="A34" s="9">
        <v>104126</v>
      </c>
      <c r="B34" s="9" t="s">
        <v>47</v>
      </c>
      <c r="C34" s="9" t="s">
        <v>45</v>
      </c>
      <c r="D34" s="9" t="s">
        <v>40</v>
      </c>
      <c r="E34" s="9" t="s">
        <v>20</v>
      </c>
      <c r="F34" s="9" t="s">
        <v>10</v>
      </c>
      <c r="G34" s="9"/>
      <c r="H34" s="10" t="s">
        <v>77</v>
      </c>
      <c r="I34" s="11"/>
      <c r="J34" s="11">
        <v>87.54</v>
      </c>
      <c r="K34" s="11">
        <v>87.84</v>
      </c>
      <c r="L34" s="11">
        <f t="shared" si="0"/>
        <v>87.69</v>
      </c>
    </row>
    <row r="35" spans="1:12" s="12" customFormat="1" ht="14.25" x14ac:dyDescent="0.25">
      <c r="A35" s="9">
        <v>104048</v>
      </c>
      <c r="B35" s="9" t="s">
        <v>44</v>
      </c>
      <c r="C35" s="9" t="s">
        <v>45</v>
      </c>
      <c r="D35" s="9" t="s">
        <v>58</v>
      </c>
      <c r="E35" s="9" t="s">
        <v>20</v>
      </c>
      <c r="F35" s="9" t="s">
        <v>33</v>
      </c>
      <c r="G35" s="9"/>
      <c r="H35" s="10" t="s">
        <v>77</v>
      </c>
      <c r="I35" s="11"/>
      <c r="J35" s="11">
        <v>84.67</v>
      </c>
      <c r="K35" s="11">
        <v>84.43</v>
      </c>
      <c r="L35" s="11">
        <f t="shared" si="0"/>
        <v>84.550000000000011</v>
      </c>
    </row>
  </sheetData>
  <mergeCells count="1">
    <mergeCell ref="A1:H1"/>
  </mergeCells>
  <phoneticPr fontId="1" type="noConversion"/>
  <pageMargins left="0.74803149606299213" right="0.74803149606299213" top="0.39370078740157483" bottom="0.39370078740157483" header="0.51181102362204722" footer="0.51181102362204722"/>
  <pageSetup paperSize="9" firstPageNumber="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學生資料複合查詢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2021-03-03T08:33:55Z</cp:lastPrinted>
  <dcterms:created xsi:type="dcterms:W3CDTF">2019-09-27T01:46:13Z</dcterms:created>
  <dcterms:modified xsi:type="dcterms:W3CDTF">2021-03-12T07:33:27Z</dcterms:modified>
</cp:coreProperties>
</file>