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10" windowHeight="7335" activeTab="2"/>
  </bookViews>
  <sheets>
    <sheet name="範例" sheetId="1" r:id="rId1"/>
    <sheet name="藍天班" sheetId="2" r:id="rId2"/>
    <sheet name="白雲班" sheetId="3" r:id="rId3"/>
  </sheets>
  <calcPr calcId="145621"/>
</workbook>
</file>

<file path=xl/calcChain.xml><?xml version="1.0" encoding="utf-8"?>
<calcChain xmlns="http://schemas.openxmlformats.org/spreadsheetml/2006/main">
  <c r="E11" i="1" l="1"/>
  <c r="E11" i="3"/>
  <c r="E11" i="2"/>
  <c r="K5" i="3"/>
  <c r="F5" i="3"/>
  <c r="F11" i="3" s="1"/>
  <c r="K5" i="2"/>
  <c r="F5" i="2"/>
  <c r="N5" i="2" s="1"/>
  <c r="K5" i="1"/>
  <c r="F5" i="1"/>
  <c r="N5" i="1" s="1"/>
  <c r="N11" i="2" l="1"/>
  <c r="F11" i="2"/>
  <c r="K11" i="3"/>
  <c r="N5" i="3"/>
  <c r="N11" i="3" s="1"/>
  <c r="K11" i="2"/>
  <c r="F6" i="1"/>
  <c r="N6" i="1" l="1"/>
  <c r="N11" i="1" s="1"/>
  <c r="F11" i="1"/>
  <c r="K6" i="1"/>
  <c r="K11" i="1" s="1"/>
</calcChain>
</file>

<file path=xl/sharedStrings.xml><?xml version="1.0" encoding="utf-8"?>
<sst xmlns="http://schemas.openxmlformats.org/spreadsheetml/2006/main" count="102" uniqueCount="35">
  <si>
    <t xml:space="preserve">政
府
負
擔
費
用
</t>
    <phoneticPr fontId="1" type="noConversion"/>
  </si>
  <si>
    <t>扣除個人
負擔費用</t>
    <phoneticPr fontId="1" type="noConversion"/>
  </si>
  <si>
    <t>合   計</t>
    <phoneticPr fontId="1" type="noConversion"/>
  </si>
  <si>
    <t>合     計</t>
    <phoneticPr fontId="1" type="noConversion"/>
  </si>
  <si>
    <r>
      <t>承辦人</t>
    </r>
    <r>
      <rPr>
        <b/>
        <sz val="14"/>
        <color theme="1"/>
        <rFont val="新細明體"/>
        <family val="1"/>
        <charset val="136"/>
      </rPr>
      <t xml:space="preserve">：                                          主計：                                           單位主管：                            </t>
    </r>
    <phoneticPr fontId="1" type="noConversion"/>
  </si>
  <si>
    <t>A</t>
    <phoneticPr fontId="1" type="noConversion"/>
  </si>
  <si>
    <t>月份</t>
    <phoneticPr fontId="1" type="noConversion"/>
  </si>
  <si>
    <t>簽章</t>
    <phoneticPr fontId="1" type="noConversion"/>
  </si>
  <si>
    <t xml:space="preserve">姓名
</t>
    <phoneticPr fontId="1" type="noConversion"/>
  </si>
  <si>
    <t>職稱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</si>
  <si>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</si>
  <si>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</si>
  <si>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</si>
  <si>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</si>
  <si>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</si>
  <si>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</si>
  <si>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應領金額
H=D+E+F+G</t>
    <phoneticPr fontId="1" type="noConversion"/>
  </si>
  <si>
    <t>勞保
(I)</t>
    <phoneticPr fontId="1" type="noConversion"/>
  </si>
  <si>
    <t>健保
(J)</t>
    <phoneticPr fontId="1" type="noConversion"/>
  </si>
  <si>
    <t>實領金額
K=C+I+J</t>
    <phoneticPr fontId="1" type="noConversion"/>
  </si>
  <si>
    <t>111年1月</t>
    <phoneticPr fontId="1" type="noConversion"/>
  </si>
  <si>
    <t>B</t>
    <phoneticPr fontId="1" type="noConversion"/>
  </si>
  <si>
    <t>備註</t>
    <phoneticPr fontId="1" type="noConversion"/>
  </si>
  <si>
    <t>核定服務時數(請勾選)：□4小時、□6小時</t>
    <phoneticPr fontId="1" type="noConversion"/>
  </si>
  <si>
    <t>服務班級名稱:藍天班</t>
    <phoneticPr fontId="1" type="noConversion"/>
  </si>
  <si>
    <t>OOO</t>
    <phoneticPr fontId="1" type="noConversion"/>
  </si>
  <si>
    <t>服務班級名稱:白雲班</t>
    <phoneticPr fontId="1" type="noConversion"/>
  </si>
  <si>
    <t>教師助理員</t>
    <phoneticPr fontId="1" type="noConversion"/>
  </si>
  <si>
    <t>花蓮縣私立○○幼兒園111學年度準公共配置教師助理員
111年8月-112年1月薪津印領清冊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</si>
  <si>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(168元*月/時)</t>
    </r>
    <phoneticPr fontId="1" type="noConversion"/>
  </si>
  <si>
    <t>168元
(A)</t>
    <phoneticPr fontId="1" type="noConversion"/>
  </si>
  <si>
    <t>111年8月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</si>
  <si>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(168元*月/時)</t>
    </r>
    <phoneticPr fontId="1" type="noConversion"/>
  </si>
  <si>
    <t>168元
(A)</t>
    <phoneticPr fontId="1" type="noConversion"/>
  </si>
  <si>
    <t>111年8月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</si>
</sst>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3" borderId="1" xfId="0" applyFont="1" applyFill="1" applyBorder="1">
      <alignment vertical="center"/>
    </xf>
    <xf numFmtId="0" fontId="0" fillId="3" borderId="0" xfId="0" applyFont="1" applyFill="1">
      <alignment vertical="center"/>
    </xf>
    <xf numFmtId="176" fontId="2" fillId="3" borderId="1" xfId="0" applyNumberFormat="1" applyFont="1" applyFill="1" applyBorder="1">
      <alignment vertical="center"/>
    </xf>
    <xf numFmtId="176" fontId="2" fillId="3" borderId="1" xfId="0" applyNumberFormat="1" applyFont="1" applyFill="1" applyBorder="1" applyAlignment="1">
      <alignment horizontal="justify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Normal="100" workbookViewId="0">
      <selection activeCell="D5" sqref="D5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3.625" style="1" customWidth="1"/>
    <col min="17" max="16384" width="8.75" style="1"/>
  </cols>
  <sheetData>
    <row r="1" spans="1:16" ht="48.75" customHeight="1" x14ac:dyDescent="0.2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9.25" customHeight="1" x14ac:dyDescent="0.25">
      <c r="A2" s="30" t="s">
        <v>24</v>
      </c>
      <c r="B2" s="30"/>
      <c r="C2" s="30"/>
      <c r="D2" s="27"/>
      <c r="E2" s="27"/>
      <c r="F2" s="27"/>
      <c r="G2" s="27"/>
      <c r="H2" s="27"/>
      <c r="I2" s="27"/>
      <c r="J2" s="27"/>
      <c r="K2" s="27"/>
      <c r="L2" s="27"/>
      <c r="M2" s="27"/>
      <c r="N2" s="45" t="s">
        <v>23</v>
      </c>
      <c r="O2" s="45"/>
      <c r="P2" s="45"/>
    </row>
    <row r="3" spans="1:16" s="10" customFormat="1" ht="30" customHeight="1" x14ac:dyDescent="0.25">
      <c r="A3" s="33" t="s">
        <v>6</v>
      </c>
      <c r="B3" s="33" t="s">
        <v>9</v>
      </c>
      <c r="C3" s="33" t="s">
        <v>8</v>
      </c>
      <c r="D3" s="39" t="s">
        <v>32</v>
      </c>
      <c r="E3" s="40"/>
      <c r="F3" s="36" t="s">
        <v>12</v>
      </c>
      <c r="G3" s="42" t="s">
        <v>0</v>
      </c>
      <c r="H3" s="42"/>
      <c r="I3" s="42"/>
      <c r="J3" s="42"/>
      <c r="K3" s="43" t="s">
        <v>16</v>
      </c>
      <c r="L3" s="36" t="s">
        <v>1</v>
      </c>
      <c r="M3" s="42"/>
      <c r="N3" s="36" t="s">
        <v>19</v>
      </c>
      <c r="O3" s="33" t="s">
        <v>7</v>
      </c>
      <c r="P3" s="33" t="s">
        <v>22</v>
      </c>
    </row>
    <row r="4" spans="1:16" s="10" customFormat="1" ht="30" customHeight="1" x14ac:dyDescent="0.25">
      <c r="A4" s="34"/>
      <c r="B4" s="34"/>
      <c r="C4" s="38"/>
      <c r="D4" s="12" t="s">
        <v>33</v>
      </c>
      <c r="E4" s="12" t="s">
        <v>10</v>
      </c>
      <c r="F4" s="41"/>
      <c r="G4" s="12" t="s">
        <v>11</v>
      </c>
      <c r="H4" s="21" t="s">
        <v>13</v>
      </c>
      <c r="I4" s="12" t="s">
        <v>14</v>
      </c>
      <c r="J4" s="12" t="s">
        <v>15</v>
      </c>
      <c r="K4" s="44"/>
      <c r="L4" s="12" t="s">
        <v>17</v>
      </c>
      <c r="M4" s="12" t="s">
        <v>18</v>
      </c>
      <c r="N4" s="37"/>
      <c r="O4" s="34"/>
      <c r="P4" s="34"/>
    </row>
    <row r="5" spans="1:16" s="16" customFormat="1" ht="65.25" customHeight="1" x14ac:dyDescent="0.25">
      <c r="A5" s="13" t="s">
        <v>31</v>
      </c>
      <c r="B5" s="13" t="s">
        <v>27</v>
      </c>
      <c r="C5" s="15" t="s">
        <v>25</v>
      </c>
      <c r="D5" s="17">
        <v>168</v>
      </c>
      <c r="E5" s="17">
        <v>88</v>
      </c>
      <c r="F5" s="17">
        <f>D5*E5</f>
        <v>14784</v>
      </c>
      <c r="G5" s="18">
        <v>1275</v>
      </c>
      <c r="H5" s="19">
        <v>1176</v>
      </c>
      <c r="I5" s="19"/>
      <c r="J5" s="19">
        <v>950</v>
      </c>
      <c r="K5" s="19">
        <f>SUM(G5:J5)</f>
        <v>3401</v>
      </c>
      <c r="L5" s="19">
        <v>365</v>
      </c>
      <c r="M5" s="19">
        <v>372</v>
      </c>
      <c r="N5" s="19">
        <f>F5-L5-M5</f>
        <v>14047</v>
      </c>
      <c r="O5" s="20"/>
      <c r="P5" s="20"/>
    </row>
    <row r="6" spans="1:16" ht="73.5" customHeight="1" x14ac:dyDescent="0.25">
      <c r="A6" s="13">
        <v>9</v>
      </c>
      <c r="B6" s="13" t="s">
        <v>27</v>
      </c>
      <c r="C6" s="2"/>
      <c r="D6" s="2"/>
      <c r="E6" s="2"/>
      <c r="F6" s="2">
        <f>D6*E6</f>
        <v>0</v>
      </c>
      <c r="G6" s="3"/>
      <c r="H6" s="8"/>
      <c r="I6" s="8"/>
      <c r="J6" s="7"/>
      <c r="K6" s="2">
        <f>F6+G6+H6+I6+J6</f>
        <v>0</v>
      </c>
      <c r="L6" s="6"/>
      <c r="M6" s="6"/>
      <c r="N6" s="8">
        <f>F6-L6-M6</f>
        <v>0</v>
      </c>
      <c r="O6" s="13"/>
      <c r="P6" s="13"/>
    </row>
    <row r="7" spans="1:16" ht="63.75" customHeight="1" x14ac:dyDescent="0.25">
      <c r="A7" s="6">
        <v>10</v>
      </c>
      <c r="B7" s="13" t="s">
        <v>27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3" t="s">
        <v>27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3" t="s">
        <v>27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20</v>
      </c>
      <c r="B10" s="13" t="s">
        <v>27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4"/>
      <c r="B11" s="14"/>
      <c r="C11" s="14" t="s">
        <v>2</v>
      </c>
      <c r="D11" s="14"/>
      <c r="E11" s="26">
        <f>SUM(E5:E10)</f>
        <v>88</v>
      </c>
      <c r="F11" s="25">
        <f>SUM(F5:F10)</f>
        <v>14784</v>
      </c>
      <c r="G11" s="32" t="s">
        <v>3</v>
      </c>
      <c r="H11" s="32"/>
      <c r="I11" s="32"/>
      <c r="J11" s="32"/>
      <c r="K11" s="25">
        <f>SUM(K5:K10)</f>
        <v>3401</v>
      </c>
      <c r="L11" s="4"/>
      <c r="M11" s="4"/>
      <c r="N11" s="25">
        <f>SUM(N5:N10)</f>
        <v>14047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1" t="s">
        <v>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1"/>
    </row>
  </sheetData>
  <mergeCells count="16">
    <mergeCell ref="A2:C2"/>
    <mergeCell ref="B13:O13"/>
    <mergeCell ref="G11:J11"/>
    <mergeCell ref="P3:P4"/>
    <mergeCell ref="A1:P1"/>
    <mergeCell ref="A3:A4"/>
    <mergeCell ref="N3:N4"/>
    <mergeCell ref="O3:O4"/>
    <mergeCell ref="B3:B4"/>
    <mergeCell ref="C3:C4"/>
    <mergeCell ref="D3:E3"/>
    <mergeCell ref="F3:F4"/>
    <mergeCell ref="G3:J3"/>
    <mergeCell ref="K3:K4"/>
    <mergeCell ref="L3:M3"/>
    <mergeCell ref="N2:P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workbookViewId="0">
      <selection activeCell="D3" sqref="D3:E4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9.25" customHeight="1" x14ac:dyDescent="0.25">
      <c r="A2" s="30" t="s">
        <v>24</v>
      </c>
      <c r="B2" s="30"/>
      <c r="C2" s="30"/>
      <c r="D2" s="27"/>
      <c r="E2" s="27"/>
      <c r="F2" s="27"/>
      <c r="G2" s="27"/>
      <c r="H2" s="27"/>
      <c r="I2" s="27"/>
      <c r="J2" s="27"/>
      <c r="K2" s="27"/>
      <c r="L2" s="27"/>
      <c r="M2" s="28"/>
      <c r="N2" s="45" t="s">
        <v>23</v>
      </c>
      <c r="O2" s="45"/>
      <c r="P2" s="45"/>
    </row>
    <row r="3" spans="1:16" s="22" customFormat="1" ht="30" customHeight="1" x14ac:dyDescent="0.25">
      <c r="A3" s="46" t="s">
        <v>6</v>
      </c>
      <c r="B3" s="46" t="s">
        <v>9</v>
      </c>
      <c r="C3" s="46" t="s">
        <v>8</v>
      </c>
      <c r="D3" s="49" t="s">
        <v>29</v>
      </c>
      <c r="E3" s="50"/>
      <c r="F3" s="51" t="s">
        <v>12</v>
      </c>
      <c r="G3" s="53" t="s">
        <v>0</v>
      </c>
      <c r="H3" s="53"/>
      <c r="I3" s="53"/>
      <c r="J3" s="53"/>
      <c r="K3" s="54" t="s">
        <v>16</v>
      </c>
      <c r="L3" s="51" t="s">
        <v>1</v>
      </c>
      <c r="M3" s="53"/>
      <c r="N3" s="51" t="s">
        <v>19</v>
      </c>
      <c r="O3" s="46" t="s">
        <v>7</v>
      </c>
      <c r="P3" s="46" t="s">
        <v>22</v>
      </c>
    </row>
    <row r="4" spans="1:16" s="22" customFormat="1" ht="30" customHeight="1" x14ac:dyDescent="0.25">
      <c r="A4" s="47"/>
      <c r="B4" s="47"/>
      <c r="C4" s="48"/>
      <c r="D4" s="23" t="s">
        <v>30</v>
      </c>
      <c r="E4" s="23" t="s">
        <v>10</v>
      </c>
      <c r="F4" s="52"/>
      <c r="G4" s="23" t="s">
        <v>11</v>
      </c>
      <c r="H4" s="24" t="s">
        <v>13</v>
      </c>
      <c r="I4" s="23" t="s">
        <v>14</v>
      </c>
      <c r="J4" s="23" t="s">
        <v>15</v>
      </c>
      <c r="K4" s="55"/>
      <c r="L4" s="23" t="s">
        <v>17</v>
      </c>
      <c r="M4" s="23" t="s">
        <v>18</v>
      </c>
      <c r="N4" s="56"/>
      <c r="O4" s="47"/>
      <c r="P4" s="47"/>
    </row>
    <row r="5" spans="1:16" s="16" customFormat="1" ht="65.25" customHeight="1" x14ac:dyDescent="0.25">
      <c r="A5" s="13" t="s">
        <v>31</v>
      </c>
      <c r="B5" s="13" t="s">
        <v>27</v>
      </c>
      <c r="C5" s="15" t="s">
        <v>5</v>
      </c>
      <c r="D5" s="17">
        <v>160</v>
      </c>
      <c r="E5" s="17"/>
      <c r="F5" s="17">
        <f>D5*E5</f>
        <v>0</v>
      </c>
      <c r="G5" s="18"/>
      <c r="H5" s="19"/>
      <c r="I5" s="19"/>
      <c r="J5" s="19"/>
      <c r="K5" s="19">
        <f>SUM(G5:J5)</f>
        <v>0</v>
      </c>
      <c r="L5" s="19"/>
      <c r="M5" s="19"/>
      <c r="N5" s="19">
        <f>F5-L5-M5</f>
        <v>0</v>
      </c>
      <c r="O5" s="20"/>
      <c r="P5" s="20"/>
    </row>
    <row r="6" spans="1:16" ht="73.5" customHeight="1" x14ac:dyDescent="0.25">
      <c r="A6" s="13">
        <v>9</v>
      </c>
      <c r="B6" s="13" t="s">
        <v>27</v>
      </c>
      <c r="C6" s="2"/>
      <c r="D6" s="2"/>
      <c r="E6" s="2"/>
      <c r="F6" s="2"/>
      <c r="G6" s="3"/>
      <c r="H6" s="8"/>
      <c r="I6" s="8"/>
      <c r="J6" s="7"/>
      <c r="K6" s="2"/>
      <c r="L6" s="6"/>
      <c r="M6" s="6"/>
      <c r="N6" s="8"/>
      <c r="O6" s="13"/>
      <c r="P6" s="13"/>
    </row>
    <row r="7" spans="1:16" ht="63.75" customHeight="1" x14ac:dyDescent="0.25">
      <c r="A7" s="6">
        <v>10</v>
      </c>
      <c r="B7" s="13" t="s">
        <v>27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3" t="s">
        <v>27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3" t="s">
        <v>27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20</v>
      </c>
      <c r="B10" s="13" t="s">
        <v>27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4"/>
      <c r="B11" s="14"/>
      <c r="C11" s="14" t="s">
        <v>2</v>
      </c>
      <c r="D11" s="14"/>
      <c r="E11" s="26">
        <f>SUM(E5:E10)</f>
        <v>0</v>
      </c>
      <c r="F11" s="25">
        <f>SUM(F5:F10)</f>
        <v>0</v>
      </c>
      <c r="G11" s="32" t="s">
        <v>3</v>
      </c>
      <c r="H11" s="32"/>
      <c r="I11" s="32"/>
      <c r="J11" s="32"/>
      <c r="K11" s="25">
        <f>SUM(K5:K10)</f>
        <v>0</v>
      </c>
      <c r="L11" s="4"/>
      <c r="M11" s="4"/>
      <c r="N11" s="25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1" t="s">
        <v>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C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A6" sqref="A6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2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9.25" customHeight="1" x14ac:dyDescent="0.25">
      <c r="A2" s="30" t="s">
        <v>26</v>
      </c>
      <c r="B2" s="30"/>
      <c r="C2" s="30"/>
      <c r="D2" s="30"/>
      <c r="E2" s="27"/>
      <c r="F2" s="27"/>
      <c r="G2" s="27"/>
      <c r="H2" s="27"/>
      <c r="I2" s="27"/>
      <c r="J2" s="27"/>
      <c r="K2" s="27"/>
      <c r="L2" s="28"/>
      <c r="M2" s="28"/>
      <c r="N2" s="45" t="s">
        <v>23</v>
      </c>
      <c r="O2" s="45"/>
      <c r="P2" s="45"/>
    </row>
    <row r="3" spans="1:16" s="22" customFormat="1" ht="30" customHeight="1" x14ac:dyDescent="0.25">
      <c r="A3" s="46" t="s">
        <v>6</v>
      </c>
      <c r="B3" s="46" t="s">
        <v>9</v>
      </c>
      <c r="C3" s="46" t="s">
        <v>8</v>
      </c>
      <c r="D3" s="49" t="s">
        <v>29</v>
      </c>
      <c r="E3" s="50"/>
      <c r="F3" s="51" t="s">
        <v>12</v>
      </c>
      <c r="G3" s="53" t="s">
        <v>0</v>
      </c>
      <c r="H3" s="53"/>
      <c r="I3" s="53"/>
      <c r="J3" s="53"/>
      <c r="K3" s="54" t="s">
        <v>16</v>
      </c>
      <c r="L3" s="51" t="s">
        <v>1</v>
      </c>
      <c r="M3" s="53"/>
      <c r="N3" s="51" t="s">
        <v>19</v>
      </c>
      <c r="O3" s="46" t="s">
        <v>7</v>
      </c>
      <c r="P3" s="46" t="s">
        <v>22</v>
      </c>
    </row>
    <row r="4" spans="1:16" s="22" customFormat="1" ht="30" customHeight="1" x14ac:dyDescent="0.25">
      <c r="A4" s="47"/>
      <c r="B4" s="47"/>
      <c r="C4" s="48"/>
      <c r="D4" s="29" t="s">
        <v>30</v>
      </c>
      <c r="E4" s="29" t="s">
        <v>10</v>
      </c>
      <c r="F4" s="52"/>
      <c r="G4" s="23" t="s">
        <v>11</v>
      </c>
      <c r="H4" s="24" t="s">
        <v>13</v>
      </c>
      <c r="I4" s="23" t="s">
        <v>14</v>
      </c>
      <c r="J4" s="23" t="s">
        <v>15</v>
      </c>
      <c r="K4" s="55"/>
      <c r="L4" s="23" t="s">
        <v>17</v>
      </c>
      <c r="M4" s="23" t="s">
        <v>18</v>
      </c>
      <c r="N4" s="56"/>
      <c r="O4" s="47"/>
      <c r="P4" s="47"/>
    </row>
    <row r="5" spans="1:16" s="16" customFormat="1" ht="65.25" customHeight="1" x14ac:dyDescent="0.25">
      <c r="A5" s="13" t="s">
        <v>34</v>
      </c>
      <c r="B5" s="13" t="s">
        <v>27</v>
      </c>
      <c r="C5" s="15" t="s">
        <v>21</v>
      </c>
      <c r="D5" s="17">
        <v>160</v>
      </c>
      <c r="E5" s="17"/>
      <c r="F5" s="17">
        <f>D5*E5</f>
        <v>0</v>
      </c>
      <c r="G5" s="18"/>
      <c r="H5" s="19"/>
      <c r="I5" s="19"/>
      <c r="J5" s="19"/>
      <c r="K5" s="19">
        <f>SUM(G5:J5)</f>
        <v>0</v>
      </c>
      <c r="L5" s="19"/>
      <c r="M5" s="19"/>
      <c r="N5" s="19">
        <f>F5-L5-M5</f>
        <v>0</v>
      </c>
      <c r="O5" s="20"/>
      <c r="P5" s="20"/>
    </row>
    <row r="6" spans="1:16" ht="73.5" customHeight="1" x14ac:dyDescent="0.25">
      <c r="A6" s="13">
        <v>9</v>
      </c>
      <c r="B6" s="13" t="s">
        <v>27</v>
      </c>
      <c r="C6" s="2"/>
      <c r="D6" s="2"/>
      <c r="E6" s="2"/>
      <c r="F6" s="2"/>
      <c r="G6" s="3"/>
      <c r="H6" s="8"/>
      <c r="I6" s="8"/>
      <c r="J6" s="7"/>
      <c r="K6" s="2"/>
      <c r="L6" s="6"/>
      <c r="M6" s="6"/>
      <c r="N6" s="8"/>
      <c r="O6" s="13"/>
      <c r="P6" s="13"/>
    </row>
    <row r="7" spans="1:16" ht="63.75" customHeight="1" x14ac:dyDescent="0.25">
      <c r="A7" s="6">
        <v>10</v>
      </c>
      <c r="B7" s="13" t="s">
        <v>27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3" t="s">
        <v>27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3" t="s">
        <v>27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20</v>
      </c>
      <c r="B10" s="13" t="s">
        <v>27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4"/>
      <c r="B11" s="14"/>
      <c r="C11" s="14" t="s">
        <v>2</v>
      </c>
      <c r="D11" s="14"/>
      <c r="E11" s="26">
        <f>SUM(E5:E10)</f>
        <v>0</v>
      </c>
      <c r="F11" s="25">
        <f>SUM(F5:F10)</f>
        <v>0</v>
      </c>
      <c r="G11" s="32" t="s">
        <v>3</v>
      </c>
      <c r="H11" s="32"/>
      <c r="I11" s="32"/>
      <c r="J11" s="32"/>
      <c r="K11" s="25">
        <f>SUM(K5:K10)</f>
        <v>0</v>
      </c>
      <c r="L11" s="4"/>
      <c r="M11" s="4"/>
      <c r="N11" s="25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1" t="s">
        <v>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D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藍天班</vt:lpstr>
      <vt:lpstr>白雲班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李宜真</cp:lastModifiedBy>
  <cp:lastPrinted>2021-09-24T07:23:41Z</cp:lastPrinted>
  <dcterms:created xsi:type="dcterms:W3CDTF">2015-07-14T01:26:11Z</dcterms:created>
  <dcterms:modified xsi:type="dcterms:W3CDTF">2022-10-21T02:36:23Z</dcterms:modified>
</cp:coreProperties>
</file>