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106.10.16~113.01.16\00中央表件及各樣表件\113表件\1130116_各單位查填-公務人員專業加給表表(一)併入表(二)及技工工友專業加給調整受影響人數調查表\"/>
    </mc:Choice>
  </mc:AlternateContent>
  <bookViews>
    <workbookView xWindow="0" yWindow="0" windowWidth="28800" windowHeight="12180"/>
  </bookViews>
  <sheets>
    <sheet name="調查表(請填此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\b">#N/A</definedName>
    <definedName name="\e">[1]主管明細!#REF!</definedName>
    <definedName name="\q">#REF!</definedName>
    <definedName name="\w">#REF!</definedName>
    <definedName name="\z">[2]人基表89!#REF!</definedName>
    <definedName name="_________________________________891112_02">#REF!</definedName>
    <definedName name="_______________________________891112_02">#REF!</definedName>
    <definedName name="_____________________________891112_02">#REF!</definedName>
    <definedName name="_____________________________oil1">#REF!</definedName>
    <definedName name="_____________________________oil2">#REF!</definedName>
    <definedName name="____________________________891112_02">#REF!</definedName>
    <definedName name="___________________________891112_02">#REF!</definedName>
    <definedName name="___________________________oil1">#REF!</definedName>
    <definedName name="___________________________oil2">#REF!</definedName>
    <definedName name="__________________________891112_02">#REF!</definedName>
    <definedName name="__________________________oil1">#REF!</definedName>
    <definedName name="__________________________oil2">#REF!</definedName>
    <definedName name="_________________________891112_02">#REF!</definedName>
    <definedName name="_________________________oil1">#REF!</definedName>
    <definedName name="_________________________oil2">#REF!</definedName>
    <definedName name="________________________891112_02">#REF!</definedName>
    <definedName name="________________________oil1">#REF!</definedName>
    <definedName name="________________________oil2">#REF!</definedName>
    <definedName name="_______________________891112_02">#REF!</definedName>
    <definedName name="_______________________oil1">#REF!</definedName>
    <definedName name="_______________________oil2">#REF!</definedName>
    <definedName name="______________________891112_02">#REF!</definedName>
    <definedName name="______________________oil1">#REF!</definedName>
    <definedName name="______________________oil2">#REF!</definedName>
    <definedName name="_____________________891112_02">#REF!</definedName>
    <definedName name="_____________________oil1">#REF!</definedName>
    <definedName name="_____________________oil2">#REF!</definedName>
    <definedName name="____________________891112_02">#REF!</definedName>
    <definedName name="____________________oil1">#REF!</definedName>
    <definedName name="____________________oil2">#REF!</definedName>
    <definedName name="___________________891112_02">#REF!</definedName>
    <definedName name="___________________oil1">#REF!</definedName>
    <definedName name="___________________oil2">#REF!</definedName>
    <definedName name="__________________891112_02">#REF!</definedName>
    <definedName name="__________________901218_02">#REF!</definedName>
    <definedName name="__________________oil1">#REF!</definedName>
    <definedName name="__________________oil2">#REF!</definedName>
    <definedName name="_________________891112_02">#REF!</definedName>
    <definedName name="_________________oil1">#REF!</definedName>
    <definedName name="_________________oil2">#REF!</definedName>
    <definedName name="________________891112_02">#REF!</definedName>
    <definedName name="________________901218_02">#REF!</definedName>
    <definedName name="________________oil1">#REF!</definedName>
    <definedName name="________________oil2">#REF!</definedName>
    <definedName name="_______________891112_02">#REF!</definedName>
    <definedName name="_______________oil1">#REF!</definedName>
    <definedName name="_______________oil2">#REF!</definedName>
    <definedName name="______________891112_02">#REF!</definedName>
    <definedName name="______________oil1">#REF!</definedName>
    <definedName name="______________oil2">#REF!</definedName>
    <definedName name="_____________891112_02">#REF!</definedName>
    <definedName name="_____________901218_02">#REF!</definedName>
    <definedName name="_____________oil1">#REF!</definedName>
    <definedName name="_____________oil2">#REF!</definedName>
    <definedName name="____________891112_02">#REF!</definedName>
    <definedName name="____________901218_02">#REF!</definedName>
    <definedName name="____________oil1">#REF!</definedName>
    <definedName name="____________oil2">#REF!</definedName>
    <definedName name="___________891112_02">#REF!</definedName>
    <definedName name="___________901218_02">#REF!</definedName>
    <definedName name="___________oil1">#REF!</definedName>
    <definedName name="___________oil2">#REF!</definedName>
    <definedName name="__________891112_02">#REF!</definedName>
    <definedName name="__________oil1">#REF!</definedName>
    <definedName name="__________oil2">#REF!</definedName>
    <definedName name="_________891112_02">#REF!</definedName>
    <definedName name="_________901218_02">#REF!</definedName>
    <definedName name="_________oil1">#REF!</definedName>
    <definedName name="_________oil2">#REF!</definedName>
    <definedName name="________891112_02">#REF!</definedName>
    <definedName name="________901218_02">#REF!</definedName>
    <definedName name="________oil1">#REF!</definedName>
    <definedName name="________oil2">#REF!</definedName>
    <definedName name="_______891112_02">#REF!</definedName>
    <definedName name="_______901218_02">#REF!</definedName>
    <definedName name="_______oil1">#REF!</definedName>
    <definedName name="_______oil2">#REF!</definedName>
    <definedName name="______891112_02">#REF!</definedName>
    <definedName name="______901218_02">#REF!</definedName>
    <definedName name="______oil1">#REF!</definedName>
    <definedName name="______oil2">#REF!</definedName>
    <definedName name="_____891112_02">#REF!</definedName>
    <definedName name="_____901218_02">#REF!</definedName>
    <definedName name="_____oil1">#REF!</definedName>
    <definedName name="_____oil2">#REF!</definedName>
    <definedName name="____891112_02">#REF!</definedName>
    <definedName name="____901218_02">#REF!</definedName>
    <definedName name="____oil1">#REF!</definedName>
    <definedName name="____oil2">#REF!</definedName>
    <definedName name="___891112_02">#REF!</definedName>
    <definedName name="___901218_02">#REF!</definedName>
    <definedName name="___oil1">#REF!</definedName>
    <definedName name="___oil2">#REF!</definedName>
    <definedName name="__891112_02">#REF!</definedName>
    <definedName name="__901218_02">#REF!</definedName>
    <definedName name="__oil1">#REF!</definedName>
    <definedName name="__oil2">#REF!</definedName>
    <definedName name="_1_891112_02">#REF!</definedName>
    <definedName name="_10_901218_02">#REF!</definedName>
    <definedName name="_11_891112_02">#REF!</definedName>
    <definedName name="_12_901218_02">#REF!</definedName>
    <definedName name="_2_901218_02">#REF!</definedName>
    <definedName name="_22_901218_02">#REF!</definedName>
    <definedName name="_4_891112_02">#REF!</definedName>
    <definedName name="_5_891112_02">#REF!</definedName>
    <definedName name="_6_891112_02">#REF!</definedName>
    <definedName name="_8_901218_02">#REF!</definedName>
    <definedName name="_891112_02">#REF!</definedName>
    <definedName name="_901218_02">#REF!</definedName>
    <definedName name="_90908_01">#REF!</definedName>
    <definedName name="_a">#REF!</definedName>
    <definedName name="_b">#REF!</definedName>
    <definedName name="_Fill" hidden="1">#REF!</definedName>
    <definedName name="_xlnm._FilterDatabase" localSheetId="0" hidden="1">'調查表(請填此)'!$A$36:$S$137</definedName>
    <definedName name="_Key1" hidden="1">'[3]97TAB1'!#REF!</definedName>
    <definedName name="_oil1">#REF!</definedName>
    <definedName name="_oil2">#REF!</definedName>
    <definedName name="_Order1" hidden="1">0</definedName>
    <definedName name="_Order2" hidden="1">0</definedName>
    <definedName name="_Parse_Out" hidden="1">#REF!</definedName>
    <definedName name="A" hidden="1">{"'87-90'!$A$1:$R$28"}</definedName>
    <definedName name="A_\BP7082.BB">#REF!</definedName>
    <definedName name="A_\BR7082.AA">#N/A</definedName>
    <definedName name="A_\MP\BA8081.JJ">#REF!</definedName>
    <definedName name="A__MP_BA8081.JJ">#REF!</definedName>
    <definedName name="A_BR8203.JJ">#REF!</definedName>
    <definedName name="A_BR8203.JK">#REF!</definedName>
    <definedName name="A1_">#N/A</definedName>
    <definedName name="AA">#REF!</definedName>
    <definedName name="aaa" hidden="1">{"'Sheet1'!$A$1:$I$102","'Sheet1'!$A$1:$I$104"}</definedName>
    <definedName name="aaaaaaaaaaaaa" hidden="1">{"'Sheet1'!$A$1:$I$102","'Sheet1'!$A$1:$I$104"}</definedName>
    <definedName name="aaawerwaerwear" hidden="1">{"'Sheet1'!$A$1:$I$102","'Sheet1'!$A$1:$I$104"}</definedName>
    <definedName name="aabbbb" hidden="1">{"'Sheet1'!$A$1:$I$102","'Sheet1'!$A$1:$I$104"}</definedName>
    <definedName name="aeeeaae" hidden="1">{"'Sheet1'!$A$1:$I$102","'Sheet1'!$A$1:$I$104"}</definedName>
    <definedName name="awerwaerwaerwaer" hidden="1">{"'Sheet1'!$A$1:$I$102","'Sheet1'!$A$1:$I$104"}</definedName>
    <definedName name="B">#REF!</definedName>
    <definedName name="BB">#REF!</definedName>
    <definedName name="BP">#N/A</definedName>
    <definedName name="BR8202.JJ">#REF!</definedName>
    <definedName name="BS8088.F.AA">#REF!</definedName>
    <definedName name="C_">#N/A</definedName>
    <definedName name="CC">#REF!</definedName>
    <definedName name="CHEN">[4]全部國營事業!#REF!</definedName>
    <definedName name="D">#REF!</definedName>
    <definedName name="_xlnm.Database">#REF!</definedName>
    <definedName name="DD">#REF!</definedName>
    <definedName name="dfrg" hidden="1">{"'Sheet1'!$A$1:$I$102","'Sheet1'!$A$1:$I$104"}</definedName>
    <definedName name="eee" hidden="1">{"'Sheet1'!$A$1:$I$102","'Sheet1'!$A$1:$I$104"}</definedName>
    <definedName name="eeee" hidden="1">{"'Sheet1'!$A$1:$I$102","'Sheet1'!$A$1:$I$104"}</definedName>
    <definedName name="eeeeawerawer" hidden="1">{"'Sheet1'!$A$1:$I$102","'Sheet1'!$A$1:$I$104"}</definedName>
    <definedName name="Excel_BuiltIn__FilterDatabase_1">[5]外交部!#REF!</definedName>
    <definedName name="fdfadfafa" hidden="1">{"'87-90'!$A$1:$R$28"}</definedName>
    <definedName name="ff" hidden="1">{"'Sheet1'!$A$1:$I$102","'Sheet1'!$A$1:$I$104"}</definedName>
    <definedName name="fffffff" hidden="1">{"'Sheet1'!$A$1:$I$102","'Sheet1'!$A$1:$I$104"}</definedName>
    <definedName name="fffffffffff" hidden="1">{"'Sheet1'!$A$1:$I$102","'Sheet1'!$A$1:$I$104"}</definedName>
    <definedName name="fffffffffffffffffffffff" hidden="1">{"'Sheet1'!$A$1:$I$102","'Sheet1'!$A$1:$I$104"}</definedName>
    <definedName name="h" hidden="1">#REF!</definedName>
    <definedName name="HH">[6]繳庫!#REF!</definedName>
    <definedName name="hhhh" hidden="1">{"'Sheet1'!$A$1:$I$102","'Sheet1'!$A$1:$I$104"}</definedName>
    <definedName name="hhhhhhhhhhhh" hidden="1">{"'Sheet1'!$A$1:$I$102","'Sheet1'!$A$1:$I$104"}</definedName>
    <definedName name="HTML_CodePage" hidden="1">950</definedName>
    <definedName name="HTML_Control" hidden="1">{"'87-90'!$A$1:$R$28"}</definedName>
    <definedName name="HTML_Description" hidden="1">""</definedName>
    <definedName name="HTML_Email" hidden="1">""</definedName>
    <definedName name="HTML_Header" hidden="1">"87-90"</definedName>
    <definedName name="HTML_LastUpdate" hidden="1">"2000/9/15"</definedName>
    <definedName name="HTML_LineAfter" hidden="1">FALSE</definedName>
    <definedName name="HTML_LineBefore" hidden="1">FALSE</definedName>
    <definedName name="HTML_Name" hidden="1">"台北市政府聯合採購案"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"C:\htmlchi\table-bbb.htm"</definedName>
    <definedName name="HTML_Title" hidden="1">"86-90各級政府收支結構"</definedName>
    <definedName name="II">#REF!</definedName>
    <definedName name="kkk" hidden="1">{"'Sheet1'!$A$1:$I$102","'Sheet1'!$A$1:$I$104"}</definedName>
    <definedName name="LB6084.BS.BS">#N/A</definedName>
    <definedName name="NAME">[7]機關明細!#REF!</definedName>
    <definedName name="NI">#REF!</definedName>
    <definedName name="ONE">[4]全部國營事業!#REF!</definedName>
    <definedName name="pp">#REF!</definedName>
    <definedName name="_xlnm.Print_Area" localSheetId="0">'調查表(請填此)'!$A$1:$S$140</definedName>
    <definedName name="Print_Area_MI">#REF!</definedName>
    <definedName name="_xlnm.Print_Titles" localSheetId="0">'調查表(請填此)'!$1:$5</definedName>
    <definedName name="qqqqqqqqqq" hidden="1">{"'Sheet1'!$A$1:$I$102","'Sheet1'!$A$1:$I$104"}</definedName>
    <definedName name="qqqqqqqqqqqqq" hidden="1">{"'Sheet1'!$A$1:$I$102","'Sheet1'!$A$1:$I$104"}</definedName>
    <definedName name="rate">#REF!</definedName>
    <definedName name="rate2">'[8]員額(2)'!#REF!</definedName>
    <definedName name="rate3">'[8]員額(2)'!#REF!</definedName>
    <definedName name="_xlnm.Recorder">#REF!</definedName>
    <definedName name="report">#REF!</definedName>
    <definedName name="rrwearwe" hidden="1">{"'Sheet1'!$A$1:$I$102","'Sheet1'!$A$1:$I$104"}</definedName>
    <definedName name="s">[9]人基表89!#REF!</definedName>
    <definedName name="seeee" hidden="1">{"'Sheet1'!$A$1:$I$102","'Sheet1'!$A$1:$I$104"}</definedName>
    <definedName name="swsw" hidden="1">{"'Sheet1'!$A$1:$I$102","'Sheet1'!$A$1:$I$104"}</definedName>
    <definedName name="TBL_02X">[10]R323_02_X!$A:$G</definedName>
    <definedName name="TBL_02Z">[10]R323_02_Z!$A:$G</definedName>
    <definedName name="TT">#REF!</definedName>
    <definedName name="u">#N/A</definedName>
    <definedName name="uuu" hidden="1">{"'Sheet1'!$A$1:$I$102","'Sheet1'!$A$1:$I$104"}</definedName>
    <definedName name="w" hidden="1">{"'Sheet1'!$A$1:$I$102","'Sheet1'!$A$1:$I$104"}</definedName>
    <definedName name="www" hidden="1">{"'Sheet1'!$A$1:$I$102","'Sheet1'!$A$1:$I$104"}</definedName>
    <definedName name="wwwww" hidden="1">{"'Sheet1'!$A$1:$I$102","'Sheet1'!$A$1:$I$104"}</definedName>
    <definedName name="XX">#REF!</definedName>
    <definedName name="一">[9]人基表89!#REF!</definedName>
    <definedName name="中低收入老人生活津貼等">#REF!</definedName>
    <definedName name="斤">#REF!</definedName>
    <definedName name="比較">#REF!</definedName>
    <definedName name="火" hidden="1">{"'Sheet1'!$A$1:$I$102","'Sheet1'!$A$1:$I$104"}</definedName>
    <definedName name="主計處新資料">#REF!</definedName>
    <definedName name="台北市">#REF!</definedName>
    <definedName name="吃" hidden="1">{"'Sheet1'!$A$1:$I$102","'Sheet1'!$A$1:$I$104"}</definedName>
    <definedName name="我" hidden="1">{"'Sheet1'!$A$1:$I$102","'Sheet1'!$A$1:$I$104"}</definedName>
    <definedName name="叔">[9]人基表89!#REF!</definedName>
    <definedName name="東河">[9]人基表89!#REF!</definedName>
    <definedName name="表2">#REF!</definedName>
    <definedName name="附表5">#REF!</definedName>
    <definedName name="某一縣之所屬鄉鎮">#N/A</definedName>
    <definedName name="研考會" hidden="1">{"'87-90'!$A$1:$R$28"}</definedName>
    <definedName name="美" hidden="1">'[3]97TAB1'!#REF!</definedName>
    <definedName name="特別預算" hidden="1">{"'87-90'!$A$1:$R$28"}</definedName>
    <definedName name="基準收支差短">#REF!</definedName>
    <definedName name="淑">#REF!</definedName>
    <definedName name="新">#REF!</definedName>
    <definedName name="新名稱" hidden="1">{"'87-90'!$A$1:$R$28"}</definedName>
    <definedName name="歲入" hidden="1">{"'Sheet1'!$A$1:$I$102","'Sheet1'!$A$1:$I$104"}</definedName>
    <definedName name="經常支出_______________或資本支出">#REF!</definedName>
    <definedName name="嘉義市" hidden="1">{"'Sheet1'!$A$1:$I$102","'Sheet1'!$A$1:$I$104"}</definedName>
    <definedName name="臺南市" hidden="1">{"'Sheet1'!$A$1:$I$102","'Sheet1'!$A$1:$I$104"}</definedName>
    <definedName name="學校明細檔">[9]人基表89!$A:$O</definedName>
    <definedName name="縣市">[11]代碼!$B$3:$B$20</definedName>
    <definedName name="職能表預">'[12]員額(2)'!#REF!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Q6" i="1" s="1"/>
  <c r="B36" i="1"/>
  <c r="C10" i="1"/>
  <c r="D10" i="1"/>
  <c r="E10" i="1"/>
  <c r="F10" i="1"/>
  <c r="G10" i="1"/>
  <c r="G6" i="1" s="1"/>
  <c r="H10" i="1"/>
  <c r="I10" i="1"/>
  <c r="J10" i="1"/>
  <c r="K10" i="1"/>
  <c r="L10" i="1"/>
  <c r="M10" i="1"/>
  <c r="N10" i="1"/>
  <c r="O10" i="1"/>
  <c r="P10" i="1"/>
  <c r="Q10" i="1"/>
  <c r="B10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B7" i="1"/>
  <c r="M6" i="1" l="1"/>
  <c r="P6" i="1"/>
  <c r="J6" i="1"/>
  <c r="D6" i="1"/>
  <c r="K6" i="1"/>
  <c r="E6" i="1"/>
  <c r="O6" i="1"/>
  <c r="I6" i="1"/>
  <c r="C6" i="1"/>
  <c r="B6" i="1"/>
  <c r="N6" i="1"/>
  <c r="H6" i="1"/>
  <c r="L6" i="1"/>
  <c r="F6" i="1"/>
</calcChain>
</file>

<file path=xl/sharedStrings.xml><?xml version="1.0" encoding="utf-8"?>
<sst xmlns="http://schemas.openxmlformats.org/spreadsheetml/2006/main" count="284" uniqueCount="168">
  <si>
    <r>
      <t>公務人員專業加給表</t>
    </r>
    <r>
      <rPr>
        <b/>
        <u/>
        <sz val="18"/>
        <color theme="1"/>
        <rFont val="標楷體"/>
        <family val="4"/>
        <charset val="136"/>
      </rPr>
      <t>表(一)併入表(二)</t>
    </r>
    <r>
      <rPr>
        <b/>
        <sz val="18"/>
        <color theme="1"/>
        <rFont val="標楷體"/>
        <family val="4"/>
        <charset val="136"/>
      </rPr>
      <t>及</t>
    </r>
    <r>
      <rPr>
        <b/>
        <u/>
        <sz val="18"/>
        <color theme="1"/>
        <rFont val="標楷體"/>
        <family val="4"/>
        <charset val="136"/>
      </rPr>
      <t>技工工友</t>
    </r>
    <r>
      <rPr>
        <b/>
        <sz val="18"/>
        <color theme="1"/>
        <rFont val="標楷體"/>
        <family val="4"/>
        <charset val="136"/>
      </rPr>
      <t>專業加給調整受影響人數調查表</t>
    </r>
    <phoneticPr fontId="4" type="noConversion"/>
  </si>
  <si>
    <r>
      <t>填表機關：</t>
    </r>
    <r>
      <rPr>
        <u/>
        <sz val="14"/>
        <color rgb="FF0070C0"/>
        <rFont val="標楷體"/>
        <family val="4"/>
        <charset val="136"/>
      </rPr>
      <t xml:space="preserve">       市(縣)</t>
    </r>
    <r>
      <rPr>
        <sz val="14"/>
        <color rgb="FF0070C0"/>
        <rFont val="標楷體"/>
        <family val="4"/>
        <charset val="136"/>
      </rPr>
      <t>政府</t>
    </r>
    <phoneticPr fontId="4" type="noConversion"/>
  </si>
  <si>
    <t>單位：人</t>
    <phoneticPr fontId="4" type="noConversion"/>
  </si>
  <si>
    <t>人員別</t>
    <phoneticPr fontId="4" type="noConversion"/>
  </si>
  <si>
    <t>原適用專業加給表(一)之公務人員實際在職人數</t>
    <phoneticPr fontId="4" type="noConversion"/>
  </si>
  <si>
    <t>技工工友實際在職人數</t>
    <phoneticPr fontId="4" type="noConversion"/>
  </si>
  <si>
    <t>備註</t>
    <phoneticPr fontId="4" type="noConversion"/>
  </si>
  <si>
    <t>官職等</t>
    <phoneticPr fontId="4" type="noConversion"/>
  </si>
  <si>
    <t>委任</t>
    <phoneticPr fontId="4" type="noConversion"/>
  </si>
  <si>
    <t>薦任</t>
    <phoneticPr fontId="4" type="noConversion"/>
  </si>
  <si>
    <t>簡任</t>
    <phoneticPr fontId="4" type="noConversion"/>
  </si>
  <si>
    <t>合計</t>
    <phoneticPr fontId="4" type="noConversion"/>
  </si>
  <si>
    <t>機關(單位)別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</si>
  <si>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</si>
  <si>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</si>
  <si>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</si>
  <si>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四</t>
    <phoneticPr fontId="4" type="noConversion"/>
  </si>
  <si>
    <t>五</t>
    <phoneticPr fontId="4" type="noConversion"/>
  </si>
  <si>
    <t>六</t>
    <phoneticPr fontId="4" type="noConversion"/>
  </si>
  <si>
    <t>七</t>
    <phoneticPr fontId="4" type="noConversion"/>
  </si>
  <si>
    <t>八</t>
    <phoneticPr fontId="4" type="noConversion"/>
  </si>
  <si>
    <t>九</t>
    <phoneticPr fontId="4" type="noConversion"/>
  </si>
  <si>
    <t>十</t>
    <phoneticPr fontId="4" type="noConversion"/>
  </si>
  <si>
    <t>十一</t>
    <phoneticPr fontId="4" type="noConversion"/>
  </si>
  <si>
    <t>十二</t>
    <phoneticPr fontId="4" type="noConversion"/>
  </si>
  <si>
    <t>十三</t>
    <phoneticPr fontId="4" type="noConversion"/>
  </si>
  <si>
    <t>十四</t>
    <phoneticPr fontId="4" type="noConversion"/>
  </si>
  <si>
    <t>總計</t>
    <phoneticPr fontId="4" type="noConversion"/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</si>
  <si>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</si>
  <si>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</si>
  <si>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</si>
  <si>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</si>
  <si>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</si>
  <si>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</si>
  <si>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</si>
  <si>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</si>
  <si>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</si>
  <si>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</si>
  <si>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</si>
  <si>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</si>
  <si>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</si>
  <si>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</si>
  <si>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</si>
  <si>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</si>
  <si>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</si>
  <si>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</si>
  <si>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</si>
  <si>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</si>
  <si>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</si>
  <si>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</si>
  <si>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  <phoneticPr fontId="4" type="noConversion"/>
  </si>
  <si>
    <t>338南平國中</t>
    <phoneticPr fontId="4" type="noConversion"/>
  </si>
  <si>
    <t>陳瑀彤</t>
    <phoneticPr fontId="13" type="noConversion"/>
  </si>
  <si>
    <t>賴欣慧</t>
  </si>
  <si>
    <t>李麗玉</t>
    <phoneticPr fontId="13" type="noConversion"/>
  </si>
  <si>
    <t>傅穗珍</t>
  </si>
  <si>
    <t>國小及幼兒園</t>
  </si>
  <si>
    <t>601明禮國小(含幼兒園)</t>
  </si>
  <si>
    <t>602明義國小(含幼兒園)</t>
  </si>
  <si>
    <t>603明廉國小(含幼兒園)</t>
  </si>
  <si>
    <t>608中華國小(含幼兒園)</t>
  </si>
  <si>
    <t>609忠孝國小(含幼兒園)</t>
  </si>
  <si>
    <t>613新城國小(含幼兒園)</t>
  </si>
  <si>
    <t>614北埔國小(含幼兒園)</t>
  </si>
  <si>
    <t>615康樂國小(含幼兒園)</t>
  </si>
  <si>
    <t>616嘉里國小</t>
  </si>
  <si>
    <t>617吉安國小(含幼兒園)</t>
  </si>
  <si>
    <t>618宜昌國小(含幼兒園)</t>
  </si>
  <si>
    <t>619北昌國小(含幼兒園)</t>
  </si>
  <si>
    <t>620光華國小(含幼兒園)</t>
  </si>
  <si>
    <t>621稻香國小(含幼兒園)</t>
  </si>
  <si>
    <t>622南華國小(含幼兒園)</t>
  </si>
  <si>
    <t>623化仁國小(含幼兒園)</t>
  </si>
  <si>
    <t>624太昌國小(含幼兒園)</t>
  </si>
  <si>
    <t>625平和國小</t>
  </si>
  <si>
    <t>626壽豐國小(含幼兒園)</t>
  </si>
  <si>
    <t>627豐裡國小</t>
  </si>
  <si>
    <t>628豐山國小(含幼兒園)</t>
  </si>
  <si>
    <t>629志學國小(含幼兒園)</t>
  </si>
  <si>
    <t>630月眉國小</t>
  </si>
  <si>
    <t>631水璉國小(含幼兒園)</t>
  </si>
  <si>
    <t>632溪口國小</t>
  </si>
  <si>
    <t>633鳳林國小(含幼兒園)</t>
  </si>
  <si>
    <t>634大榮國小(含幼兒園)</t>
  </si>
  <si>
    <t>635林榮國小(含幼兒園)</t>
  </si>
  <si>
    <t>636長橋國小(含幼兒園)</t>
  </si>
  <si>
    <t>641光復國小(含幼兒園)</t>
  </si>
  <si>
    <t>642太巴塱國小(含幼兒園)</t>
  </si>
  <si>
    <t>645大進國小(含幼兒園)</t>
  </si>
  <si>
    <t>647瑞穗國小(含幼兒園)</t>
  </si>
  <si>
    <t>648瑞美國小(含幼兒園)</t>
  </si>
  <si>
    <t>649鶴岡國小</t>
  </si>
  <si>
    <t>650舞鶴國小</t>
  </si>
  <si>
    <t>651奇美國小(含幼兒園)</t>
  </si>
  <si>
    <t>652富源國小(含幼兒園)</t>
  </si>
  <si>
    <t>653瑞北國小(含幼兒園)</t>
  </si>
  <si>
    <t>654豐濱國小(含幼兒園)</t>
  </si>
  <si>
    <t>655港口國小</t>
  </si>
  <si>
    <t>656靜浦國小(含幼兒園)</t>
  </si>
  <si>
    <t>657新社國小(含幼兒園)</t>
  </si>
  <si>
    <t>658玉里國小(含幼兒園)</t>
  </si>
  <si>
    <t>659源城國小(含幼兒園)</t>
  </si>
  <si>
    <t>660樂合國小(含幼兒園)</t>
  </si>
  <si>
    <t>661觀音國小</t>
  </si>
  <si>
    <t>662三民國小(含幼兒園)</t>
  </si>
  <si>
    <t>663春日國小(含幼兒園)</t>
  </si>
  <si>
    <t>604明恥國小(含幼兒園)</t>
    <phoneticPr fontId="13" type="noConversion"/>
  </si>
  <si>
    <t>605中正國小(含幼兒園)</t>
    <phoneticPr fontId="13" type="noConversion"/>
  </si>
  <si>
    <t>606信義國小(含幼兒園)</t>
    <phoneticPr fontId="13" type="noConversion"/>
  </si>
  <si>
    <t>607復興國小(含幼兒園)</t>
    <phoneticPr fontId="13" type="noConversion"/>
  </si>
  <si>
    <t>610北濱國小(含幼兒園)</t>
    <phoneticPr fontId="13" type="noConversion"/>
  </si>
  <si>
    <t>611鑄強國小(含幼兒園)</t>
    <phoneticPr fontId="13" type="noConversion"/>
  </si>
  <si>
    <t>612國福國小(含幼兒園)</t>
    <phoneticPr fontId="13" type="noConversion"/>
  </si>
  <si>
    <t>638北林國小(含幼兒園)</t>
    <phoneticPr fontId="13" type="noConversion"/>
  </si>
  <si>
    <t>639鳳仁國小(含幼兒園)</t>
    <phoneticPr fontId="13" type="noConversion"/>
  </si>
  <si>
    <t>664德武國小</t>
    <phoneticPr fontId="13" type="noConversion"/>
  </si>
  <si>
    <t>665中城國小(含幼兒園)</t>
    <phoneticPr fontId="13" type="noConversion"/>
  </si>
  <si>
    <t>666長良國小(含幼兒園)</t>
    <phoneticPr fontId="13" type="noConversion"/>
  </si>
  <si>
    <t>667大禹國小(含幼兒園)</t>
    <phoneticPr fontId="13" type="noConversion"/>
  </si>
  <si>
    <t>668松浦國小(含幼兒園)</t>
    <phoneticPr fontId="13" type="noConversion"/>
  </si>
  <si>
    <t>669高寮國小(含幼兒園)</t>
    <phoneticPr fontId="13" type="noConversion"/>
  </si>
  <si>
    <t>670富里國小(含幼兒園)</t>
    <phoneticPr fontId="13" type="noConversion"/>
  </si>
  <si>
    <t>671萬寧國小</t>
    <phoneticPr fontId="13" type="noConversion"/>
  </si>
  <si>
    <t>672永豐國小(含幼兒園)</t>
    <phoneticPr fontId="13" type="noConversion"/>
  </si>
  <si>
    <t>673學田國小(含幼兒園)</t>
    <phoneticPr fontId="13" type="noConversion"/>
  </si>
  <si>
    <t>674東竹國小(含幼兒園)</t>
    <phoneticPr fontId="13" type="noConversion"/>
  </si>
  <si>
    <t>675東里國小(含幼兒園)</t>
    <phoneticPr fontId="13" type="noConversion"/>
  </si>
  <si>
    <t>676明里國小(含幼兒園)</t>
    <phoneticPr fontId="13" type="noConversion"/>
  </si>
  <si>
    <t>678吳江國小</t>
    <phoneticPr fontId="13" type="noConversion"/>
  </si>
  <si>
    <t>679秀林國小(含幼兒園)</t>
    <phoneticPr fontId="13" type="noConversion"/>
  </si>
  <si>
    <t>680富世國小(含幼兒園)</t>
    <phoneticPr fontId="13" type="noConversion"/>
  </si>
  <si>
    <t>681和平國小(含幼兒園)</t>
    <phoneticPr fontId="13" type="noConversion"/>
  </si>
  <si>
    <t>682佳民國小</t>
    <phoneticPr fontId="13" type="noConversion"/>
  </si>
  <si>
    <t>683銅門國小(含幼兒園)</t>
    <phoneticPr fontId="13" type="noConversion"/>
  </si>
  <si>
    <t>684水源國小(含幼兒園)</t>
    <phoneticPr fontId="13" type="noConversion"/>
  </si>
  <si>
    <t>685崇德國小(含幼兒園)</t>
    <phoneticPr fontId="13" type="noConversion"/>
  </si>
  <si>
    <t>686文蘭國小(含幼兒園)</t>
    <phoneticPr fontId="13" type="noConversion"/>
  </si>
  <si>
    <t>687景美國小</t>
    <phoneticPr fontId="13" type="noConversion"/>
  </si>
  <si>
    <t>688三棧國小(含幼兒園)</t>
    <phoneticPr fontId="13" type="noConversion"/>
  </si>
  <si>
    <t>689銅蘭國小</t>
    <phoneticPr fontId="13" type="noConversion"/>
  </si>
  <si>
    <t>690萬榮國小</t>
    <phoneticPr fontId="13" type="noConversion"/>
  </si>
  <si>
    <t>691西林國小(含幼兒園)</t>
    <phoneticPr fontId="13" type="noConversion"/>
  </si>
  <si>
    <t>692見晴國小(含幼兒園)</t>
    <phoneticPr fontId="13" type="noConversion"/>
  </si>
  <si>
    <t>693馬遠國小</t>
    <phoneticPr fontId="13" type="noConversion"/>
  </si>
  <si>
    <t>694紅葉國小(含幼兒園)</t>
    <phoneticPr fontId="13" type="noConversion"/>
  </si>
  <si>
    <t>695明利國小(含幼兒園)</t>
    <phoneticPr fontId="13" type="noConversion"/>
  </si>
  <si>
    <t>696卓溪國小(含幼兒園)</t>
    <phoneticPr fontId="13" type="noConversion"/>
  </si>
  <si>
    <t>697崙山國小(含幼兒園)</t>
    <phoneticPr fontId="13" type="noConversion"/>
  </si>
  <si>
    <t>698太平國小(含幼兒園)</t>
    <phoneticPr fontId="13" type="noConversion"/>
  </si>
  <si>
    <t>699卓清國小(含幼兒園)</t>
    <phoneticPr fontId="13" type="noConversion"/>
  </si>
  <si>
    <t>700古風國小(含幼兒園)</t>
    <phoneticPr fontId="13" type="noConversion"/>
  </si>
  <si>
    <t>701立山國小(含幼兒園)</t>
    <phoneticPr fontId="13" type="noConversion"/>
  </si>
  <si>
    <t>702卓樂國小(含幼兒園)</t>
    <phoneticPr fontId="13" type="noConversion"/>
  </si>
  <si>
    <t>703卓楓國小(含幼兒園)</t>
    <phoneticPr fontId="13" type="noConversion"/>
  </si>
  <si>
    <t>705西富國小</t>
    <phoneticPr fontId="13" type="noConversion"/>
  </si>
  <si>
    <t>706大興國小</t>
    <phoneticPr fontId="13" type="noConversion"/>
  </si>
  <si>
    <t>707中原國小(含幼稚園)</t>
    <phoneticPr fontId="13" type="noConversion"/>
  </si>
  <si>
    <t>708西寶國小</t>
    <phoneticPr fontId="13" type="noConversion"/>
  </si>
  <si>
    <t>800體育高級中學</t>
    <phoneticPr fontId="13" type="noConversion"/>
  </si>
  <si>
    <t>高中</t>
    <phoneticPr fontId="4" type="noConversion"/>
  </si>
  <si>
    <t>謝惠名</t>
  </si>
  <si>
    <t>謝惠名</t>
    <phoneticPr fontId="13" type="noConversion"/>
  </si>
  <si>
    <t>李麗玉</t>
  </si>
  <si>
    <t>王之煒</t>
  </si>
  <si>
    <t>吳玫瑩</t>
  </si>
  <si>
    <t>國中</t>
    <phoneticPr fontId="4" type="noConversion"/>
  </si>
  <si>
    <t>張淑錦</t>
    <phoneticPr fontId="4" type="noConversion"/>
  </si>
  <si>
    <r>
      <t>註：</t>
    </r>
    <r>
      <rPr>
        <b/>
        <sz val="12"/>
        <color rgb="FFFF0000"/>
        <rFont val="標楷體"/>
        <family val="4"/>
        <charset val="136"/>
      </rPr>
      <t>本表實際在職人數請依113年1月份員工薪資清冊所列資料填列。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</si>
</sst>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u/>
      <sz val="14"/>
      <color rgb="FF0070C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4"/>
      <color indexed="8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9" tint="0.59999389629810485"/>
        <bgColor indexed="57"/>
      </patternFill>
    </fill>
    <fill>
      <patternFill patternType="solid">
        <fgColor indexed="51"/>
        <bgColor indexed="34"/>
      </patternFill>
    </fill>
    <fill>
      <patternFill patternType="solid">
        <fgColor theme="5" tint="0.59999389629810485"/>
        <bgColor indexed="34"/>
      </patternFill>
    </fill>
    <fill>
      <patternFill patternType="solid">
        <fgColor indexed="41"/>
        <bgColor indexed="49"/>
      </patternFill>
    </fill>
    <fill>
      <patternFill patternType="solid">
        <fgColor indexed="29"/>
        <bgColor indexed="9"/>
      </patternFill>
    </fill>
    <fill>
      <patternFill patternType="solid">
        <fgColor indexed="26"/>
        <bgColor indexed="27"/>
      </patternFill>
    </fill>
    <fill>
      <patternFill patternType="solid">
        <fgColor indexed="34"/>
        <bgColor indexed="5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Border="0" applyProtection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1" fontId="8" fillId="2" borderId="5" xfId="1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5" xfId="0" applyFont="1" applyFill="1" applyBorder="1" applyAlignment="1">
      <alignment vertical="center" wrapText="1"/>
    </xf>
    <xf numFmtId="41" fontId="5" fillId="0" borderId="5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15" fillId="0" borderId="9" xfId="3" applyNumberFormat="1" applyFont="1" applyFill="1" applyBorder="1" applyAlignment="1">
      <alignment vertical="center" wrapText="1"/>
    </xf>
    <xf numFmtId="0" fontId="12" fillId="3" borderId="8" xfId="4" applyFont="1" applyFill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/>
    </xf>
    <xf numFmtId="0" fontId="12" fillId="5" borderId="8" xfId="4" applyFont="1" applyFill="1" applyBorder="1" applyAlignment="1">
      <alignment horizontal="center" vertical="center"/>
    </xf>
    <xf numFmtId="0" fontId="12" fillId="6" borderId="8" xfId="4" applyFont="1" applyFill="1" applyBorder="1" applyAlignment="1">
      <alignment horizontal="center" vertical="center"/>
    </xf>
    <xf numFmtId="0" fontId="12" fillId="7" borderId="8" xfId="4" applyFont="1" applyFill="1" applyBorder="1" applyAlignment="1">
      <alignment horizontal="center" vertical="center"/>
    </xf>
    <xf numFmtId="0" fontId="12" fillId="8" borderId="8" xfId="4" applyFont="1" applyFill="1" applyBorder="1" applyAlignment="1">
      <alignment horizontal="center" vertical="center"/>
    </xf>
    <xf numFmtId="0" fontId="12" fillId="9" borderId="8" xfId="4" applyFont="1" applyFill="1" applyBorder="1" applyAlignment="1">
      <alignment horizontal="center" vertical="center"/>
    </xf>
    <xf numFmtId="0" fontId="17" fillId="9" borderId="8" xfId="4" applyFont="1" applyFill="1" applyBorder="1" applyAlignment="1">
      <alignment horizontal="center" vertical="center"/>
    </xf>
    <xf numFmtId="0" fontId="17" fillId="5" borderId="8" xfId="4" applyFont="1" applyFill="1" applyBorder="1" applyAlignment="1">
      <alignment horizontal="center" vertical="center"/>
    </xf>
    <xf numFmtId="0" fontId="12" fillId="10" borderId="8" xfId="4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41" fontId="5" fillId="0" borderId="4" xfId="1" applyNumberFormat="1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41" fontId="8" fillId="0" borderId="5" xfId="1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5">
    <cellStyle name="一般" xfId="0" builtinId="0"/>
    <cellStyle name="一般 2" xfId="2"/>
    <cellStyle name="一般 2 2" xfId="4"/>
    <cellStyle name="一般 5" xfId="3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1581150</xdr:colOff>
      <xdr:row>4</xdr:row>
      <xdr:rowOff>228600</xdr:rowOff>
    </xdr:to>
    <xdr:cxnSp macro="">
      <xdr:nvCxnSpPr>
        <xdr:cNvPr id="2" name="直線接點 1">
          <a:extLst>
            <a:ext uri="{FF2B5EF4-FFF2-40B4-BE49-F238E27FC236}">
              <a16:creationId xmlns:a16="http://schemas.microsoft.com/office/drawing/2014/main" id="{F09DCF3F-AB1F-4F7F-B1FB-D16E8E7293DC}"/>
            </a:ext>
          </a:extLst>
        </xdr:cNvPr>
        <xdr:cNvCxnSpPr/>
      </xdr:nvCxnSpPr>
      <xdr:spPr>
        <a:xfrm>
          <a:off x="0" y="771525"/>
          <a:ext cx="1581150" cy="7048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157;&#20809;&#36066;-7452\91MONRH\89month\86DATA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989;&#21209;&#35519;&#25972;/&#20778;&#23384;&#25765;&#27454;/103&#24180;/&#21488;&#37504;&#32034;&#21462;&#36039;&#26009;/102&#24180;&#22320;&#26041;&#25919;&#24220;&#20778;&#23384;&#36039;&#26009;/102&#24180;&#22320;&#26041;&#25919;&#24220;&#20778;&#23384;&#36039;&#26009;/102&#24180;&#22320;&#26041;R323--FM&#36039;&#35338;&#34389;10302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248;&#32666;\1090525-6&#31185;&#26989;&#21209;\8-0-&#39640;&#36070;&#27284;&#26696;(1100519&#31227;&#20132;&#28248;&#32666;)\108&#24180;&#26032;&#26989;&#21209;\&#19968;&#33324;&#24615;&#25910;&#25903;&#24046;&#30701;&#35036;&#21161;&#35373;&#31639;\111&#24180;&#32291;&#24066;&#35036;&#21161;&#35373;&#31639;\8-&#35519;&#24453;&#35430;&#31639;(&#37197;&#21512;1&#31185;)&#26032;\1101118-&#34389;&#38263;&#20132;&#24453;&#20197;&#31777;&#21934;&#31639;&#27861;&#27604;&#36611;6&#31185;&#31639;&#27861;\110&#27861;-7&#31185;&#32102;\110&#32317;&#38928;&#31639;-&#37129;&#37806;&#24066;-&#24409;&#32317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928;&#31639;/89&#38928;&#31639;/bgt89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9&#38928;&#31639;\89&#22283;&#20013;&#20154;&#26989;&#32147;&#36027;&#27010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BS5/BS518/article/&#23560;&#36617;/97/97&#26399;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108\C\&#27665;&#29151;&#21270;\&#27665;&#29151;&#21270;&#25910;&#25903;8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309/Local%20Settings/Temporary%20Internet%20Files/Content.IE5/WXKLM5O7/970730&#39340;&#32317;&#32113;&#25919;&#35211;98&#32232;&#21015;&#35519;&#26597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108\B89TT\B89TT\meet\89b-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157;&#20809;&#36066;-7452\91MONRH\89month\86month\86DATA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928;&#31639;/89&#38928;&#31639;/&#38928;&#31639;/88&#38928;&#31639;/88bgt-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605/Local%20Settings/Temporary%20Internet%20Files/Content.IE5/5CS7XDOL/89&#38928;&#31639;/89&#22283;&#20013;&#20154;&#26989;&#32147;&#36027;&#27010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年度總表"/>
      <sheetName val="主管明細"/>
      <sheetName val="0000"/>
      <sheetName val="經資併計"/>
      <sheetName val="工作表1"/>
      <sheetName val="銷貨收入"/>
      <sheetName val="exp彙計"/>
      <sheetName val="外幣收支彙計"/>
      <sheetName val="其他營業收入"/>
      <sheetName val="車輛_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23_X"/>
      <sheetName val="R323_02_X"/>
      <sheetName val="R323_Z"/>
      <sheetName val="R323_02_Z"/>
      <sheetName val="X整理"/>
      <sheetName val="Z整理"/>
    </sheetNames>
    <sheetDataSet>
      <sheetData sheetId="0" refreshError="1"/>
      <sheetData sheetId="1" refreshError="1">
        <row r="1">
          <cell r="A1" t="str">
            <v>支給機關代號+性質別</v>
          </cell>
          <cell r="B1" t="str">
            <v>支給機關代號</v>
          </cell>
          <cell r="C1" t="str">
            <v>性質別</v>
          </cell>
          <cell r="D1" t="str">
            <v>支給機關名稱</v>
          </cell>
          <cell r="E1" t="str">
            <v>主辦行</v>
          </cell>
          <cell r="F1" t="str">
            <v>地區別</v>
          </cell>
          <cell r="G1" t="str">
            <v>差額利息</v>
          </cell>
        </row>
        <row r="2">
          <cell r="A2">
            <v>2001000016</v>
          </cell>
          <cell r="B2">
            <v>20010000</v>
          </cell>
          <cell r="C2">
            <v>16</v>
          </cell>
          <cell r="D2" t="str">
            <v xml:space="preserve">臺北市政府                               </v>
          </cell>
          <cell r="E2">
            <v>3</v>
          </cell>
          <cell r="F2" t="str">
            <v>地方</v>
          </cell>
          <cell r="G2">
            <v>49890</v>
          </cell>
        </row>
        <row r="3">
          <cell r="A3">
            <v>2009000016</v>
          </cell>
          <cell r="B3">
            <v>20090000</v>
          </cell>
          <cell r="C3">
            <v>16</v>
          </cell>
          <cell r="D3" t="str">
            <v xml:space="preserve">臺北市政府教育局                         </v>
          </cell>
          <cell r="E3">
            <v>3</v>
          </cell>
          <cell r="F3" t="str">
            <v>地方</v>
          </cell>
          <cell r="G3">
            <v>322165</v>
          </cell>
        </row>
        <row r="4">
          <cell r="A4">
            <v>2026010016</v>
          </cell>
          <cell r="B4">
            <v>20260100</v>
          </cell>
          <cell r="C4">
            <v>16</v>
          </cell>
          <cell r="D4" t="str">
            <v xml:space="preserve">臺北市立聯合醫院                         </v>
          </cell>
          <cell r="E4">
            <v>3</v>
          </cell>
          <cell r="F4" t="str">
            <v>地方</v>
          </cell>
          <cell r="G4">
            <v>511</v>
          </cell>
        </row>
        <row r="5">
          <cell r="A5">
            <v>4010010016</v>
          </cell>
          <cell r="B5">
            <v>40100100</v>
          </cell>
          <cell r="C5">
            <v>16</v>
          </cell>
          <cell r="D5" t="str">
            <v xml:space="preserve">基隆市政府                               </v>
          </cell>
          <cell r="E5">
            <v>12</v>
          </cell>
          <cell r="F5" t="str">
            <v>地方</v>
          </cell>
          <cell r="G5">
            <v>5667</v>
          </cell>
        </row>
        <row r="6">
          <cell r="A6">
            <v>4020010016</v>
          </cell>
          <cell r="B6">
            <v>40200100</v>
          </cell>
          <cell r="C6">
            <v>16</v>
          </cell>
          <cell r="D6" t="str">
            <v xml:space="preserve">臺中市政府                               </v>
          </cell>
          <cell r="E6">
            <v>10</v>
          </cell>
          <cell r="F6" t="str">
            <v>地方</v>
          </cell>
          <cell r="G6">
            <v>135</v>
          </cell>
        </row>
        <row r="7">
          <cell r="A7">
            <v>4030010016</v>
          </cell>
          <cell r="B7">
            <v>40300100</v>
          </cell>
          <cell r="C7">
            <v>16</v>
          </cell>
          <cell r="D7" t="str">
            <v xml:space="preserve">臺南市政府                               </v>
          </cell>
          <cell r="E7">
            <v>9</v>
          </cell>
          <cell r="F7" t="str">
            <v>地方</v>
          </cell>
          <cell r="G7">
            <v>433</v>
          </cell>
        </row>
        <row r="8">
          <cell r="A8">
            <v>4040010016</v>
          </cell>
          <cell r="B8">
            <v>40400100</v>
          </cell>
          <cell r="C8">
            <v>16</v>
          </cell>
          <cell r="D8" t="str">
            <v xml:space="preserve">高雄市政府                               </v>
          </cell>
          <cell r="E8">
            <v>11</v>
          </cell>
          <cell r="F8" t="str">
            <v>地方</v>
          </cell>
          <cell r="G8">
            <v>21138</v>
          </cell>
        </row>
        <row r="9">
          <cell r="A9">
            <v>4040030416</v>
          </cell>
          <cell r="B9">
            <v>40400304</v>
          </cell>
          <cell r="C9">
            <v>16</v>
          </cell>
          <cell r="D9" t="str">
            <v xml:space="preserve">高雄市政府教育局                         </v>
          </cell>
          <cell r="E9">
            <v>11</v>
          </cell>
          <cell r="F9" t="str">
            <v>地方</v>
          </cell>
          <cell r="G9">
            <v>13875</v>
          </cell>
        </row>
        <row r="10">
          <cell r="A10">
            <v>4050010016</v>
          </cell>
          <cell r="B10">
            <v>40500100</v>
          </cell>
          <cell r="C10">
            <v>16</v>
          </cell>
          <cell r="D10" t="str">
            <v xml:space="preserve">新竹市政府                               </v>
          </cell>
          <cell r="E10">
            <v>15</v>
          </cell>
          <cell r="F10" t="str">
            <v>地方</v>
          </cell>
          <cell r="G10">
            <v>4768</v>
          </cell>
        </row>
        <row r="11">
          <cell r="A11">
            <v>4060010016</v>
          </cell>
          <cell r="B11">
            <v>40600100</v>
          </cell>
          <cell r="C11">
            <v>16</v>
          </cell>
          <cell r="D11" t="str">
            <v xml:space="preserve">嘉義市政府                               </v>
          </cell>
          <cell r="E11">
            <v>14</v>
          </cell>
          <cell r="F11" t="str">
            <v>地方</v>
          </cell>
          <cell r="G11">
            <v>465</v>
          </cell>
        </row>
        <row r="12">
          <cell r="A12">
            <v>5010010016</v>
          </cell>
          <cell r="B12">
            <v>50100100</v>
          </cell>
          <cell r="C12">
            <v>16</v>
          </cell>
          <cell r="D12" t="str">
            <v xml:space="preserve">新北市政府                               </v>
          </cell>
          <cell r="E12">
            <v>27</v>
          </cell>
          <cell r="F12" t="str">
            <v>地方</v>
          </cell>
          <cell r="G12">
            <v>17445</v>
          </cell>
        </row>
        <row r="13">
          <cell r="A13">
            <v>5010011616</v>
          </cell>
          <cell r="B13">
            <v>50100116</v>
          </cell>
          <cell r="C13">
            <v>16</v>
          </cell>
          <cell r="D13" t="str">
            <v xml:space="preserve">新北市政府教育局                         </v>
          </cell>
          <cell r="E13">
            <v>27</v>
          </cell>
          <cell r="F13" t="str">
            <v>地方</v>
          </cell>
          <cell r="G13">
            <v>35041</v>
          </cell>
        </row>
        <row r="14">
          <cell r="A14">
            <v>5020010016</v>
          </cell>
          <cell r="B14">
            <v>50200100</v>
          </cell>
          <cell r="C14">
            <v>16</v>
          </cell>
          <cell r="D14" t="str">
            <v xml:space="preserve">桃園縣政府                               </v>
          </cell>
          <cell r="E14">
            <v>26</v>
          </cell>
          <cell r="F14" t="str">
            <v>地方</v>
          </cell>
          <cell r="G14">
            <v>39847</v>
          </cell>
        </row>
        <row r="15">
          <cell r="A15">
            <v>5028020016</v>
          </cell>
          <cell r="B15">
            <v>50280200</v>
          </cell>
          <cell r="C15">
            <v>16</v>
          </cell>
          <cell r="D15" t="str">
            <v xml:space="preserve">桃園縣中壢市公所                         </v>
          </cell>
          <cell r="E15">
            <v>26</v>
          </cell>
          <cell r="F15" t="str">
            <v>地方</v>
          </cell>
          <cell r="G15">
            <v>137</v>
          </cell>
        </row>
        <row r="16">
          <cell r="A16">
            <v>5030010016</v>
          </cell>
          <cell r="B16">
            <v>50300100</v>
          </cell>
          <cell r="C16">
            <v>16</v>
          </cell>
          <cell r="D16" t="str">
            <v xml:space="preserve">新竹縣政府                               </v>
          </cell>
          <cell r="E16">
            <v>68</v>
          </cell>
          <cell r="F16" t="str">
            <v>地方</v>
          </cell>
          <cell r="G16">
            <v>40639</v>
          </cell>
        </row>
        <row r="17">
          <cell r="A17">
            <v>5038090016</v>
          </cell>
          <cell r="B17">
            <v>50380900</v>
          </cell>
          <cell r="C17">
            <v>16</v>
          </cell>
          <cell r="D17" t="str">
            <v xml:space="preserve">新竹縣寶山鄉公所                         </v>
          </cell>
          <cell r="E17">
            <v>68</v>
          </cell>
          <cell r="F17" t="str">
            <v>地方</v>
          </cell>
          <cell r="G17">
            <v>101</v>
          </cell>
        </row>
        <row r="18">
          <cell r="A18">
            <v>5040010016</v>
          </cell>
          <cell r="B18">
            <v>50400100</v>
          </cell>
          <cell r="C18">
            <v>16</v>
          </cell>
          <cell r="D18" t="str">
            <v xml:space="preserve">苗栗縣政府                               </v>
          </cell>
          <cell r="E18">
            <v>29</v>
          </cell>
          <cell r="F18" t="str">
            <v>地方</v>
          </cell>
          <cell r="G18">
            <v>912</v>
          </cell>
        </row>
        <row r="19">
          <cell r="A19">
            <v>5048110016</v>
          </cell>
          <cell r="B19">
            <v>50481100</v>
          </cell>
          <cell r="C19">
            <v>16</v>
          </cell>
          <cell r="D19" t="str">
            <v xml:space="preserve">苗栗縣苑裡鎮公所                         </v>
          </cell>
          <cell r="E19">
            <v>29</v>
          </cell>
          <cell r="F19" t="str">
            <v>地方</v>
          </cell>
          <cell r="G19">
            <v>2804</v>
          </cell>
        </row>
        <row r="20">
          <cell r="A20">
            <v>5050010016</v>
          </cell>
          <cell r="B20">
            <v>50500100</v>
          </cell>
          <cell r="C20">
            <v>16</v>
          </cell>
          <cell r="D20" t="str">
            <v xml:space="preserve">臺中市政府  (  原臺中縣政府  )           </v>
          </cell>
          <cell r="E20">
            <v>10</v>
          </cell>
          <cell r="F20" t="str">
            <v>地方</v>
          </cell>
          <cell r="G20">
            <v>3400</v>
          </cell>
        </row>
        <row r="21">
          <cell r="A21">
            <v>5058050016</v>
          </cell>
          <cell r="B21">
            <v>50580500</v>
          </cell>
          <cell r="C21">
            <v>16</v>
          </cell>
          <cell r="D21" t="str">
            <v xml:space="preserve">臺中市清水區公所                         </v>
          </cell>
          <cell r="E21">
            <v>10</v>
          </cell>
          <cell r="F21" t="str">
            <v>地方</v>
          </cell>
          <cell r="G21">
            <v>251</v>
          </cell>
        </row>
        <row r="22">
          <cell r="A22">
            <v>5058210016</v>
          </cell>
          <cell r="B22">
            <v>50582100</v>
          </cell>
          <cell r="C22">
            <v>16</v>
          </cell>
          <cell r="D22" t="str">
            <v xml:space="preserve">臺中市東勢區公所                         </v>
          </cell>
          <cell r="E22">
            <v>10</v>
          </cell>
          <cell r="F22" t="str">
            <v>地方</v>
          </cell>
          <cell r="G22">
            <v>75</v>
          </cell>
        </row>
        <row r="23">
          <cell r="A23">
            <v>5058220016</v>
          </cell>
          <cell r="B23">
            <v>50582200</v>
          </cell>
          <cell r="C23">
            <v>16</v>
          </cell>
          <cell r="D23" t="str">
            <v xml:space="preserve">臺中市龍井區公所                         </v>
          </cell>
          <cell r="E23">
            <v>10</v>
          </cell>
          <cell r="F23" t="str">
            <v>地方</v>
          </cell>
          <cell r="G23">
            <v>1438</v>
          </cell>
        </row>
        <row r="24">
          <cell r="A24">
            <v>5060010016</v>
          </cell>
          <cell r="B24">
            <v>50600100</v>
          </cell>
          <cell r="C24">
            <v>16</v>
          </cell>
          <cell r="D24" t="str">
            <v xml:space="preserve">彰化縣政府                               </v>
          </cell>
          <cell r="E24">
            <v>16</v>
          </cell>
          <cell r="F24" t="str">
            <v>地方</v>
          </cell>
          <cell r="G24">
            <v>10528</v>
          </cell>
        </row>
        <row r="25">
          <cell r="A25">
            <v>5060040016</v>
          </cell>
          <cell r="B25">
            <v>50600400</v>
          </cell>
          <cell r="C25">
            <v>16</v>
          </cell>
          <cell r="D25" t="str">
            <v xml:space="preserve">彰化縣警察局 ( 支給警察局 )              </v>
          </cell>
          <cell r="E25">
            <v>16</v>
          </cell>
          <cell r="F25" t="str">
            <v>地方</v>
          </cell>
          <cell r="G25">
            <v>1760</v>
          </cell>
        </row>
        <row r="26">
          <cell r="A26">
            <v>5068020016</v>
          </cell>
          <cell r="B26">
            <v>50680200</v>
          </cell>
          <cell r="C26">
            <v>16</v>
          </cell>
          <cell r="D26" t="str">
            <v xml:space="preserve">彰化縣彰化市公所                         </v>
          </cell>
          <cell r="E26">
            <v>16</v>
          </cell>
          <cell r="F26" t="str">
            <v>地方</v>
          </cell>
          <cell r="G26">
            <v>4322</v>
          </cell>
        </row>
        <row r="27">
          <cell r="A27">
            <v>5068110016</v>
          </cell>
          <cell r="B27">
            <v>50681100</v>
          </cell>
          <cell r="C27">
            <v>16</v>
          </cell>
          <cell r="D27" t="str">
            <v xml:space="preserve">彰化縣永靖鄉公所                         </v>
          </cell>
          <cell r="E27">
            <v>16</v>
          </cell>
          <cell r="F27" t="str">
            <v>地方</v>
          </cell>
          <cell r="G27">
            <v>4621</v>
          </cell>
        </row>
        <row r="28">
          <cell r="A28">
            <v>5068210016</v>
          </cell>
          <cell r="B28">
            <v>50682100</v>
          </cell>
          <cell r="C28">
            <v>16</v>
          </cell>
          <cell r="D28" t="str">
            <v xml:space="preserve">彰化縣北斗鎮公所                         </v>
          </cell>
          <cell r="E28">
            <v>16</v>
          </cell>
          <cell r="F28" t="str">
            <v>地方</v>
          </cell>
          <cell r="G28">
            <v>366</v>
          </cell>
        </row>
        <row r="29">
          <cell r="A29">
            <v>5068240016</v>
          </cell>
          <cell r="B29">
            <v>50682400</v>
          </cell>
          <cell r="C29">
            <v>16</v>
          </cell>
          <cell r="D29" t="str">
            <v xml:space="preserve">彰化縣竹塘鄉公所                         </v>
          </cell>
          <cell r="E29">
            <v>16</v>
          </cell>
          <cell r="F29" t="str">
            <v>地方</v>
          </cell>
          <cell r="G29">
            <v>126</v>
          </cell>
        </row>
        <row r="30">
          <cell r="A30">
            <v>5070010016</v>
          </cell>
          <cell r="B30">
            <v>50700100</v>
          </cell>
          <cell r="C30">
            <v>16</v>
          </cell>
          <cell r="D30" t="str">
            <v xml:space="preserve">南投縣政府                               </v>
          </cell>
          <cell r="E30">
            <v>32</v>
          </cell>
          <cell r="F30" t="str">
            <v>地方</v>
          </cell>
          <cell r="G30">
            <v>639</v>
          </cell>
        </row>
        <row r="31">
          <cell r="A31">
            <v>5078060016</v>
          </cell>
          <cell r="B31">
            <v>50780600</v>
          </cell>
          <cell r="C31">
            <v>16</v>
          </cell>
          <cell r="D31" t="str">
            <v xml:space="preserve">南投縣竹山鎮公所                         </v>
          </cell>
          <cell r="E31">
            <v>32</v>
          </cell>
          <cell r="F31" t="str">
            <v>地方</v>
          </cell>
          <cell r="G31">
            <v>50</v>
          </cell>
        </row>
        <row r="32">
          <cell r="A32">
            <v>5078100016</v>
          </cell>
          <cell r="B32">
            <v>50781000</v>
          </cell>
          <cell r="C32">
            <v>16</v>
          </cell>
          <cell r="D32" t="str">
            <v xml:space="preserve">南投縣名間鄉公所                         </v>
          </cell>
          <cell r="E32">
            <v>32</v>
          </cell>
          <cell r="F32" t="str">
            <v>地方</v>
          </cell>
          <cell r="G32">
            <v>389</v>
          </cell>
        </row>
        <row r="33">
          <cell r="A33">
            <v>5080010016</v>
          </cell>
          <cell r="B33">
            <v>50800100</v>
          </cell>
          <cell r="C33">
            <v>16</v>
          </cell>
          <cell r="D33" t="str">
            <v xml:space="preserve">雲林縣政府                               </v>
          </cell>
          <cell r="E33">
            <v>31</v>
          </cell>
          <cell r="F33" t="str">
            <v>地方</v>
          </cell>
          <cell r="G33">
            <v>764</v>
          </cell>
        </row>
        <row r="34">
          <cell r="A34">
            <v>5088060016</v>
          </cell>
          <cell r="B34">
            <v>50880600</v>
          </cell>
          <cell r="C34">
            <v>16</v>
          </cell>
          <cell r="D34" t="str">
            <v xml:space="preserve">雲林縣虎尾鎮公所                         </v>
          </cell>
          <cell r="E34">
            <v>31</v>
          </cell>
          <cell r="F34" t="str">
            <v>地方</v>
          </cell>
          <cell r="G34">
            <v>25</v>
          </cell>
        </row>
        <row r="35">
          <cell r="A35">
            <v>5090010016</v>
          </cell>
          <cell r="B35">
            <v>50900100</v>
          </cell>
          <cell r="C35">
            <v>16</v>
          </cell>
          <cell r="D35" t="str">
            <v xml:space="preserve">嘉義縣政府                               </v>
          </cell>
          <cell r="E35">
            <v>67</v>
          </cell>
          <cell r="F35" t="str">
            <v>地方</v>
          </cell>
          <cell r="G35">
            <v>375</v>
          </cell>
        </row>
        <row r="36">
          <cell r="A36">
            <v>5100010016</v>
          </cell>
          <cell r="B36">
            <v>51000100</v>
          </cell>
          <cell r="C36">
            <v>16</v>
          </cell>
          <cell r="D36" t="str">
            <v xml:space="preserve">臺南市政府  (  原臺南縣政府  )           </v>
          </cell>
          <cell r="E36">
            <v>9</v>
          </cell>
          <cell r="F36" t="str">
            <v>地方</v>
          </cell>
          <cell r="G36">
            <v>1778</v>
          </cell>
        </row>
        <row r="37">
          <cell r="A37">
            <v>5100130016</v>
          </cell>
          <cell r="B37">
            <v>51001300</v>
          </cell>
          <cell r="C37">
            <v>16</v>
          </cell>
          <cell r="D37" t="str">
            <v xml:space="preserve">臺南市學甲區公所                         </v>
          </cell>
          <cell r="E37">
            <v>9</v>
          </cell>
          <cell r="F37" t="str">
            <v>地方</v>
          </cell>
          <cell r="G37">
            <v>171</v>
          </cell>
        </row>
        <row r="38">
          <cell r="A38">
            <v>5110010016</v>
          </cell>
          <cell r="B38">
            <v>51100100</v>
          </cell>
          <cell r="C38">
            <v>16</v>
          </cell>
          <cell r="D38" t="str">
            <v xml:space="preserve">高雄市政府  (  原高雄縣政府  )           </v>
          </cell>
          <cell r="E38">
            <v>11</v>
          </cell>
          <cell r="F38" t="str">
            <v>地方</v>
          </cell>
          <cell r="G38">
            <v>115828</v>
          </cell>
        </row>
        <row r="39">
          <cell r="A39">
            <v>5118050016</v>
          </cell>
          <cell r="B39">
            <v>51180500</v>
          </cell>
          <cell r="C39">
            <v>16</v>
          </cell>
          <cell r="D39" t="str">
            <v xml:space="preserve">高雄市美濃區公所                         </v>
          </cell>
          <cell r="E39">
            <v>11</v>
          </cell>
          <cell r="F39" t="str">
            <v>地方</v>
          </cell>
          <cell r="G39">
            <v>671</v>
          </cell>
        </row>
        <row r="40">
          <cell r="A40">
            <v>5118060016</v>
          </cell>
          <cell r="B40">
            <v>51180600</v>
          </cell>
          <cell r="C40">
            <v>16</v>
          </cell>
          <cell r="D40" t="str">
            <v xml:space="preserve">高雄市鳥松區公所                         </v>
          </cell>
          <cell r="E40">
            <v>11</v>
          </cell>
          <cell r="F40" t="str">
            <v>地方</v>
          </cell>
          <cell r="G40">
            <v>9054</v>
          </cell>
        </row>
        <row r="41">
          <cell r="A41">
            <v>5118150016</v>
          </cell>
          <cell r="B41">
            <v>51181500</v>
          </cell>
          <cell r="C41">
            <v>16</v>
          </cell>
          <cell r="D41" t="str">
            <v xml:space="preserve">高雄市大社區公所                         </v>
          </cell>
          <cell r="E41">
            <v>11</v>
          </cell>
          <cell r="F41" t="str">
            <v>地方</v>
          </cell>
          <cell r="G41">
            <v>539</v>
          </cell>
        </row>
        <row r="42">
          <cell r="A42">
            <v>5118180016</v>
          </cell>
          <cell r="B42">
            <v>51181800</v>
          </cell>
          <cell r="C42">
            <v>16</v>
          </cell>
          <cell r="D42" t="str">
            <v xml:space="preserve">高雄市六龜區公所                         </v>
          </cell>
          <cell r="E42">
            <v>11</v>
          </cell>
          <cell r="F42" t="str">
            <v>地方</v>
          </cell>
          <cell r="G42">
            <v>120</v>
          </cell>
        </row>
        <row r="43">
          <cell r="A43">
            <v>5118210016</v>
          </cell>
          <cell r="B43">
            <v>51182100</v>
          </cell>
          <cell r="C43">
            <v>16</v>
          </cell>
          <cell r="D43" t="str">
            <v xml:space="preserve">高雄市彌陀區公所                         </v>
          </cell>
          <cell r="E43">
            <v>11</v>
          </cell>
          <cell r="F43" t="str">
            <v>地方</v>
          </cell>
          <cell r="G43">
            <v>32</v>
          </cell>
        </row>
        <row r="44">
          <cell r="A44">
            <v>5120010016</v>
          </cell>
          <cell r="B44">
            <v>51200100</v>
          </cell>
          <cell r="C44">
            <v>16</v>
          </cell>
          <cell r="D44" t="str">
            <v xml:space="preserve">屏東縣政府                               </v>
          </cell>
          <cell r="E44">
            <v>17</v>
          </cell>
          <cell r="F44" t="str">
            <v>地方</v>
          </cell>
          <cell r="G44">
            <v>6134</v>
          </cell>
        </row>
        <row r="45">
          <cell r="A45">
            <v>5128020016</v>
          </cell>
          <cell r="B45">
            <v>51280200</v>
          </cell>
          <cell r="C45">
            <v>16</v>
          </cell>
          <cell r="D45" t="str">
            <v xml:space="preserve">屏東縣屏東市公所                         </v>
          </cell>
          <cell r="E45">
            <v>17</v>
          </cell>
          <cell r="F45" t="str">
            <v>地方</v>
          </cell>
          <cell r="G45">
            <v>495</v>
          </cell>
        </row>
        <row r="46">
          <cell r="A46">
            <v>5130010016</v>
          </cell>
          <cell r="B46">
            <v>51300100</v>
          </cell>
          <cell r="C46">
            <v>16</v>
          </cell>
          <cell r="D46" t="str">
            <v xml:space="preserve">宜蘭縣政府                               </v>
          </cell>
          <cell r="E46">
            <v>22</v>
          </cell>
          <cell r="F46" t="str">
            <v>地方</v>
          </cell>
          <cell r="G46">
            <v>1062</v>
          </cell>
        </row>
        <row r="47">
          <cell r="A47">
            <v>5140010016</v>
          </cell>
          <cell r="B47">
            <v>51400100</v>
          </cell>
          <cell r="C47">
            <v>16</v>
          </cell>
          <cell r="D47" t="str">
            <v xml:space="preserve">花蓮縣政府                               </v>
          </cell>
          <cell r="E47">
            <v>18</v>
          </cell>
          <cell r="F47" t="str">
            <v>地方</v>
          </cell>
          <cell r="G47">
            <v>19</v>
          </cell>
        </row>
        <row r="48">
          <cell r="A48">
            <v>5150010016</v>
          </cell>
          <cell r="B48">
            <v>51500100</v>
          </cell>
          <cell r="C48">
            <v>16</v>
          </cell>
          <cell r="D48" t="str">
            <v xml:space="preserve">臺東縣政府                               </v>
          </cell>
          <cell r="E48">
            <v>23</v>
          </cell>
          <cell r="F48" t="str">
            <v>地方</v>
          </cell>
          <cell r="G48">
            <v>27794</v>
          </cell>
        </row>
        <row r="49">
          <cell r="A49">
            <v>5158150016</v>
          </cell>
          <cell r="B49">
            <v>51581500</v>
          </cell>
          <cell r="C49">
            <v>16</v>
          </cell>
          <cell r="D49" t="str">
            <v xml:space="preserve">臺東縣太麻里鄉公所                       </v>
          </cell>
          <cell r="E49">
            <v>23</v>
          </cell>
          <cell r="F49" t="str">
            <v>地方</v>
          </cell>
          <cell r="G49">
            <v>1818</v>
          </cell>
        </row>
        <row r="50">
          <cell r="A50">
            <v>5160010016</v>
          </cell>
          <cell r="B50">
            <v>51600100</v>
          </cell>
          <cell r="C50">
            <v>16</v>
          </cell>
          <cell r="D50" t="str">
            <v xml:space="preserve">澎湖縣政府                               </v>
          </cell>
          <cell r="E50">
            <v>24</v>
          </cell>
          <cell r="F50" t="str">
            <v>地方</v>
          </cell>
          <cell r="G50">
            <v>75</v>
          </cell>
        </row>
        <row r="51">
          <cell r="A51">
            <v>5160040016</v>
          </cell>
          <cell r="B51">
            <v>51600400</v>
          </cell>
          <cell r="C51">
            <v>16</v>
          </cell>
          <cell r="D51" t="str">
            <v xml:space="preserve">澎湖縣政府警察局                         </v>
          </cell>
          <cell r="E51">
            <v>24</v>
          </cell>
          <cell r="F51" t="str">
            <v>地方</v>
          </cell>
          <cell r="G51">
            <v>2814</v>
          </cell>
        </row>
        <row r="52">
          <cell r="A52">
            <v>6010010016</v>
          </cell>
          <cell r="B52">
            <v>60100100</v>
          </cell>
          <cell r="C52">
            <v>16</v>
          </cell>
          <cell r="D52" t="str">
            <v xml:space="preserve">金門縣政府                               </v>
          </cell>
          <cell r="E52">
            <v>38</v>
          </cell>
          <cell r="F52" t="str">
            <v>地方</v>
          </cell>
          <cell r="G52">
            <v>185</v>
          </cell>
        </row>
        <row r="53">
          <cell r="A53">
            <v>6020010016</v>
          </cell>
          <cell r="B53">
            <v>60200100</v>
          </cell>
          <cell r="C53">
            <v>16</v>
          </cell>
          <cell r="D53" t="str">
            <v xml:space="preserve">福建省連江縣政府                         </v>
          </cell>
          <cell r="E53">
            <v>39</v>
          </cell>
          <cell r="F53" t="str">
            <v>地方</v>
          </cell>
          <cell r="G53">
            <v>525</v>
          </cell>
        </row>
        <row r="54">
          <cell r="G54">
            <v>754216</v>
          </cell>
        </row>
      </sheetData>
      <sheetData sheetId="2" refreshError="1"/>
      <sheetData sheetId="3" refreshError="1">
        <row r="1">
          <cell r="A1" t="str">
            <v>支給機關代號+性質別</v>
          </cell>
          <cell r="B1" t="str">
            <v>支給機關代號</v>
          </cell>
          <cell r="C1" t="str">
            <v>性質別</v>
          </cell>
          <cell r="D1" t="str">
            <v>支給機關名稱</v>
          </cell>
          <cell r="E1" t="str">
            <v>主辦行</v>
          </cell>
          <cell r="F1" t="str">
            <v>地區別</v>
          </cell>
          <cell r="G1" t="str">
            <v>差額利息</v>
          </cell>
        </row>
        <row r="2">
          <cell r="A2">
            <v>2001000016</v>
          </cell>
          <cell r="B2">
            <v>20010000</v>
          </cell>
          <cell r="C2">
            <v>16</v>
          </cell>
          <cell r="D2" t="str">
            <v xml:space="preserve">臺北市政府                               </v>
          </cell>
          <cell r="E2">
            <v>3</v>
          </cell>
          <cell r="F2" t="str">
            <v>地方</v>
          </cell>
          <cell r="G2">
            <v>595434</v>
          </cell>
        </row>
        <row r="3">
          <cell r="A3">
            <v>2009000016</v>
          </cell>
          <cell r="B3">
            <v>20090000</v>
          </cell>
          <cell r="C3">
            <v>16</v>
          </cell>
          <cell r="D3" t="str">
            <v xml:space="preserve">臺北市政府教育局                         </v>
          </cell>
          <cell r="E3">
            <v>3</v>
          </cell>
          <cell r="F3" t="str">
            <v>地方</v>
          </cell>
          <cell r="G3">
            <v>1488070</v>
          </cell>
        </row>
        <row r="4">
          <cell r="A4">
            <v>4020010016</v>
          </cell>
          <cell r="B4">
            <v>40200100</v>
          </cell>
          <cell r="C4">
            <v>16</v>
          </cell>
          <cell r="D4" t="str">
            <v xml:space="preserve">臺中市政府                               </v>
          </cell>
          <cell r="E4">
            <v>10</v>
          </cell>
          <cell r="F4" t="str">
            <v>地方</v>
          </cell>
          <cell r="G4">
            <v>5341</v>
          </cell>
        </row>
        <row r="5">
          <cell r="A5">
            <v>4040010016</v>
          </cell>
          <cell r="B5">
            <v>40400100</v>
          </cell>
          <cell r="C5">
            <v>16</v>
          </cell>
          <cell r="D5" t="str">
            <v xml:space="preserve">高雄市政府                               </v>
          </cell>
          <cell r="E5">
            <v>11</v>
          </cell>
          <cell r="F5" t="str">
            <v>地方</v>
          </cell>
          <cell r="G5">
            <v>1704</v>
          </cell>
        </row>
        <row r="6">
          <cell r="A6">
            <v>4040030416</v>
          </cell>
          <cell r="B6">
            <v>40400304</v>
          </cell>
          <cell r="C6">
            <v>16</v>
          </cell>
          <cell r="D6" t="str">
            <v xml:space="preserve">高雄市政府教育局                         </v>
          </cell>
          <cell r="E6">
            <v>11</v>
          </cell>
          <cell r="F6" t="str">
            <v>地方</v>
          </cell>
          <cell r="G6">
            <v>288665</v>
          </cell>
        </row>
        <row r="7">
          <cell r="A7">
            <v>5010010016</v>
          </cell>
          <cell r="B7">
            <v>50100100</v>
          </cell>
          <cell r="C7">
            <v>16</v>
          </cell>
          <cell r="D7" t="str">
            <v xml:space="preserve">新北市政府                               </v>
          </cell>
          <cell r="E7">
            <v>27</v>
          </cell>
          <cell r="F7" t="str">
            <v>地方</v>
          </cell>
          <cell r="G7">
            <v>564</v>
          </cell>
        </row>
        <row r="8">
          <cell r="A8">
            <v>5020010016</v>
          </cell>
          <cell r="B8">
            <v>50200100</v>
          </cell>
          <cell r="C8">
            <v>16</v>
          </cell>
          <cell r="D8" t="str">
            <v xml:space="preserve">桃園縣政府                               </v>
          </cell>
          <cell r="E8">
            <v>26</v>
          </cell>
          <cell r="F8" t="str">
            <v>地方</v>
          </cell>
          <cell r="G8">
            <v>5008</v>
          </cell>
        </row>
        <row r="9">
          <cell r="A9">
            <v>5070010016</v>
          </cell>
          <cell r="B9">
            <v>50700100</v>
          </cell>
          <cell r="C9">
            <v>16</v>
          </cell>
          <cell r="D9" t="str">
            <v xml:space="preserve">南投縣政府                               </v>
          </cell>
          <cell r="E9">
            <v>32</v>
          </cell>
          <cell r="F9" t="str">
            <v>地方</v>
          </cell>
          <cell r="G9">
            <v>26</v>
          </cell>
        </row>
        <row r="10">
          <cell r="A10">
            <v>5110010016</v>
          </cell>
          <cell r="B10">
            <v>51100100</v>
          </cell>
          <cell r="C10">
            <v>16</v>
          </cell>
          <cell r="D10" t="str">
            <v xml:space="preserve">高雄市政府  (  原高雄縣政府  )           </v>
          </cell>
          <cell r="E10">
            <v>11</v>
          </cell>
          <cell r="F10" t="str">
            <v>地方</v>
          </cell>
          <cell r="G10">
            <v>621593</v>
          </cell>
        </row>
        <row r="11">
          <cell r="G11">
            <v>3006405</v>
          </cell>
        </row>
      </sheetData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巨集啟用方式"/>
      <sheetName val="巨集"/>
      <sheetName val="填表說明"/>
      <sheetName val="代碼"/>
      <sheetName val="簡明總"/>
      <sheetName val="性質總"/>
      <sheetName val="融資總"/>
      <sheetName val="勾稽總表"/>
      <sheetName val="同基礎調整情形"/>
      <sheetName val="1簡明_本年度預算數"/>
      <sheetName val="1簡明_上年度預算數"/>
      <sheetName val="1簡明_前年度決算數"/>
      <sheetName val="上簡明_隱藏"/>
      <sheetName val="簡明勾上年度"/>
      <sheetName val="上簡明(案)_隱藏"/>
      <sheetName val="簡明勾上年度(案)-僅彙編法定預算時檢核使用"/>
      <sheetName val="前簡明(案)_隱藏"/>
      <sheetName val="簡明勾前年度(案)-僅彙編法定預算時檢核使用"/>
      <sheetName val="前簡明_隱藏"/>
      <sheetName val="簡明勾前年度"/>
      <sheetName val="2性質餘絀_本年度"/>
      <sheetName val="2性質餘絀_上年度"/>
      <sheetName val="2性質餘絀_前年度"/>
      <sheetName val="上性質餘絀_隱藏"/>
      <sheetName val="前性質餘絀_隱藏"/>
      <sheetName val="餘絀勾上年度"/>
      <sheetName val="餘絀勾前年度"/>
      <sheetName val="3融資_本年度"/>
      <sheetName val="3融資_上年度"/>
      <sheetName val="3融資_前年度"/>
      <sheetName val="上融資_隱藏"/>
      <sheetName val="融資勾上年度"/>
      <sheetName val="前融資_隱藏"/>
      <sheetName val="融資勾前年度"/>
      <sheetName val="鄉鎮收支不平衡原因(篩選-不用給縣市)"/>
      <sheetName val="鄉鎮歲計分析(非收支賸餘)"/>
      <sheetName val="4來源別"/>
      <sheetName val="5_1政事別_經常門"/>
      <sheetName val="5_2政事別_資本門"/>
      <sheetName val="政事別總表_經資併"/>
      <sheetName val="6用途別"/>
      <sheetName val="7資本支出"/>
      <sheetName val="8員額表"/>
      <sheetName val="9人事費(元)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新北市</v>
          </cell>
        </row>
        <row r="5">
          <cell r="B5" t="str">
            <v>桃園市</v>
          </cell>
        </row>
        <row r="6">
          <cell r="B6" t="str">
            <v>臺中市</v>
          </cell>
        </row>
        <row r="7">
          <cell r="B7" t="str">
            <v>高雄市</v>
          </cell>
        </row>
        <row r="8">
          <cell r="B8" t="str">
            <v>宜蘭縣</v>
          </cell>
        </row>
        <row r="9">
          <cell r="B9" t="str">
            <v>新竹縣</v>
          </cell>
        </row>
        <row r="10">
          <cell r="B10" t="str">
            <v>苗栗縣</v>
          </cell>
        </row>
        <row r="11">
          <cell r="B11" t="str">
            <v>彰化縣</v>
          </cell>
        </row>
        <row r="12">
          <cell r="B12" t="str">
            <v>南投縣</v>
          </cell>
        </row>
        <row r="13">
          <cell r="B13" t="str">
            <v>雲林縣</v>
          </cell>
        </row>
        <row r="14">
          <cell r="B14" t="str">
            <v>嘉義縣</v>
          </cell>
        </row>
        <row r="15">
          <cell r="B15" t="str">
            <v>屏東縣</v>
          </cell>
        </row>
        <row r="16">
          <cell r="B16" t="str">
            <v>臺東縣</v>
          </cell>
        </row>
        <row r="17">
          <cell r="B17" t="str">
            <v>花蓮縣</v>
          </cell>
        </row>
        <row r="18">
          <cell r="B18" t="str">
            <v>澎湖縣</v>
          </cell>
        </row>
        <row r="19">
          <cell r="B19" t="str">
            <v>金門縣</v>
          </cell>
        </row>
        <row r="20">
          <cell r="B20" t="str">
            <v>連江縣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人事費(2)"/>
      <sheetName val="約聘(1)"/>
      <sheetName val="員額 (1)"/>
      <sheetName val="員額(2)"/>
      <sheetName val="車輛"/>
      <sheetName val="房舍"/>
      <sheetName val="轉帳"/>
      <sheetName val="出國-總"/>
      <sheetName val="出國-考察"/>
      <sheetName val="出國-開會"/>
      <sheetName val="出國-進修"/>
      <sheetName val="出國刪減"/>
      <sheetName val="職能"/>
      <sheetName val="職能 (2)"/>
      <sheetName val="移轉性支付預算表"/>
      <sheetName val="員額_2_"/>
      <sheetName val="員工人數及給與計算表old"/>
      <sheetName val="員額_(1)"/>
      <sheetName val="職能_(2)"/>
      <sheetName val="員額_(1)1"/>
      <sheetName val="職能_(2)1"/>
      <sheetName val="員額_(1)3"/>
      <sheetName val="職能_(2)3"/>
      <sheetName val="員額_(1)2"/>
      <sheetName val="職能_(2)2"/>
      <sheetName val="員額_(1)4"/>
      <sheetName val="職能_(2)4"/>
      <sheetName val="員額_(1)5"/>
      <sheetName val="職能_(2)5"/>
      <sheetName val="員額_(1)6"/>
      <sheetName val="職能_(2)6"/>
      <sheetName val="員額_(1)7"/>
      <sheetName val="職能_(2)7"/>
      <sheetName val="員額_(1)8"/>
      <sheetName val="職能_(2)8"/>
      <sheetName val="員額_(1)9"/>
      <sheetName val="職能_(2)9"/>
      <sheetName val="員額_(1)10"/>
      <sheetName val="職能_(2)10"/>
      <sheetName val="員額_(1)11"/>
      <sheetName val="職能_(2)11"/>
      <sheetName val="員額_(1)12"/>
      <sheetName val="職能_(2)12"/>
      <sheetName val="員額_(1)13"/>
      <sheetName val="職能_(2)13"/>
      <sheetName val="員額_(1)14"/>
      <sheetName val="職能_(2)14"/>
      <sheetName val="員額_(1)15"/>
      <sheetName val="職能_(2)15"/>
      <sheetName val="員額_(1)16"/>
      <sheetName val="職能_(2)16"/>
      <sheetName val="員額_(1)17"/>
      <sheetName val="職能_(2)17"/>
      <sheetName val="員額_(1)18"/>
      <sheetName val="職能_(2)18"/>
      <sheetName val="員額_(1)20"/>
      <sheetName val="職能_(2)20"/>
      <sheetName val="員額_(1)19"/>
      <sheetName val="職能_(2)19"/>
      <sheetName val="員額_(1)21"/>
      <sheetName val="職能_(2)21"/>
      <sheetName val="員額_(1)22"/>
      <sheetName val="職能_(2)22"/>
      <sheetName val="員額_(1)23"/>
      <sheetName val="職能_(2)23"/>
      <sheetName val="員額_(1)24"/>
      <sheetName val="職能_(2)24"/>
      <sheetName val="員額_(1)25"/>
      <sheetName val="職能_(2)25"/>
      <sheetName val="員額_(1)26"/>
      <sheetName val="職能_(2)26"/>
      <sheetName val="員額_(1)28"/>
      <sheetName val="職能_(2)28"/>
      <sheetName val="員額_(1)27"/>
      <sheetName val="職能_(2)27"/>
      <sheetName val="員額_(1)29"/>
      <sheetName val="職能_(2)29"/>
      <sheetName val="員額_(1)30"/>
      <sheetName val="職能_(2)30"/>
      <sheetName val="員額_(1)34"/>
      <sheetName val="職能_(2)34"/>
      <sheetName val="員額_(1)33"/>
      <sheetName val="職能_(2)33"/>
      <sheetName val="員額_(1)32"/>
      <sheetName val="職能_(2)32"/>
      <sheetName val="員額_(1)31"/>
      <sheetName val="職能_(2)31"/>
      <sheetName val="員額_(1)35"/>
      <sheetName val="職能_(2)35"/>
      <sheetName val="員額_(1)36"/>
      <sheetName val="職能_(2)36"/>
      <sheetName val="員額_(1)37"/>
      <sheetName val="職能_(2)37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基表89"/>
      <sheetName val="基準表A3正反橫印"/>
      <sheetName val="正式人員估算表B4正反橫印"/>
      <sheetName val="國中概算B4正反直印"/>
      <sheetName val="人事費分析表"/>
      <sheetName val="用途別"/>
      <sheetName val="資本支出"/>
      <sheetName val="中程資本計畫"/>
      <sheetName val="Sheet3"/>
      <sheetName val="比較"/>
      <sheetName val="總表"/>
      <sheetName val="線性關係"/>
      <sheetName val="1-3款"/>
      <sheetName val="1-3款(人數)"/>
      <sheetName val="1-1.5"/>
      <sheetName val="1.0~1.5倍(人數)"/>
      <sheetName val="1.5-2.5"/>
      <sheetName val="1.5~2.5倍(人數)"/>
      <sheetName val="92.4-93.4"/>
      <sheetName val="1-1_5"/>
      <sheetName val="1-1_51"/>
      <sheetName val="1_0~1_5倍(人數)"/>
      <sheetName val="1_5-2_5"/>
      <sheetName val="1_5~2_5倍(人數)"/>
      <sheetName val="92_4-93_4"/>
      <sheetName val="1-1_52"/>
      <sheetName val="1_0~1_5倍(人數)1"/>
      <sheetName val="1_5-2_51"/>
      <sheetName val="1_5~2_5倍(人數)1"/>
      <sheetName val="92_4-93_41"/>
      <sheetName val="1-1_59"/>
      <sheetName val="1_0~1_5倍(人數)8"/>
      <sheetName val="1_5-2_58"/>
      <sheetName val="1_5~2_5倍(人數)8"/>
      <sheetName val="92_4-93_48"/>
      <sheetName val="1-1_53"/>
      <sheetName val="1_0~1_5倍(人數)2"/>
      <sheetName val="1_5-2_52"/>
      <sheetName val="1_5~2_5倍(人數)2"/>
      <sheetName val="92_4-93_42"/>
      <sheetName val="1-1_54"/>
      <sheetName val="1_0~1_5倍(人數)3"/>
      <sheetName val="1_5-2_53"/>
      <sheetName val="1_5~2_5倍(人數)3"/>
      <sheetName val="92_4-93_43"/>
      <sheetName val="1-1_55"/>
      <sheetName val="1_0~1_5倍(人數)4"/>
      <sheetName val="1_5-2_54"/>
      <sheetName val="1_5~2_5倍(人數)4"/>
      <sheetName val="92_4-93_44"/>
      <sheetName val="1-1_56"/>
      <sheetName val="1_0~1_5倍(人數)5"/>
      <sheetName val="1_5-2_55"/>
      <sheetName val="1_5~2_5倍(人數)5"/>
      <sheetName val="92_4-93_45"/>
      <sheetName val="1-1_57"/>
      <sheetName val="1_0~1_5倍(人數)6"/>
      <sheetName val="1_5-2_56"/>
      <sheetName val="1_5~2_5倍(人數)6"/>
      <sheetName val="92_4-93_46"/>
      <sheetName val="1-1_58"/>
      <sheetName val="1_0~1_5倍(人數)7"/>
      <sheetName val="1_5-2_57"/>
      <sheetName val="1_5~2_5倍(人數)7"/>
      <sheetName val="92_4-93_47"/>
      <sheetName val="1-1_510"/>
      <sheetName val="1_0~1_5倍(人數)9"/>
      <sheetName val="1_5-2_59"/>
      <sheetName val="1_5~2_5倍(人數)9"/>
      <sheetName val="92_4-93_49"/>
      <sheetName val="1-1_515"/>
      <sheetName val="1_0~1_5倍(人數)14"/>
      <sheetName val="1_5-2_514"/>
      <sheetName val="1_5~2_5倍(人數)14"/>
      <sheetName val="92_4-93_414"/>
      <sheetName val="1-1_512"/>
      <sheetName val="1_0~1_5倍(人數)11"/>
      <sheetName val="1_5-2_511"/>
      <sheetName val="1_5~2_5倍(人數)11"/>
      <sheetName val="92_4-93_411"/>
      <sheetName val="1-1_511"/>
      <sheetName val="1_0~1_5倍(人數)10"/>
      <sheetName val="1_5-2_510"/>
      <sheetName val="1_5~2_5倍(人數)10"/>
      <sheetName val="92_4-93_410"/>
      <sheetName val="1-1_514"/>
      <sheetName val="1_0~1_5倍(人數)13"/>
      <sheetName val="1_5-2_513"/>
      <sheetName val="1_5~2_5倍(人數)13"/>
      <sheetName val="92_4-93_413"/>
      <sheetName val="1-1_513"/>
      <sheetName val="1_0~1_5倍(人數)12"/>
      <sheetName val="1_5-2_512"/>
      <sheetName val="1_5~2_5倍(人數)12"/>
      <sheetName val="92_4-93_412"/>
      <sheetName val="1-1_516"/>
      <sheetName val="1_0~1_5倍(人數)15"/>
      <sheetName val="1_5-2_515"/>
      <sheetName val="1_5~2_5倍(人數)15"/>
      <sheetName val="92_4-93_415"/>
      <sheetName val="1-1_517"/>
      <sheetName val="1_0~1_5倍(人數)16"/>
      <sheetName val="1_5-2_516"/>
      <sheetName val="1_5~2_5倍(人數)16"/>
      <sheetName val="92_4-93_416"/>
      <sheetName val="1-1_518"/>
      <sheetName val="1_0~1_5倍(人數)17"/>
      <sheetName val="1_5-2_517"/>
      <sheetName val="1_5~2_5倍(人數)17"/>
      <sheetName val="92_4-93_417"/>
      <sheetName val="1-1_519"/>
      <sheetName val="1_0~1_5倍(人數)18"/>
      <sheetName val="1_5-2_518"/>
      <sheetName val="1_5~2_5倍(人數)18"/>
      <sheetName val="92_4-93_418"/>
      <sheetName val="1-1_520"/>
      <sheetName val="1_0~1_5倍(人數)19"/>
      <sheetName val="1_5-2_519"/>
      <sheetName val="1_5~2_5倍(人數)19"/>
      <sheetName val="92_4-93_419"/>
      <sheetName val="1-1_521"/>
      <sheetName val="1_0~1_5倍(人數)20"/>
      <sheetName val="1_5-2_520"/>
      <sheetName val="1_5~2_5倍(人數)20"/>
      <sheetName val="92_4-93_420"/>
      <sheetName val="1-1_522"/>
      <sheetName val="1_0~1_5倍(人數)21"/>
      <sheetName val="1_5-2_521"/>
      <sheetName val="1_5~2_5倍(人數)21"/>
      <sheetName val="92_4-93_421"/>
      <sheetName val="1-1_523"/>
      <sheetName val="1_0~1_5倍(人數)22"/>
      <sheetName val="1_5-2_522"/>
      <sheetName val="1_5~2_5倍(人數)22"/>
      <sheetName val="92_4-93_422"/>
      <sheetName val="1-1_524"/>
      <sheetName val="1_0~1_5倍(人數)23"/>
      <sheetName val="1_5-2_523"/>
      <sheetName val="1_5~2_5倍(人數)23"/>
      <sheetName val="92_4-93_423"/>
      <sheetName val="1-1_530"/>
      <sheetName val="1_0~1_5倍(人數)29"/>
      <sheetName val="1_5-2_529"/>
      <sheetName val="1_5~2_5倍(人數)29"/>
      <sheetName val="92_4-93_429"/>
      <sheetName val="1-1_525"/>
      <sheetName val="1_0~1_5倍(人數)24"/>
      <sheetName val="1_5-2_524"/>
      <sheetName val="1_5~2_5倍(人數)24"/>
      <sheetName val="92_4-93_424"/>
      <sheetName val="1-1_526"/>
      <sheetName val="1_0~1_5倍(人數)25"/>
      <sheetName val="1_5-2_525"/>
      <sheetName val="1_5~2_5倍(人數)25"/>
      <sheetName val="92_4-93_425"/>
      <sheetName val="1-1_527"/>
      <sheetName val="1_0~1_5倍(人數)26"/>
      <sheetName val="1_5-2_526"/>
      <sheetName val="1_5~2_5倍(人數)26"/>
      <sheetName val="92_4-93_426"/>
      <sheetName val="1-1_528"/>
      <sheetName val="1_0~1_5倍(人數)27"/>
      <sheetName val="1_5-2_527"/>
      <sheetName val="1_5~2_5倍(人數)27"/>
      <sheetName val="92_4-93_427"/>
      <sheetName val="1-1_529"/>
      <sheetName val="1_0~1_5倍(人數)28"/>
      <sheetName val="1_5-2_528"/>
      <sheetName val="1_5~2_5倍(人數)28"/>
      <sheetName val="92_4-93_428"/>
      <sheetName val="1-1_531"/>
      <sheetName val="1_0~1_5倍(人數)30"/>
      <sheetName val="1_5-2_530"/>
      <sheetName val="1_5~2_5倍(人數)30"/>
      <sheetName val="92_4-93_430"/>
      <sheetName val="1-1_532"/>
      <sheetName val="1_0~1_5倍(人數)31"/>
      <sheetName val="1_5-2_531"/>
      <sheetName val="1_5~2_5倍(人數)31"/>
      <sheetName val="92_4-93_431"/>
      <sheetName val="1-1_533"/>
      <sheetName val="1_0~1_5倍(人數)32"/>
      <sheetName val="1_5-2_532"/>
      <sheetName val="1_5~2_5倍(人數)32"/>
      <sheetName val="92_4-93_432"/>
      <sheetName val="1-1_534"/>
      <sheetName val="1_0~1_5倍(人數)33"/>
      <sheetName val="1_5-2_533"/>
      <sheetName val="1_5~2_5倍(人數)33"/>
      <sheetName val="92_4-93_433"/>
      <sheetName val="1-1_535"/>
      <sheetName val="1_0~1_5倍(人數)34"/>
      <sheetName val="1_5-2_534"/>
      <sheetName val="1_5~2_5倍(人數)34"/>
      <sheetName val="92_4-93_434"/>
      <sheetName val="1-1_536"/>
      <sheetName val="1_0~1_5倍(人數)35"/>
      <sheetName val="1_5-2_535"/>
      <sheetName val="1_5~2_5倍(人數)35"/>
      <sheetName val="92_4-93_435"/>
      <sheetName val="1-1_537"/>
      <sheetName val="1_0~1_5倍(人數)36"/>
      <sheetName val="1_5-2_536"/>
      <sheetName val="1_5~2_5倍(人數)36"/>
      <sheetName val="92_4-93_436"/>
      <sheetName val="1-1_538"/>
      <sheetName val="1_0~1_5倍(人數)37"/>
      <sheetName val="1_5-2_537"/>
      <sheetName val="1_5~2_5倍(人數)37"/>
      <sheetName val="92_4-93_437"/>
      <sheetName val="1-1_539"/>
      <sheetName val="1_0~1_5倍(人數)38"/>
      <sheetName val="1_5-2_538"/>
      <sheetName val="1_5~2_5倍(人數)38"/>
      <sheetName val="92_4-93_438"/>
      <sheetName val="1-1_540"/>
      <sheetName val="1_0~1_5倍(人數)39"/>
      <sheetName val="1_5-2_539"/>
      <sheetName val="1_5~2_5倍(人數)39"/>
      <sheetName val="92_4-93_439"/>
      <sheetName val="1-1_542"/>
      <sheetName val="1_0~1_5倍(人數)41"/>
      <sheetName val="1_5-2_541"/>
      <sheetName val="1_5~2_5倍(人數)41"/>
      <sheetName val="92_4-93_441"/>
      <sheetName val="1-1_541"/>
      <sheetName val="1_0~1_5倍(人數)40"/>
      <sheetName val="1_5-2_540"/>
      <sheetName val="1_5~2_5倍(人數)40"/>
      <sheetName val="92_4-93_440"/>
      <sheetName val="1-1_543"/>
      <sheetName val="1_0~1_5倍(人數)42"/>
      <sheetName val="1_5-2_542"/>
      <sheetName val="1_5~2_5倍(人數)42"/>
      <sheetName val="92_4-93_442"/>
      <sheetName val="1-1_544"/>
      <sheetName val="1_0~1_5倍(人數)43"/>
      <sheetName val="1_5-2_543"/>
      <sheetName val="1_5~2_5倍(人數)43"/>
      <sheetName val="92_4-93_443"/>
      <sheetName val="1-1_545"/>
      <sheetName val="1_0~1_5倍(人數)44"/>
      <sheetName val="1_5-2_544"/>
      <sheetName val="1_5~2_5倍(人數)44"/>
      <sheetName val="92_4-93_444"/>
      <sheetName val="1-1_546"/>
      <sheetName val="1_0~1_5倍(人數)45"/>
      <sheetName val="1_5-2_545"/>
      <sheetName val="1_5~2_5倍(人數)45"/>
      <sheetName val="92_4-93_445"/>
      <sheetName val="1-1_547"/>
      <sheetName val="1_0~1_5倍(人數)46"/>
      <sheetName val="1_5-2_546"/>
      <sheetName val="1_5~2_5倍(人數)46"/>
      <sheetName val="92_4-93_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"/>
      <sheetName val="DATA"/>
      <sheetName val="97TAB1"/>
      <sheetName val="97TAB2"/>
      <sheetName val="97TAB3 "/>
      <sheetName val="97TAB4"/>
      <sheetName val="97TAB5"/>
      <sheetName val="97TAB3_1"/>
      <sheetName val="97TAB3_"/>
      <sheetName val="97TAB3_2"/>
      <sheetName val="參照"/>
      <sheetName val="exp彙計"/>
      <sheetName val="外幣收支彙計"/>
      <sheetName val="97TAB3_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部國營事業"/>
      <sheetName val="總預算編列部分"/>
      <sheetName val="全部省營事業 "/>
      <sheetName val="民營化進度-國"/>
      <sheetName val="民營化進度-省"/>
      <sheetName val="釋股情形"/>
      <sheetName val="歷年釋股(修)"/>
      <sheetName val="銷貨收入"/>
      <sheetName val="銷貨成本"/>
      <sheetName val="全部省營事業_"/>
      <sheetName val="全部省營事業_1"/>
      <sheetName val="全部省營事業_2"/>
      <sheetName val="員工人數及給與計算表old"/>
      <sheetName val="全部省營事業_3"/>
      <sheetName val="全部省營事業_4"/>
      <sheetName val="全部省營事業_7"/>
      <sheetName val="全部省營事業_5"/>
      <sheetName val="全部省營事業_6"/>
      <sheetName val="全部省營事業_8"/>
      <sheetName val="全部省營事業_9"/>
      <sheetName val="全部省營事業_10"/>
      <sheetName val="全部省營事業_11"/>
      <sheetName val="空白版"/>
      <sheetName val="全部省營事業_12"/>
      <sheetName val="全部省營事業_13"/>
      <sheetName val="全部省營事業_14"/>
      <sheetName val="全部省營事業_16"/>
      <sheetName val="全部省營事業_15"/>
      <sheetName val="全部省營事業_17"/>
      <sheetName val="全部省營事業_18"/>
      <sheetName val="全部省營事業_19"/>
      <sheetName val="全部省營事業_20"/>
      <sheetName val="全部省營事業_21"/>
      <sheetName val="全部省營事業_22"/>
      <sheetName val="97TAB1"/>
      <sheetName val="全部省營事業_23"/>
      <sheetName val="全部省營事業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說明用"/>
      <sheetName val="總表"/>
      <sheetName val="彙整"/>
      <sheetName val="營業基金"/>
      <sheetName val="非營業基金"/>
      <sheetName val="新聞局"/>
      <sheetName val="青輔會.故宮"/>
      <sheetName val="經建會"/>
      <sheetName val="研考會"/>
      <sheetName val="陸委會"/>
      <sheetName val="文建會"/>
      <sheetName val="公平會"/>
      <sheetName val="原民會"/>
      <sheetName val="體委會"/>
      <sheetName val="客委會"/>
      <sheetName val="內政部"/>
      <sheetName val="外交部"/>
      <sheetName val="國防"/>
      <sheetName val="財政部"/>
      <sheetName val="教育部"/>
      <sheetName val="法務部"/>
      <sheetName val="經濟部"/>
      <sheetName val="交通部"/>
      <sheetName val="蒙藏"/>
      <sheetName val="僑委會"/>
      <sheetName val="退輔會"/>
      <sheetName val="消保會"/>
      <sheetName val="監察院"/>
      <sheetName val="國科會"/>
      <sheetName val="原能會"/>
      <sheetName val="農委會"/>
      <sheetName val="勞委會"/>
      <sheetName val="衛生署"/>
      <sheetName val="環保署"/>
      <sheetName val="海巡署"/>
      <sheetName val="Sheet1"/>
      <sheetName val="Sheet2"/>
      <sheetName val="Sheet3"/>
      <sheetName val="青輔會_故宮2"/>
      <sheetName val="青輔會_故宮"/>
      <sheetName val="青輔會_故宮1"/>
      <sheetName val="青輔會_故宮3"/>
      <sheetName val="青輔會_故宮4"/>
      <sheetName val="青輔會_故宮5"/>
      <sheetName val="青輔會_故宮6"/>
      <sheetName val="青輔會_故宮7"/>
      <sheetName val="青輔會_故宮8"/>
      <sheetName val="青輔會_故宮9"/>
      <sheetName val="青輔會_故宮10"/>
      <sheetName val="青輔會_故宮11"/>
      <sheetName val="青輔會_故宮12"/>
      <sheetName val="青輔會_故宮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庫"/>
      <sheetName val="投資收益"/>
      <sheetName val="分析89"/>
      <sheetName val="88下及89中央 "/>
      <sheetName val="88下及89省"/>
      <sheetName val="釋股中央"/>
      <sheetName val="釋股省"/>
      <sheetName val="88下及89公賣利益"/>
      <sheetName val="股息紅利省"/>
      <sheetName val="股息紅利中央"/>
      <sheetName val="exp彙計"/>
      <sheetName val="外幣收支彙計"/>
      <sheetName val="88下及89中央_"/>
      <sheetName val="88下及89中央_1"/>
      <sheetName val="88下及89中央_2"/>
      <sheetName val="88下及89中央_3"/>
      <sheetName val="88下及89中央_4"/>
      <sheetName val="ft9001"/>
      <sheetName val="88下及89中央_5"/>
      <sheetName val="88下及89中央_6"/>
      <sheetName val="88下及89中央_7"/>
      <sheetName val="88下及89中央_10"/>
      <sheetName val="88下及89中央_8"/>
      <sheetName val="88下及89中央_9"/>
      <sheetName val="88下及89中央_11"/>
      <sheetName val="工作表2"/>
      <sheetName val="下拉式清單"/>
      <sheetName val="88下及89中央_12"/>
      <sheetName val="88下及89中央_13"/>
      <sheetName val="88下及89中央_14"/>
      <sheetName val="88下及89中央_15"/>
      <sheetName val="88下及89中央_16"/>
      <sheetName val="88下及89中央_17"/>
      <sheetName val="全部國營事業"/>
      <sheetName val="88下及89中央_19"/>
      <sheetName val="88下及89中央_18"/>
      <sheetName val="麥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月執行總表"/>
      <sheetName val="主管明細"/>
      <sheetName val="機關明細"/>
      <sheetName val="85年度總表無以前"/>
      <sheetName val="85年度執行總表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人事費(2)"/>
      <sheetName val="員額(2)"/>
      <sheetName val="約聘(1)"/>
      <sheetName val="員額 (1)"/>
      <sheetName val="轉帳"/>
      <sheetName val="出國-總"/>
      <sheetName val="出國-考察"/>
      <sheetName val="出國-開會"/>
      <sheetName val="出國-進修"/>
      <sheetName val="出國刪減"/>
      <sheetName val="職能"/>
      <sheetName val="職能 (2)"/>
      <sheetName val="員額_2_"/>
      <sheetName val="員額_(1)"/>
      <sheetName val="職能_(2)"/>
      <sheetName val="員額_(1)1"/>
      <sheetName val="職能_(2)1"/>
      <sheetName val="員額_(1)3"/>
      <sheetName val="職能_(2)3"/>
      <sheetName val="員額_(1)2"/>
      <sheetName val="職能_(2)2"/>
      <sheetName val="員額_(1)4"/>
      <sheetName val="職能_(2)4"/>
      <sheetName val="員額_(1)5"/>
      <sheetName val="職能_(2)5"/>
      <sheetName val="員額_(1)6"/>
      <sheetName val="職能_(2)6"/>
      <sheetName val="員額_(1)7"/>
      <sheetName val="職能_(2)7"/>
      <sheetName val="員額_(1)8"/>
      <sheetName val="職能_(2)8"/>
      <sheetName val="員額_(1)9"/>
      <sheetName val="職能_(2)9"/>
      <sheetName val="員額_(1)10"/>
      <sheetName val="職能_(2)10"/>
      <sheetName val="員額_(1)11"/>
      <sheetName val="職能_(2)11"/>
      <sheetName val="員額_(1)12"/>
      <sheetName val="職能_(2)12"/>
      <sheetName val="員額_(1)13"/>
      <sheetName val="職能_(2)13"/>
      <sheetName val="員額_(1)14"/>
      <sheetName val="職能_(2)14"/>
      <sheetName val="員額_(1)15"/>
      <sheetName val="職能_(2)15"/>
      <sheetName val="員額_(1)16"/>
      <sheetName val="職能_(2)16"/>
      <sheetName val="員額_(1)17"/>
      <sheetName val="職能_(2)17"/>
      <sheetName val="員額_(1)18"/>
      <sheetName val="職能_(2)18"/>
      <sheetName val="員額_(1)20"/>
      <sheetName val="職能_(2)20"/>
      <sheetName val="員額_(1)19"/>
      <sheetName val="職能_(2)19"/>
      <sheetName val="員額_(1)21"/>
      <sheetName val="職能_(2)21"/>
      <sheetName val="員額_(1)22"/>
      <sheetName val="職能_(2)22"/>
      <sheetName val="員額_(1)23"/>
      <sheetName val="職能_(2)23"/>
      <sheetName val="員額_(1)24"/>
      <sheetName val="職能_(2)24"/>
      <sheetName val="員額_(1)25"/>
      <sheetName val="職能_(2)25"/>
      <sheetName val="員額_(1)26"/>
      <sheetName val="職能_(2)26"/>
      <sheetName val="人基表89"/>
      <sheetName val="員額_(1)28"/>
      <sheetName val="職能_(2)28"/>
      <sheetName val="員額_(1)27"/>
      <sheetName val="職能_(2)27"/>
      <sheetName val="機關明細"/>
      <sheetName val="員額_(1)29"/>
      <sheetName val="職能_(2)29"/>
      <sheetName val="員額_(1)30"/>
      <sheetName val="職能_(2)30"/>
      <sheetName val="員額_(1)34"/>
      <sheetName val="職能_(2)34"/>
      <sheetName val="員額_(1)33"/>
      <sheetName val="職能_(2)33"/>
      <sheetName val="員額_(1)32"/>
      <sheetName val="職能_(2)32"/>
      <sheetName val="員額_(1)31"/>
      <sheetName val="職能_(2)31"/>
      <sheetName val="員額_(1)35"/>
      <sheetName val="職能_(2)35"/>
      <sheetName val="員額_(1)36"/>
      <sheetName val="職能_(2)36"/>
      <sheetName val="車輛"/>
      <sheetName val="員額_(1)37"/>
      <sheetName val="職能_(2)3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/>
      <sheetData sheetId="70"/>
      <sheetData sheetId="71"/>
      <sheetData sheetId="72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基表89"/>
      <sheetName val="基準表A3正反橫印"/>
      <sheetName val="正式人員估算表B4正反橫印"/>
      <sheetName val="國中概算B4正反直印"/>
      <sheetName val="人事費分析表"/>
      <sheetName val="用途別"/>
      <sheetName val="資本支出"/>
      <sheetName val="中程資本計畫"/>
      <sheetName val="工作表1"/>
      <sheetName val="人事費科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0"/>
  <sheetViews>
    <sheetView tabSelected="1" view="pageBreakPreview" zoomScaleNormal="100" zoomScaleSheetLayoutView="100" workbookViewId="0">
      <pane ySplit="5" topLeftCell="A6" activePane="bottomLeft" state="frozen"/>
      <selection pane="bottomLeft" activeCell="A140" sqref="A140"/>
    </sheetView>
  </sheetViews>
  <sheetFormatPr defaultRowHeight="16.5"/>
  <cols>
    <col min="1" max="1" width="24.5" style="1" customWidth="1"/>
    <col min="2" max="2" width="9.5" style="1" customWidth="1"/>
    <col min="3" max="8" width="9.5" style="1" bestFit="1" customWidth="1"/>
    <col min="9" max="9" width="9" style="1" customWidth="1"/>
    <col min="10" max="15" width="9.5" style="1" bestFit="1" customWidth="1"/>
    <col min="16" max="16" width="9.5" style="1" customWidth="1"/>
    <col min="17" max="17" width="9.75" style="1" customWidth="1"/>
    <col min="18" max="16384" width="9" style="1"/>
  </cols>
  <sheetData>
    <row r="1" spans="1:19" ht="28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9" ht="30.75" customHeight="1">
      <c r="A2" s="2" t="s">
        <v>1</v>
      </c>
      <c r="Q2" s="3"/>
      <c r="R2" s="4" t="s">
        <v>2</v>
      </c>
    </row>
    <row r="3" spans="1:19" ht="21" customHeight="1">
      <c r="A3" s="5" t="s">
        <v>3</v>
      </c>
      <c r="B3" s="39" t="s">
        <v>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42" t="s">
        <v>5</v>
      </c>
      <c r="R3" s="35" t="s">
        <v>6</v>
      </c>
    </row>
    <row r="4" spans="1:19" ht="21" customHeight="1">
      <c r="A4" s="6" t="s">
        <v>7</v>
      </c>
      <c r="B4" s="35" t="s">
        <v>8</v>
      </c>
      <c r="C4" s="35"/>
      <c r="D4" s="35"/>
      <c r="E4" s="35"/>
      <c r="F4" s="35"/>
      <c r="G4" s="35" t="s">
        <v>9</v>
      </c>
      <c r="H4" s="35"/>
      <c r="I4" s="35"/>
      <c r="J4" s="35"/>
      <c r="K4" s="35" t="s">
        <v>10</v>
      </c>
      <c r="L4" s="35"/>
      <c r="M4" s="35"/>
      <c r="N4" s="35"/>
      <c r="O4" s="35"/>
      <c r="P4" s="36" t="s">
        <v>11</v>
      </c>
      <c r="Q4" s="42"/>
      <c r="R4" s="35"/>
    </row>
    <row r="5" spans="1:19" ht="21" customHeight="1">
      <c r="A5" s="7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 t="s">
        <v>26</v>
      </c>
      <c r="P5" s="37"/>
      <c r="Q5" s="42"/>
      <c r="R5" s="35"/>
    </row>
    <row r="6" spans="1:19" ht="24" customHeight="1">
      <c r="A6" s="9" t="s">
        <v>27</v>
      </c>
      <c r="B6" s="10">
        <f t="shared" ref="B6:Q6" si="0">B10+B36+B7</f>
        <v>0</v>
      </c>
      <c r="C6" s="10">
        <f t="shared" si="0"/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1"/>
    </row>
    <row r="7" spans="1:19" ht="21" customHeight="1">
      <c r="A7" s="13" t="s">
        <v>159</v>
      </c>
      <c r="B7" s="14">
        <f>B8</f>
        <v>0</v>
      </c>
      <c r="C7" s="14">
        <f t="shared" ref="C7:Q7" si="1">C8</f>
        <v>0</v>
      </c>
      <c r="D7" s="14">
        <f t="shared" si="1"/>
        <v>0</v>
      </c>
      <c r="E7" s="14">
        <f t="shared" si="1"/>
        <v>0</v>
      </c>
      <c r="F7" s="14">
        <f t="shared" si="1"/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14">
        <f t="shared" si="1"/>
        <v>0</v>
      </c>
      <c r="K7" s="14">
        <f t="shared" si="1"/>
        <v>0</v>
      </c>
      <c r="L7" s="14">
        <f t="shared" si="1"/>
        <v>0</v>
      </c>
      <c r="M7" s="14">
        <f t="shared" si="1"/>
        <v>0</v>
      </c>
      <c r="N7" s="14">
        <f t="shared" si="1"/>
        <v>0</v>
      </c>
      <c r="O7" s="14">
        <f t="shared" si="1"/>
        <v>0</v>
      </c>
      <c r="P7" s="14">
        <f t="shared" si="1"/>
        <v>0</v>
      </c>
      <c r="Q7" s="14">
        <f t="shared" si="1"/>
        <v>0</v>
      </c>
      <c r="R7" s="14"/>
    </row>
    <row r="8" spans="1:19" ht="21" customHeight="1">
      <c r="A8" s="27" t="s">
        <v>158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3"/>
      <c r="S8" s="26" t="s">
        <v>164</v>
      </c>
    </row>
    <row r="9" spans="1:19" s="15" customFormat="1" ht="21" customHeight="1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1:19" ht="21" customHeight="1">
      <c r="A10" s="13" t="s">
        <v>165</v>
      </c>
      <c r="B10" s="14">
        <f>SUM(B11:B34)</f>
        <v>0</v>
      </c>
      <c r="C10" s="14">
        <f t="shared" ref="C10:Q10" si="2">SUM(C11:C34)</f>
        <v>0</v>
      </c>
      <c r="D10" s="14">
        <f t="shared" si="2"/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2"/>
        <v>0</v>
      </c>
      <c r="Q10" s="14">
        <f t="shared" si="2"/>
        <v>0</v>
      </c>
      <c r="R10" s="13"/>
    </row>
    <row r="11" spans="1:19" ht="21" customHeight="1">
      <c r="A11" s="13" t="s">
        <v>28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3"/>
      <c r="S11" s="17" t="s">
        <v>52</v>
      </c>
    </row>
    <row r="12" spans="1:19" ht="21" customHeight="1">
      <c r="A12" s="13" t="s">
        <v>29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3"/>
      <c r="S12" s="17" t="s">
        <v>52</v>
      </c>
    </row>
    <row r="13" spans="1:19" ht="21" customHeight="1">
      <c r="A13" s="13" t="s">
        <v>30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3"/>
      <c r="S13" s="17" t="s">
        <v>52</v>
      </c>
    </row>
    <row r="14" spans="1:19" ht="21" customHeight="1">
      <c r="A14" s="13" t="s">
        <v>31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3"/>
      <c r="S14" s="17" t="s">
        <v>52</v>
      </c>
    </row>
    <row r="15" spans="1:19" ht="21" customHeight="1">
      <c r="A15" s="13" t="s">
        <v>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3"/>
      <c r="S15" s="17" t="s">
        <v>52</v>
      </c>
    </row>
    <row r="16" spans="1:19" ht="21" customHeight="1">
      <c r="A16" s="13" t="s">
        <v>33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3"/>
      <c r="S16" s="17" t="s">
        <v>54</v>
      </c>
    </row>
    <row r="17" spans="1:19" ht="21" customHeight="1">
      <c r="A17" s="13" t="s">
        <v>34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3"/>
      <c r="S17" s="18" t="s">
        <v>160</v>
      </c>
    </row>
    <row r="18" spans="1:19" ht="21" customHeight="1">
      <c r="A18" s="13" t="s">
        <v>35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3"/>
      <c r="S18" s="18" t="s">
        <v>160</v>
      </c>
    </row>
    <row r="19" spans="1:19" ht="21" customHeight="1">
      <c r="A19" s="13" t="s">
        <v>36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3"/>
      <c r="S19" s="18" t="s">
        <v>161</v>
      </c>
    </row>
    <row r="20" spans="1:19" ht="21" customHeight="1">
      <c r="A20" s="13" t="s">
        <v>37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3"/>
      <c r="S20" s="18" t="s">
        <v>160</v>
      </c>
    </row>
    <row r="21" spans="1:19" ht="21" customHeight="1">
      <c r="A21" s="13" t="s">
        <v>38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3"/>
      <c r="S21" s="18" t="s">
        <v>160</v>
      </c>
    </row>
    <row r="22" spans="1:19" ht="21" customHeight="1">
      <c r="A22" s="13" t="s">
        <v>39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3"/>
      <c r="S22" s="19" t="s">
        <v>53</v>
      </c>
    </row>
    <row r="23" spans="1:19" ht="21" customHeight="1">
      <c r="A23" s="13" t="s">
        <v>40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3"/>
      <c r="S23" s="19" t="s">
        <v>53</v>
      </c>
    </row>
    <row r="24" spans="1:19" ht="21" customHeight="1">
      <c r="A24" s="13" t="s">
        <v>41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3"/>
      <c r="S24" s="19" t="s">
        <v>53</v>
      </c>
    </row>
    <row r="25" spans="1:19" ht="21" customHeight="1">
      <c r="A25" s="13" t="s">
        <v>42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3"/>
      <c r="S25" s="20" t="s">
        <v>54</v>
      </c>
    </row>
    <row r="26" spans="1:19" ht="21" customHeight="1">
      <c r="A26" s="13" t="s">
        <v>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3"/>
      <c r="S26" s="20" t="s">
        <v>54</v>
      </c>
    </row>
    <row r="27" spans="1:19" ht="21" customHeight="1">
      <c r="A27" s="13" t="s">
        <v>44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3"/>
      <c r="S27" s="20" t="s">
        <v>54</v>
      </c>
    </row>
    <row r="28" spans="1:19" ht="21" customHeight="1">
      <c r="A28" s="13" t="s">
        <v>45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3"/>
      <c r="S28" s="21" t="s">
        <v>55</v>
      </c>
    </row>
    <row r="29" spans="1:19" ht="21" customHeight="1">
      <c r="A29" s="13" t="s">
        <v>46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3"/>
      <c r="S29" s="21" t="s">
        <v>55</v>
      </c>
    </row>
    <row r="30" spans="1:19" ht="21" customHeight="1">
      <c r="A30" s="13" t="s">
        <v>47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3"/>
      <c r="S30" s="21" t="s">
        <v>55</v>
      </c>
    </row>
    <row r="31" spans="1:19" ht="21" customHeight="1">
      <c r="A31" s="13" t="s">
        <v>48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3"/>
      <c r="S31" s="21" t="s">
        <v>55</v>
      </c>
    </row>
    <row r="32" spans="1:19" ht="21" customHeight="1">
      <c r="A32" s="13" t="s">
        <v>49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3"/>
      <c r="S32" s="21" t="s">
        <v>55</v>
      </c>
    </row>
    <row r="33" spans="1:19" ht="21" customHeight="1">
      <c r="A33" s="13" t="s">
        <v>50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3"/>
      <c r="S33" s="21" t="s">
        <v>55</v>
      </c>
    </row>
    <row r="34" spans="1:19" ht="21" customHeight="1">
      <c r="A34" s="13" t="s">
        <v>51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3"/>
      <c r="S34" s="21" t="s">
        <v>55</v>
      </c>
    </row>
    <row r="35" spans="1:19" ht="21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3"/>
    </row>
    <row r="36" spans="1:19" ht="21" customHeight="1">
      <c r="A36" s="16" t="s">
        <v>56</v>
      </c>
      <c r="B36" s="14">
        <f>SUM(B37:B137)</f>
        <v>0</v>
      </c>
      <c r="C36" s="14">
        <f t="shared" ref="C36:Q36" si="3">SUM(C37:C137)</f>
        <v>0</v>
      </c>
      <c r="D36" s="14">
        <f t="shared" si="3"/>
        <v>0</v>
      </c>
      <c r="E36" s="14">
        <f t="shared" si="3"/>
        <v>0</v>
      </c>
      <c r="F36" s="14">
        <f t="shared" si="3"/>
        <v>0</v>
      </c>
      <c r="G36" s="14">
        <f t="shared" si="3"/>
        <v>0</v>
      </c>
      <c r="H36" s="14">
        <f t="shared" si="3"/>
        <v>0</v>
      </c>
      <c r="I36" s="14">
        <f t="shared" si="3"/>
        <v>0</v>
      </c>
      <c r="J36" s="14">
        <f t="shared" si="3"/>
        <v>0</v>
      </c>
      <c r="K36" s="14">
        <f t="shared" si="3"/>
        <v>0</v>
      </c>
      <c r="L36" s="14">
        <f t="shared" si="3"/>
        <v>0</v>
      </c>
      <c r="M36" s="14">
        <f t="shared" si="3"/>
        <v>0</v>
      </c>
      <c r="N36" s="14">
        <f t="shared" si="3"/>
        <v>0</v>
      </c>
      <c r="O36" s="14">
        <f t="shared" si="3"/>
        <v>0</v>
      </c>
      <c r="P36" s="14">
        <f t="shared" si="3"/>
        <v>0</v>
      </c>
      <c r="Q36" s="14">
        <f t="shared" si="3"/>
        <v>0</v>
      </c>
      <c r="R36" s="13"/>
    </row>
    <row r="37" spans="1:19" ht="21" customHeight="1">
      <c r="A37" s="29" t="s">
        <v>57</v>
      </c>
      <c r="B37" s="2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3"/>
      <c r="S37" s="17" t="s">
        <v>52</v>
      </c>
    </row>
    <row r="38" spans="1:19" ht="21" customHeight="1">
      <c r="A38" s="29" t="s">
        <v>58</v>
      </c>
      <c r="B38" s="2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3"/>
      <c r="S38" s="22" t="s">
        <v>166</v>
      </c>
    </row>
    <row r="39" spans="1:19" ht="21" customHeight="1">
      <c r="A39" s="30" t="s">
        <v>59</v>
      </c>
      <c r="B39" s="2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3"/>
      <c r="S39" s="22" t="s">
        <v>166</v>
      </c>
    </row>
    <row r="40" spans="1:19" ht="21" customHeight="1">
      <c r="A40" s="30" t="s">
        <v>106</v>
      </c>
      <c r="B40" s="2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3"/>
      <c r="S40" s="22" t="s">
        <v>166</v>
      </c>
    </row>
    <row r="41" spans="1:19" ht="21" customHeight="1">
      <c r="A41" s="30" t="s">
        <v>107</v>
      </c>
      <c r="B41" s="2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3"/>
      <c r="S41" s="22" t="s">
        <v>166</v>
      </c>
    </row>
    <row r="42" spans="1:19" ht="21" customHeight="1">
      <c r="A42" s="30" t="s">
        <v>108</v>
      </c>
      <c r="B42" s="2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3"/>
      <c r="S42" s="23" t="s">
        <v>163</v>
      </c>
    </row>
    <row r="43" spans="1:19" ht="21" customHeight="1">
      <c r="A43" s="30" t="s">
        <v>109</v>
      </c>
      <c r="B43" s="2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3"/>
      <c r="S43" s="22" t="s">
        <v>166</v>
      </c>
    </row>
    <row r="44" spans="1:19" ht="21" customHeight="1">
      <c r="A44" s="30" t="s">
        <v>60</v>
      </c>
      <c r="B44" s="2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3"/>
      <c r="S44" s="22" t="s">
        <v>166</v>
      </c>
    </row>
    <row r="45" spans="1:19" ht="21" customHeight="1">
      <c r="A45" s="30" t="s">
        <v>61</v>
      </c>
      <c r="B45" s="2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3"/>
      <c r="S45" s="22" t="s">
        <v>166</v>
      </c>
    </row>
    <row r="46" spans="1:19" ht="21" customHeight="1">
      <c r="A46" s="30" t="s">
        <v>110</v>
      </c>
      <c r="B46" s="2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3"/>
      <c r="S46" s="17" t="s">
        <v>52</v>
      </c>
    </row>
    <row r="47" spans="1:19" ht="21" customHeight="1">
      <c r="A47" s="30" t="s">
        <v>111</v>
      </c>
      <c r="B47" s="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3"/>
      <c r="S47" s="22" t="s">
        <v>166</v>
      </c>
    </row>
    <row r="48" spans="1:19" ht="21" customHeight="1">
      <c r="A48" s="30" t="s">
        <v>112</v>
      </c>
      <c r="B48" s="2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3"/>
      <c r="S48" s="23" t="s">
        <v>163</v>
      </c>
    </row>
    <row r="49" spans="1:19" ht="21" customHeight="1">
      <c r="A49" s="30" t="s">
        <v>62</v>
      </c>
      <c r="B49" s="2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3"/>
      <c r="S49" s="22" t="s">
        <v>166</v>
      </c>
    </row>
    <row r="50" spans="1:19" ht="21" customHeight="1">
      <c r="A50" s="30" t="s">
        <v>63</v>
      </c>
      <c r="B50" s="2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3"/>
      <c r="S50" s="23" t="s">
        <v>163</v>
      </c>
    </row>
    <row r="51" spans="1:19" ht="21" customHeight="1">
      <c r="A51" s="30" t="s">
        <v>64</v>
      </c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3"/>
      <c r="S51" s="23" t="s">
        <v>163</v>
      </c>
    </row>
    <row r="52" spans="1:19" ht="21" customHeight="1">
      <c r="A52" s="30" t="s">
        <v>65</v>
      </c>
      <c r="B52" s="2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3"/>
      <c r="S52" s="23" t="s">
        <v>163</v>
      </c>
    </row>
    <row r="53" spans="1:19" ht="21" customHeight="1">
      <c r="A53" s="30" t="s">
        <v>66</v>
      </c>
      <c r="B53" s="2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3"/>
      <c r="S53" s="24" t="s">
        <v>163</v>
      </c>
    </row>
    <row r="54" spans="1:19" ht="21" customHeight="1">
      <c r="A54" s="30" t="s">
        <v>67</v>
      </c>
      <c r="B54" s="2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3"/>
      <c r="S54" s="23" t="s">
        <v>163</v>
      </c>
    </row>
    <row r="55" spans="1:19" ht="21" customHeight="1">
      <c r="A55" s="30" t="s">
        <v>68</v>
      </c>
      <c r="B55" s="2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3"/>
      <c r="S55" s="23" t="s">
        <v>163</v>
      </c>
    </row>
    <row r="56" spans="1:19" ht="21" customHeight="1">
      <c r="A56" s="30" t="s">
        <v>69</v>
      </c>
      <c r="B56" s="2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3"/>
      <c r="S56" s="18" t="s">
        <v>160</v>
      </c>
    </row>
    <row r="57" spans="1:19" ht="21" customHeight="1">
      <c r="A57" s="30" t="s">
        <v>70</v>
      </c>
      <c r="B57" s="2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3"/>
      <c r="S57" s="23" t="s">
        <v>163</v>
      </c>
    </row>
    <row r="58" spans="1:19" ht="21" customHeight="1">
      <c r="A58" s="30" t="s">
        <v>71</v>
      </c>
      <c r="B58" s="2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3"/>
      <c r="S58" s="24" t="s">
        <v>163</v>
      </c>
    </row>
    <row r="59" spans="1:19" ht="21" customHeight="1">
      <c r="A59" s="30" t="s">
        <v>72</v>
      </c>
      <c r="B59" s="2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3"/>
      <c r="S59" s="24" t="s">
        <v>163</v>
      </c>
    </row>
    <row r="60" spans="1:19" ht="21" customHeight="1">
      <c r="A60" s="30" t="s">
        <v>73</v>
      </c>
      <c r="B60" s="2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3"/>
      <c r="S60" s="24" t="s">
        <v>163</v>
      </c>
    </row>
    <row r="61" spans="1:19" ht="21" customHeight="1">
      <c r="A61" s="30" t="s">
        <v>74</v>
      </c>
      <c r="B61" s="2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3"/>
      <c r="S61" s="18" t="s">
        <v>160</v>
      </c>
    </row>
    <row r="62" spans="1:19" ht="21" customHeight="1">
      <c r="A62" s="30" t="s">
        <v>75</v>
      </c>
      <c r="B62" s="2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"/>
      <c r="S62" s="22" t="s">
        <v>166</v>
      </c>
    </row>
    <row r="63" spans="1:19" ht="21" customHeight="1">
      <c r="A63" s="30" t="s">
        <v>76</v>
      </c>
      <c r="B63" s="2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3"/>
      <c r="S63" s="18" t="s">
        <v>160</v>
      </c>
    </row>
    <row r="64" spans="1:19" ht="21" customHeight="1">
      <c r="A64" s="30" t="s">
        <v>77</v>
      </c>
      <c r="B64" s="2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3"/>
      <c r="S64" s="18" t="s">
        <v>160</v>
      </c>
    </row>
    <row r="65" spans="1:19" ht="21" customHeight="1">
      <c r="A65" s="30" t="s">
        <v>78</v>
      </c>
      <c r="B65" s="2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3"/>
      <c r="S65" s="17" t="s">
        <v>52</v>
      </c>
    </row>
    <row r="66" spans="1:19" ht="21" customHeight="1">
      <c r="A66" s="30" t="s">
        <v>79</v>
      </c>
      <c r="B66" s="2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3"/>
      <c r="S66" s="17" t="s">
        <v>52</v>
      </c>
    </row>
    <row r="67" spans="1:19" ht="21" customHeight="1">
      <c r="A67" s="30" t="s">
        <v>80</v>
      </c>
      <c r="B67" s="2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3"/>
      <c r="S67" s="22" t="s">
        <v>166</v>
      </c>
    </row>
    <row r="68" spans="1:19" ht="21" customHeight="1">
      <c r="A68" s="30" t="s">
        <v>81</v>
      </c>
      <c r="B68" s="2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3"/>
      <c r="S68" s="18" t="s">
        <v>160</v>
      </c>
    </row>
    <row r="69" spans="1:19" ht="21" customHeight="1">
      <c r="A69" s="30" t="s">
        <v>82</v>
      </c>
      <c r="B69" s="2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3"/>
      <c r="S69" s="19" t="s">
        <v>53</v>
      </c>
    </row>
    <row r="70" spans="1:19" ht="21" customHeight="1">
      <c r="A70" s="30" t="s">
        <v>83</v>
      </c>
      <c r="B70" s="2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3"/>
      <c r="S70" s="21" t="s">
        <v>55</v>
      </c>
    </row>
    <row r="71" spans="1:19" ht="21" customHeight="1">
      <c r="A71" s="30" t="s">
        <v>84</v>
      </c>
      <c r="B71" s="2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3"/>
      <c r="S71" s="25" t="s">
        <v>53</v>
      </c>
    </row>
    <row r="72" spans="1:19" ht="21" customHeight="1">
      <c r="A72" s="30" t="s">
        <v>85</v>
      </c>
      <c r="B72" s="2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3"/>
      <c r="S72" s="19" t="s">
        <v>53</v>
      </c>
    </row>
    <row r="73" spans="1:19" ht="21" customHeight="1">
      <c r="A73" s="30" t="s">
        <v>113</v>
      </c>
      <c r="B73" s="2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3"/>
      <c r="S73" s="21" t="s">
        <v>55</v>
      </c>
    </row>
    <row r="74" spans="1:19" ht="21" customHeight="1">
      <c r="A74" s="30" t="s">
        <v>114</v>
      </c>
      <c r="B74" s="2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3"/>
      <c r="S74" s="24" t="s">
        <v>163</v>
      </c>
    </row>
    <row r="75" spans="1:19" ht="21" customHeight="1">
      <c r="A75" s="30" t="s">
        <v>86</v>
      </c>
      <c r="B75" s="2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3"/>
      <c r="S75" s="19" t="s">
        <v>53</v>
      </c>
    </row>
    <row r="76" spans="1:19" ht="21" customHeight="1">
      <c r="A76" s="30" t="s">
        <v>87</v>
      </c>
      <c r="B76" s="2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3"/>
      <c r="S76" s="22" t="s">
        <v>166</v>
      </c>
    </row>
    <row r="77" spans="1:19" ht="21" customHeight="1">
      <c r="A77" s="30" t="s">
        <v>88</v>
      </c>
      <c r="B77" s="2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3"/>
      <c r="S77" s="25" t="s">
        <v>53</v>
      </c>
    </row>
    <row r="78" spans="1:19" ht="21" customHeight="1">
      <c r="A78" s="30" t="s">
        <v>89</v>
      </c>
      <c r="B78" s="2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3"/>
      <c r="S78" s="20" t="s">
        <v>54</v>
      </c>
    </row>
    <row r="79" spans="1:19" ht="21" customHeight="1">
      <c r="A79" s="30" t="s">
        <v>90</v>
      </c>
      <c r="B79" s="2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3"/>
      <c r="S79" s="20" t="s">
        <v>54</v>
      </c>
    </row>
    <row r="80" spans="1:19" ht="21" customHeight="1">
      <c r="A80" s="30" t="s">
        <v>91</v>
      </c>
      <c r="B80" s="2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3"/>
      <c r="S80" s="22" t="s">
        <v>166</v>
      </c>
    </row>
    <row r="81" spans="1:19" ht="21" customHeight="1">
      <c r="A81" s="30" t="s">
        <v>92</v>
      </c>
      <c r="B81" s="2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3"/>
      <c r="S81" s="22" t="s">
        <v>166</v>
      </c>
    </row>
    <row r="82" spans="1:19" ht="21" customHeight="1">
      <c r="A82" s="30" t="s">
        <v>93</v>
      </c>
      <c r="B82" s="2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3"/>
      <c r="S82" s="20" t="s">
        <v>54</v>
      </c>
    </row>
    <row r="83" spans="1:19" ht="21" customHeight="1">
      <c r="A83" s="30" t="s">
        <v>94</v>
      </c>
      <c r="B83" s="2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3"/>
      <c r="S83" s="20" t="s">
        <v>54</v>
      </c>
    </row>
    <row r="84" spans="1:19" ht="21" customHeight="1">
      <c r="A84" s="30" t="s">
        <v>95</v>
      </c>
      <c r="B84" s="2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3"/>
      <c r="S84" s="24" t="s">
        <v>163</v>
      </c>
    </row>
    <row r="85" spans="1:19" ht="21" customHeight="1">
      <c r="A85" s="30" t="s">
        <v>96</v>
      </c>
      <c r="B85" s="2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3"/>
      <c r="S85" s="21" t="s">
        <v>55</v>
      </c>
    </row>
    <row r="86" spans="1:19" ht="21" customHeight="1">
      <c r="A86" s="30" t="s">
        <v>97</v>
      </c>
      <c r="B86" s="2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3"/>
      <c r="S86" s="24" t="s">
        <v>163</v>
      </c>
    </row>
    <row r="87" spans="1:19" ht="21" customHeight="1">
      <c r="A87" s="30" t="s">
        <v>98</v>
      </c>
      <c r="B87" s="2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3"/>
      <c r="S87" s="22" t="s">
        <v>166</v>
      </c>
    </row>
    <row r="88" spans="1:19" ht="21" customHeight="1">
      <c r="A88" s="30" t="s">
        <v>99</v>
      </c>
      <c r="B88" s="2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3"/>
      <c r="S88" s="21" t="s">
        <v>55</v>
      </c>
    </row>
    <row r="89" spans="1:19" ht="21" customHeight="1">
      <c r="A89" s="31" t="s">
        <v>100</v>
      </c>
      <c r="B89" s="2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3"/>
      <c r="S89" s="24" t="s">
        <v>163</v>
      </c>
    </row>
    <row r="90" spans="1:19" ht="21" customHeight="1">
      <c r="A90" s="31" t="s">
        <v>101</v>
      </c>
      <c r="B90" s="2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3"/>
      <c r="S90" s="23" t="s">
        <v>163</v>
      </c>
    </row>
    <row r="91" spans="1:19" ht="21" customHeight="1">
      <c r="A91" s="31" t="s">
        <v>102</v>
      </c>
      <c r="B91" s="2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3"/>
      <c r="S91" s="17" t="s">
        <v>52</v>
      </c>
    </row>
    <row r="92" spans="1:19" ht="21" customHeight="1">
      <c r="A92" s="31" t="s">
        <v>103</v>
      </c>
      <c r="B92" s="2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3"/>
      <c r="S92" s="21" t="s">
        <v>55</v>
      </c>
    </row>
    <row r="93" spans="1:19" ht="21" customHeight="1">
      <c r="A93" s="31" t="s">
        <v>104</v>
      </c>
      <c r="B93" s="2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3"/>
      <c r="S93" s="20" t="s">
        <v>54</v>
      </c>
    </row>
    <row r="94" spans="1:19" ht="21" customHeight="1">
      <c r="A94" s="31" t="s">
        <v>105</v>
      </c>
      <c r="B94" s="2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3"/>
      <c r="S94" s="21" t="s">
        <v>55</v>
      </c>
    </row>
    <row r="95" spans="1:19" ht="21" customHeight="1">
      <c r="A95" s="29" t="s">
        <v>115</v>
      </c>
      <c r="B95" s="2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3"/>
      <c r="S95" s="22" t="s">
        <v>166</v>
      </c>
    </row>
    <row r="96" spans="1:19" ht="21" customHeight="1">
      <c r="A96" s="29" t="s">
        <v>116</v>
      </c>
      <c r="B96" s="2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3"/>
      <c r="S96" s="23" t="s">
        <v>163</v>
      </c>
    </row>
    <row r="97" spans="1:19" ht="21" customHeight="1">
      <c r="A97" s="29" t="s">
        <v>117</v>
      </c>
      <c r="B97" s="2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3"/>
      <c r="S97" s="21" t="s">
        <v>55</v>
      </c>
    </row>
    <row r="98" spans="1:19" ht="21" customHeight="1">
      <c r="A98" s="29" t="s">
        <v>118</v>
      </c>
      <c r="B98" s="2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3"/>
      <c r="S98" s="20" t="s">
        <v>54</v>
      </c>
    </row>
    <row r="99" spans="1:19" ht="21" customHeight="1">
      <c r="A99" s="29" t="s">
        <v>119</v>
      </c>
      <c r="B99" s="2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3"/>
      <c r="S99" s="21" t="s">
        <v>55</v>
      </c>
    </row>
    <row r="100" spans="1:19" ht="21" customHeight="1">
      <c r="A100" s="29" t="s">
        <v>120</v>
      </c>
      <c r="B100" s="2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3"/>
      <c r="S100" s="23" t="s">
        <v>163</v>
      </c>
    </row>
    <row r="101" spans="1:19" ht="21" customHeight="1">
      <c r="A101" s="29" t="s">
        <v>121</v>
      </c>
      <c r="B101" s="2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3"/>
      <c r="S101" s="21" t="s">
        <v>55</v>
      </c>
    </row>
    <row r="102" spans="1:19" ht="21" customHeight="1">
      <c r="A102" s="29" t="s">
        <v>122</v>
      </c>
      <c r="B102" s="2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3"/>
      <c r="S102" s="21" t="s">
        <v>55</v>
      </c>
    </row>
    <row r="103" spans="1:19" ht="21" customHeight="1">
      <c r="A103" s="29" t="s">
        <v>123</v>
      </c>
      <c r="B103" s="2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3"/>
      <c r="S103" s="22" t="s">
        <v>166</v>
      </c>
    </row>
    <row r="104" spans="1:19" ht="21" customHeight="1">
      <c r="A104" s="29" t="s">
        <v>124</v>
      </c>
      <c r="B104" s="2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3"/>
      <c r="S104" s="26" t="s">
        <v>164</v>
      </c>
    </row>
    <row r="105" spans="1:19" ht="21" customHeight="1">
      <c r="A105" s="29" t="s">
        <v>125</v>
      </c>
      <c r="B105" s="2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3"/>
      <c r="S105" s="21" t="s">
        <v>55</v>
      </c>
    </row>
    <row r="106" spans="1:19" ht="21" customHeight="1">
      <c r="A106" s="29" t="s">
        <v>126</v>
      </c>
      <c r="B106" s="2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3"/>
      <c r="S106" s="18" t="s">
        <v>160</v>
      </c>
    </row>
    <row r="107" spans="1:19" ht="21" customHeight="1">
      <c r="A107" s="29" t="s">
        <v>127</v>
      </c>
      <c r="B107" s="2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3"/>
      <c r="S107" s="21" t="s">
        <v>55</v>
      </c>
    </row>
    <row r="108" spans="1:19" ht="21" customHeight="1">
      <c r="A108" s="29" t="s">
        <v>128</v>
      </c>
      <c r="B108" s="2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3"/>
      <c r="S108" s="18" t="s">
        <v>160</v>
      </c>
    </row>
    <row r="109" spans="1:19" ht="21" customHeight="1">
      <c r="A109" s="29" t="s">
        <v>129</v>
      </c>
      <c r="B109" s="2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3"/>
      <c r="S109" s="17" t="s">
        <v>52</v>
      </c>
    </row>
    <row r="110" spans="1:19" ht="21" customHeight="1">
      <c r="A110" s="29" t="s">
        <v>130</v>
      </c>
      <c r="B110" s="2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3"/>
      <c r="S110" s="23" t="s">
        <v>163</v>
      </c>
    </row>
    <row r="111" spans="1:19" ht="21" customHeight="1">
      <c r="A111" s="29" t="s">
        <v>131</v>
      </c>
      <c r="B111" s="2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3"/>
      <c r="S111" s="26" t="s">
        <v>164</v>
      </c>
    </row>
    <row r="112" spans="1:19" ht="21" customHeight="1">
      <c r="A112" s="29" t="s">
        <v>132</v>
      </c>
      <c r="B112" s="2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3"/>
      <c r="S112" s="17" t="s">
        <v>52</v>
      </c>
    </row>
    <row r="113" spans="1:19" ht="21" customHeight="1">
      <c r="A113" s="29" t="s">
        <v>133</v>
      </c>
      <c r="B113" s="2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3"/>
      <c r="S113" s="18" t="s">
        <v>160</v>
      </c>
    </row>
    <row r="114" spans="1:19" ht="21" customHeight="1">
      <c r="A114" s="29" t="s">
        <v>134</v>
      </c>
      <c r="B114" s="2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3"/>
      <c r="S114" s="23" t="s">
        <v>163</v>
      </c>
    </row>
    <row r="115" spans="1:19" ht="21" customHeight="1">
      <c r="A115" s="29" t="s">
        <v>135</v>
      </c>
      <c r="B115" s="2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3"/>
      <c r="S115" s="17" t="s">
        <v>162</v>
      </c>
    </row>
    <row r="116" spans="1:19" ht="21" customHeight="1">
      <c r="A116" s="29" t="s">
        <v>136</v>
      </c>
      <c r="B116" s="2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3"/>
      <c r="S116" s="22" t="s">
        <v>166</v>
      </c>
    </row>
    <row r="117" spans="1:19" ht="21" customHeight="1">
      <c r="A117" s="29" t="s">
        <v>137</v>
      </c>
      <c r="B117" s="2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3"/>
      <c r="S117" s="17" t="s">
        <v>162</v>
      </c>
    </row>
    <row r="118" spans="1:19" ht="21" customHeight="1">
      <c r="A118" s="29" t="s">
        <v>138</v>
      </c>
      <c r="B118" s="2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3"/>
      <c r="S118" s="17" t="s">
        <v>52</v>
      </c>
    </row>
    <row r="119" spans="1:19" ht="21" customHeight="1">
      <c r="A119" s="29" t="s">
        <v>139</v>
      </c>
      <c r="B119" s="2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3"/>
      <c r="S119" s="22" t="s">
        <v>166</v>
      </c>
    </row>
    <row r="120" spans="1:19" ht="21" customHeight="1">
      <c r="A120" s="29" t="s">
        <v>140</v>
      </c>
      <c r="B120" s="2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3"/>
      <c r="S120" s="23" t="s">
        <v>163</v>
      </c>
    </row>
    <row r="121" spans="1:19" ht="21" customHeight="1">
      <c r="A121" s="29" t="s">
        <v>141</v>
      </c>
      <c r="B121" s="2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3"/>
      <c r="S121" s="17" t="s">
        <v>52</v>
      </c>
    </row>
    <row r="122" spans="1:19" ht="21" customHeight="1">
      <c r="A122" s="29" t="s">
        <v>142</v>
      </c>
      <c r="B122" s="2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3"/>
      <c r="S122" s="26" t="s">
        <v>164</v>
      </c>
    </row>
    <row r="123" spans="1:19" ht="21" customHeight="1">
      <c r="A123" s="29" t="s">
        <v>143</v>
      </c>
      <c r="B123" s="2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3"/>
      <c r="S123" s="20" t="s">
        <v>54</v>
      </c>
    </row>
    <row r="124" spans="1:19" ht="21" customHeight="1">
      <c r="A124" s="29" t="s">
        <v>144</v>
      </c>
      <c r="B124" s="2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3"/>
      <c r="S124" s="23" t="s">
        <v>163</v>
      </c>
    </row>
    <row r="125" spans="1:19" ht="21" customHeight="1">
      <c r="A125" s="29" t="s">
        <v>145</v>
      </c>
      <c r="B125" s="2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3"/>
      <c r="S125" s="22" t="s">
        <v>166</v>
      </c>
    </row>
    <row r="126" spans="1:19" ht="21" customHeight="1">
      <c r="A126" s="29" t="s">
        <v>146</v>
      </c>
      <c r="B126" s="2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3"/>
      <c r="S126" s="23" t="s">
        <v>163</v>
      </c>
    </row>
    <row r="127" spans="1:19" ht="21" customHeight="1">
      <c r="A127" s="29" t="s">
        <v>147</v>
      </c>
      <c r="B127" s="2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3"/>
      <c r="S127" s="18" t="s">
        <v>160</v>
      </c>
    </row>
    <row r="128" spans="1:19" ht="21" customHeight="1">
      <c r="A128" s="29" t="s">
        <v>148</v>
      </c>
      <c r="B128" s="2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3"/>
      <c r="S128" s="20" t="s">
        <v>54</v>
      </c>
    </row>
    <row r="129" spans="1:19" ht="21" customHeight="1">
      <c r="A129" s="29" t="s">
        <v>149</v>
      </c>
      <c r="B129" s="2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3"/>
      <c r="S129" s="21" t="s">
        <v>55</v>
      </c>
    </row>
    <row r="130" spans="1:19" ht="21" customHeight="1">
      <c r="A130" s="29" t="s">
        <v>150</v>
      </c>
      <c r="B130" s="2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3"/>
      <c r="S130" s="23" t="s">
        <v>163</v>
      </c>
    </row>
    <row r="131" spans="1:19" ht="21" customHeight="1">
      <c r="A131" s="29" t="s">
        <v>151</v>
      </c>
      <c r="B131" s="2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3"/>
      <c r="S131" s="22" t="s">
        <v>166</v>
      </c>
    </row>
    <row r="132" spans="1:19" ht="21" customHeight="1">
      <c r="A132" s="29" t="s">
        <v>152</v>
      </c>
      <c r="B132" s="2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3"/>
      <c r="S132" s="21" t="s">
        <v>55</v>
      </c>
    </row>
    <row r="133" spans="1:19" ht="21" customHeight="1">
      <c r="A133" s="29" t="s">
        <v>153</v>
      </c>
      <c r="B133" s="2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3"/>
      <c r="S133" s="26" t="s">
        <v>164</v>
      </c>
    </row>
    <row r="134" spans="1:19" ht="21" customHeight="1">
      <c r="A134" s="29" t="s">
        <v>154</v>
      </c>
      <c r="B134" s="2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3"/>
      <c r="S134" s="19" t="s">
        <v>53</v>
      </c>
    </row>
    <row r="135" spans="1:19" ht="21" customHeight="1">
      <c r="A135" s="29" t="s">
        <v>155</v>
      </c>
      <c r="B135" s="2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3"/>
      <c r="S135" s="19" t="s">
        <v>53</v>
      </c>
    </row>
    <row r="136" spans="1:19" ht="21" customHeight="1">
      <c r="A136" s="29" t="s">
        <v>156</v>
      </c>
      <c r="B136" s="2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3"/>
      <c r="S136" s="26" t="s">
        <v>164</v>
      </c>
    </row>
    <row r="137" spans="1:19" ht="21" customHeight="1">
      <c r="A137" s="29" t="s">
        <v>157</v>
      </c>
      <c r="B137" s="2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3"/>
      <c r="S137" s="17" t="s">
        <v>52</v>
      </c>
    </row>
    <row r="140" spans="1:19" ht="21" customHeight="1">
      <c r="A140" s="12" t="s">
        <v>167</v>
      </c>
    </row>
  </sheetData>
  <autoFilter ref="A36:S137"/>
  <mergeCells count="8">
    <mergeCell ref="B4:F4"/>
    <mergeCell ref="G4:J4"/>
    <mergeCell ref="K4:O4"/>
    <mergeCell ref="P4:P5"/>
    <mergeCell ref="A1:R1"/>
    <mergeCell ref="B3:P3"/>
    <mergeCell ref="Q3:Q5"/>
    <mergeCell ref="R3:R5"/>
  </mergeCells>
  <phoneticPr fontId="4" type="noConversion"/>
  <pageMargins left="0.31496062992125984" right="0.31496062992125984" top="0.74803149606299213" bottom="0.74803149606299213" header="0.31496062992125984" footer="0.31496062992125984"/>
  <pageSetup paperSize="9" scale="72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調查表(請填此)</vt:lpstr>
      <vt:lpstr>'調查表(請填此)'!Print_Area</vt:lpstr>
      <vt:lpstr>'調查表(請填此)'!Print_Titles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林宜玫</dc:creator>
  <cp:lastModifiedBy>陳瑀彤</cp:lastModifiedBy>
  <cp:lastPrinted>2024-01-16T02:36:50Z</cp:lastPrinted>
  <dcterms:created xsi:type="dcterms:W3CDTF">2024-01-08T02:50:35Z</dcterms:created>
  <dcterms:modified xsi:type="dcterms:W3CDTF">2024-01-16T02:39:07Z</dcterms:modified>
</cp:coreProperties>
</file>