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112學年\處務公告檔案\"/>
    </mc:Choice>
  </mc:AlternateContent>
  <xr:revisionPtr revIDLastSave="0" documentId="13_ncr:1_{C1C811FE-8B9F-4CA1-A94F-BF2ED5DA0F08}" xr6:coauthVersionLast="36" xr6:coauthVersionMax="36" xr10:uidLastSave="{00000000-0000-0000-0000-000000000000}"/>
  <bookViews>
    <workbookView xWindow="0" yWindow="0" windowWidth="28800" windowHeight="12180" activeTab="2" xr2:uid="{00000000-000D-0000-FFFF-FFFF00000000}"/>
  </bookViews>
  <sheets>
    <sheet name="範例" sheetId="1" r:id="rId1"/>
    <sheet name="企鵝班" sheetId="2" r:id="rId2"/>
    <sheet name="綿羊班" sheetId="4" r:id="rId3"/>
  </sheets>
  <calcPr calcId="191029"/>
</workbook>
</file>

<file path=xl/calcChain.xml><?xml version="1.0" encoding="utf-8"?>
<calcChain xmlns="http://schemas.openxmlformats.org/spreadsheetml/2006/main">
  <c r="E11" i="4" l="1"/>
  <c r="K5" i="4"/>
  <c r="K11" i="4" s="1"/>
  <c r="F5" i="4"/>
  <c r="N5" i="4" s="1"/>
  <c r="N11" i="4" s="1"/>
  <c r="F11" i="4" l="1"/>
  <c r="E11" i="1"/>
  <c r="E11" i="2"/>
  <c r="K5" i="2"/>
  <c r="F5" i="2"/>
  <c r="N5" i="2" s="1"/>
  <c r="K5" i="1"/>
  <c r="F5" i="1"/>
  <c r="N5" i="1" s="1"/>
  <c r="N11" i="2" l="1"/>
  <c r="F11" i="2"/>
  <c r="K11" i="2"/>
  <c r="F6" i="1"/>
  <c r="N6" i="1" l="1"/>
  <c r="N11" i="1" s="1"/>
  <c r="F11" i="1"/>
  <c r="K6" i="1"/>
  <c r="K11" i="1" s="1"/>
</calcChain>
</file>

<file path=xl/sharedStrings.xml><?xml version="1.0" encoding="utf-8"?>
<sst xmlns="http://schemas.openxmlformats.org/spreadsheetml/2006/main" count="100" uniqueCount="31">
  <si>
    <t xml:space="preserve">政
府
負
擔
費
用
</t>
    <phoneticPr fontId="1" type="noConversion"/>
  </si>
  <si>
    <t>扣除個人
負擔費用</t>
    <phoneticPr fontId="1" type="noConversion"/>
  </si>
  <si>
    <t>合   計</t>
    <phoneticPr fontId="1" type="noConversion"/>
  </si>
  <si>
    <t>合     計</t>
    <phoneticPr fontId="1" type="noConversion"/>
  </si>
  <si>
    <r>
      <t>承辦人</t>
    </r>
    <r>
      <rPr>
        <b/>
        <sz val="14"/>
        <color theme="1"/>
        <rFont val="新細明體"/>
        <family val="1"/>
        <charset val="136"/>
      </rPr>
      <t xml:space="preserve">：                                          主計：                                           單位主管：                            </t>
    </r>
    <phoneticPr fontId="1" type="noConversion"/>
  </si>
  <si>
    <t>月份</t>
    <phoneticPr fontId="1" type="noConversion"/>
  </si>
  <si>
    <t>簽章</t>
    <phoneticPr fontId="1" type="noConversion"/>
  </si>
  <si>
    <t xml:space="preserve">姓名
</t>
    <phoneticPr fontId="1" type="noConversion"/>
  </si>
  <si>
    <t>職稱</t>
    <phoneticPr fontId="1" type="noConversion"/>
  </si>
  <si>
    <t>月/時
(B)</t>
    <phoneticPr fontId="1" type="noConversion"/>
  </si>
  <si>
    <t>勞保
(D)</t>
    <phoneticPr fontId="1" type="noConversion"/>
  </si>
  <si>
    <t>小計
C=(A*B)</t>
    <phoneticPr fontId="1" type="noConversion"/>
  </si>
  <si>
    <t>健保
(E)</t>
    <phoneticPr fontId="1" type="noConversion"/>
  </si>
  <si>
    <t>二代健保
(F)</t>
    <phoneticPr fontId="1" type="noConversion"/>
  </si>
  <si>
    <t>退休金
(G)</t>
    <phoneticPr fontId="1" type="noConversion"/>
  </si>
  <si>
    <t>應領金額
H=D+E+F+G</t>
    <phoneticPr fontId="1" type="noConversion"/>
  </si>
  <si>
    <t>勞保
(I)</t>
    <phoneticPr fontId="1" type="noConversion"/>
  </si>
  <si>
    <t>健保
(J)</t>
    <phoneticPr fontId="1" type="noConversion"/>
  </si>
  <si>
    <t>備註</t>
    <phoneticPr fontId="1" type="noConversion"/>
  </si>
  <si>
    <t>核定服務時數(請勾選)：□4小時、□6小時</t>
    <phoneticPr fontId="1" type="noConversion"/>
  </si>
  <si>
    <t>OOO</t>
    <phoneticPr fontId="1" type="noConversion"/>
  </si>
  <si>
    <t>教師助理員</t>
    <phoneticPr fontId="1" type="noConversion"/>
  </si>
  <si>
    <t>實領金額
K=C-I-J</t>
    <phoneticPr fontId="1" type="noConversion"/>
  </si>
  <si>
    <t>176元
(A)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</si>
  <si>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(176元*月/時)</t>
    </r>
    <phoneticPr fontId="1" type="noConversion"/>
  </si>
  <si>
    <t>服務班級名稱:企鵝班</t>
    <phoneticPr fontId="1" type="noConversion"/>
  </si>
  <si>
    <t>花蓮縣私立○○幼兒園111學年度準公共配置教師助理員
112年8月-113年1月薪津印領清冊</t>
    <phoneticPr fontId="1" type="noConversion"/>
  </si>
  <si>
    <t>花蓮縣私立○○幼兒園112學年度準公共配置教師助理員
112年8月-113年1月薪津印領清冊</t>
    <phoneticPr fontId="1" type="noConversion"/>
  </si>
  <si>
    <t>服務班級名稱:OO班</t>
    <phoneticPr fontId="1" type="noConversion"/>
  </si>
  <si>
    <t>8月</t>
    <phoneticPr fontId="1" type="noConversion"/>
  </si>
  <si>
    <t>113年1月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</si>
</sst>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9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0" xfId="0" applyFont="1" applyFill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justify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zoomScaleNormal="100" workbookViewId="0">
      <selection activeCell="J7" sqref="J7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3.625" style="1" customWidth="1"/>
    <col min="17" max="16384" width="8.75" style="1"/>
  </cols>
  <sheetData>
    <row r="1" spans="1:16" ht="48.75" customHeight="1" x14ac:dyDescent="0.2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9.25" customHeight="1" x14ac:dyDescent="0.25">
      <c r="A2" s="31" t="s">
        <v>28</v>
      </c>
      <c r="B2" s="31"/>
      <c r="C2" s="31"/>
      <c r="D2" s="25"/>
      <c r="E2" s="25"/>
      <c r="F2" s="25"/>
      <c r="G2" s="25"/>
      <c r="H2" s="25"/>
      <c r="I2" s="25"/>
      <c r="J2" s="25"/>
      <c r="K2" s="25"/>
      <c r="L2" s="25"/>
      <c r="M2" s="25"/>
      <c r="N2" s="46" t="s">
        <v>19</v>
      </c>
      <c r="O2" s="46"/>
      <c r="P2" s="46"/>
    </row>
    <row r="3" spans="1:16" s="10" customFormat="1" ht="30" customHeight="1" x14ac:dyDescent="0.25">
      <c r="A3" s="34" t="s">
        <v>5</v>
      </c>
      <c r="B3" s="34" t="s">
        <v>8</v>
      </c>
      <c r="C3" s="34" t="s">
        <v>7</v>
      </c>
      <c r="D3" s="40" t="s">
        <v>24</v>
      </c>
      <c r="E3" s="41"/>
      <c r="F3" s="37" t="s">
        <v>11</v>
      </c>
      <c r="G3" s="43" t="s">
        <v>0</v>
      </c>
      <c r="H3" s="43"/>
      <c r="I3" s="43"/>
      <c r="J3" s="43"/>
      <c r="K3" s="44" t="s">
        <v>15</v>
      </c>
      <c r="L3" s="37" t="s">
        <v>1</v>
      </c>
      <c r="M3" s="43"/>
      <c r="N3" s="37" t="s">
        <v>22</v>
      </c>
      <c r="O3" s="34" t="s">
        <v>6</v>
      </c>
      <c r="P3" s="34" t="s">
        <v>18</v>
      </c>
    </row>
    <row r="4" spans="1:16" s="10" customFormat="1" ht="30" customHeight="1" x14ac:dyDescent="0.25">
      <c r="A4" s="35"/>
      <c r="B4" s="35"/>
      <c r="C4" s="39"/>
      <c r="D4" s="29" t="s">
        <v>23</v>
      </c>
      <c r="E4" s="29" t="s">
        <v>9</v>
      </c>
      <c r="F4" s="42"/>
      <c r="G4" s="29" t="s">
        <v>10</v>
      </c>
      <c r="H4" s="30" t="s">
        <v>12</v>
      </c>
      <c r="I4" s="29" t="s">
        <v>13</v>
      </c>
      <c r="J4" s="29" t="s">
        <v>14</v>
      </c>
      <c r="K4" s="45"/>
      <c r="L4" s="29" t="s">
        <v>16</v>
      </c>
      <c r="M4" s="29" t="s">
        <v>17</v>
      </c>
      <c r="N4" s="38"/>
      <c r="O4" s="35"/>
      <c r="P4" s="35"/>
    </row>
    <row r="5" spans="1:16" s="15" customFormat="1" ht="65.25" customHeight="1" x14ac:dyDescent="0.25">
      <c r="A5" s="12" t="s">
        <v>29</v>
      </c>
      <c r="B5" s="12" t="s">
        <v>21</v>
      </c>
      <c r="C5" s="14" t="s">
        <v>20</v>
      </c>
      <c r="D5" s="16">
        <v>176</v>
      </c>
      <c r="E5" s="16">
        <v>88</v>
      </c>
      <c r="F5" s="16">
        <f>D5*E5</f>
        <v>15488</v>
      </c>
      <c r="G5" s="17">
        <v>1331</v>
      </c>
      <c r="H5" s="18">
        <v>1286</v>
      </c>
      <c r="I5" s="18"/>
      <c r="J5" s="18">
        <v>950</v>
      </c>
      <c r="K5" s="18">
        <f>SUM(G5:J5)</f>
        <v>3567</v>
      </c>
      <c r="L5" s="18">
        <v>380</v>
      </c>
      <c r="M5" s="18">
        <v>409</v>
      </c>
      <c r="N5" s="18">
        <f>F5-L5-M5</f>
        <v>14699</v>
      </c>
      <c r="O5" s="19"/>
      <c r="P5" s="19"/>
    </row>
    <row r="6" spans="1:16" ht="73.5" customHeight="1" x14ac:dyDescent="0.25">
      <c r="A6" s="12">
        <v>9</v>
      </c>
      <c r="B6" s="12" t="s">
        <v>21</v>
      </c>
      <c r="C6" s="2"/>
      <c r="D6" s="8"/>
      <c r="E6" s="8"/>
      <c r="F6" s="8">
        <f>D6*E6</f>
        <v>0</v>
      </c>
      <c r="G6" s="6"/>
      <c r="H6" s="8"/>
      <c r="I6" s="8"/>
      <c r="J6" s="7"/>
      <c r="K6" s="8">
        <f>F6+G6+H6+I6+J6</f>
        <v>0</v>
      </c>
      <c r="L6" s="6"/>
      <c r="M6" s="6"/>
      <c r="N6" s="8">
        <f>F6-L6-M6</f>
        <v>0</v>
      </c>
      <c r="O6" s="12"/>
      <c r="P6" s="12"/>
    </row>
    <row r="7" spans="1:16" ht="63.75" customHeight="1" x14ac:dyDescent="0.25">
      <c r="A7" s="6">
        <v>10</v>
      </c>
      <c r="B7" s="12" t="s">
        <v>21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21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21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30</v>
      </c>
      <c r="B10" s="12" t="s">
        <v>21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4">
        <f>SUM(E5:E10)</f>
        <v>88</v>
      </c>
      <c r="F11" s="23">
        <f>SUM(F5:F10)</f>
        <v>15488</v>
      </c>
      <c r="G11" s="33" t="s">
        <v>3</v>
      </c>
      <c r="H11" s="33"/>
      <c r="I11" s="33"/>
      <c r="J11" s="33"/>
      <c r="K11" s="23">
        <f>SUM(K5:K10)</f>
        <v>3567</v>
      </c>
      <c r="L11" s="4"/>
      <c r="M11" s="4"/>
      <c r="N11" s="23">
        <f>SUM(N5:N10)</f>
        <v>14699</v>
      </c>
      <c r="O11" s="4"/>
      <c r="P11" s="4"/>
    </row>
    <row r="12" spans="1:16" ht="15" customHeight="1" x14ac:dyDescent="0.25"/>
    <row r="13" spans="1:16" s="9" customFormat="1" ht="30.4" customHeight="1" x14ac:dyDescent="0.25">
      <c r="B13" s="32" t="s">
        <v>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11"/>
    </row>
  </sheetData>
  <mergeCells count="16">
    <mergeCell ref="A2:C2"/>
    <mergeCell ref="B13:O13"/>
    <mergeCell ref="G11:J11"/>
    <mergeCell ref="P3:P4"/>
    <mergeCell ref="A1:P1"/>
    <mergeCell ref="A3:A4"/>
    <mergeCell ref="N3:N4"/>
    <mergeCell ref="O3:O4"/>
    <mergeCell ref="B3:B4"/>
    <mergeCell ref="C3:C4"/>
    <mergeCell ref="D3:E3"/>
    <mergeCell ref="F3:F4"/>
    <mergeCell ref="G3:J3"/>
    <mergeCell ref="K3:K4"/>
    <mergeCell ref="L3:M3"/>
    <mergeCell ref="N2:P2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workbookViewId="0">
      <selection activeCell="E9" sqref="E9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9.25" customHeight="1" x14ac:dyDescent="0.25">
      <c r="A2" s="31" t="s">
        <v>25</v>
      </c>
      <c r="B2" s="31"/>
      <c r="C2" s="31"/>
      <c r="D2" s="25"/>
      <c r="E2" s="25"/>
      <c r="F2" s="25"/>
      <c r="G2" s="25"/>
      <c r="H2" s="25"/>
      <c r="I2" s="25"/>
      <c r="J2" s="25"/>
      <c r="K2" s="25"/>
      <c r="L2" s="25"/>
      <c r="M2" s="26"/>
      <c r="N2" s="46" t="s">
        <v>19</v>
      </c>
      <c r="O2" s="46"/>
      <c r="P2" s="46"/>
    </row>
    <row r="3" spans="1:16" s="20" customFormat="1" ht="30" customHeight="1" x14ac:dyDescent="0.25">
      <c r="A3" s="47" t="s">
        <v>5</v>
      </c>
      <c r="B3" s="47" t="s">
        <v>8</v>
      </c>
      <c r="C3" s="47" t="s">
        <v>7</v>
      </c>
      <c r="D3" s="50" t="s">
        <v>24</v>
      </c>
      <c r="E3" s="51"/>
      <c r="F3" s="52" t="s">
        <v>11</v>
      </c>
      <c r="G3" s="54" t="s">
        <v>0</v>
      </c>
      <c r="H3" s="54"/>
      <c r="I3" s="54"/>
      <c r="J3" s="54"/>
      <c r="K3" s="55" t="s">
        <v>15</v>
      </c>
      <c r="L3" s="52" t="s">
        <v>1</v>
      </c>
      <c r="M3" s="54"/>
      <c r="N3" s="52" t="s">
        <v>22</v>
      </c>
      <c r="O3" s="47" t="s">
        <v>6</v>
      </c>
      <c r="P3" s="47" t="s">
        <v>18</v>
      </c>
    </row>
    <row r="4" spans="1:16" s="20" customFormat="1" ht="30" customHeight="1" x14ac:dyDescent="0.25">
      <c r="A4" s="48"/>
      <c r="B4" s="48"/>
      <c r="C4" s="49"/>
      <c r="D4" s="21" t="s">
        <v>23</v>
      </c>
      <c r="E4" s="21" t="s">
        <v>9</v>
      </c>
      <c r="F4" s="53"/>
      <c r="G4" s="21" t="s">
        <v>10</v>
      </c>
      <c r="H4" s="22" t="s">
        <v>12</v>
      </c>
      <c r="I4" s="21" t="s">
        <v>13</v>
      </c>
      <c r="J4" s="21" t="s">
        <v>14</v>
      </c>
      <c r="K4" s="56"/>
      <c r="L4" s="21" t="s">
        <v>16</v>
      </c>
      <c r="M4" s="21" t="s">
        <v>17</v>
      </c>
      <c r="N4" s="57"/>
      <c r="O4" s="48"/>
      <c r="P4" s="48"/>
    </row>
    <row r="5" spans="1:16" s="15" customFormat="1" ht="65.25" customHeight="1" x14ac:dyDescent="0.25">
      <c r="A5" s="12" t="s">
        <v>29</v>
      </c>
      <c r="B5" s="12" t="s">
        <v>21</v>
      </c>
      <c r="C5" s="14"/>
      <c r="D5" s="16"/>
      <c r="E5" s="16"/>
      <c r="F5" s="18">
        <f>D5*E5</f>
        <v>0</v>
      </c>
      <c r="G5" s="19"/>
      <c r="H5" s="18"/>
      <c r="I5" s="18"/>
      <c r="J5" s="18"/>
      <c r="K5" s="18">
        <f>SUM(G5:J5)</f>
        <v>0</v>
      </c>
      <c r="L5" s="18"/>
      <c r="M5" s="18"/>
      <c r="N5" s="18">
        <f>F5-L5-M5</f>
        <v>0</v>
      </c>
      <c r="O5" s="19"/>
      <c r="P5" s="19"/>
    </row>
    <row r="6" spans="1:16" ht="73.5" customHeight="1" x14ac:dyDescent="0.25">
      <c r="A6" s="12">
        <v>9</v>
      </c>
      <c r="B6" s="12" t="s">
        <v>21</v>
      </c>
      <c r="C6" s="2"/>
      <c r="D6" s="2"/>
      <c r="E6" s="2"/>
      <c r="F6" s="2"/>
      <c r="G6" s="3"/>
      <c r="H6" s="8"/>
      <c r="I6" s="8"/>
      <c r="J6" s="7"/>
      <c r="K6" s="2"/>
      <c r="L6" s="6"/>
      <c r="M6" s="6"/>
      <c r="N6" s="8"/>
      <c r="O6" s="12"/>
      <c r="P6" s="12"/>
    </row>
    <row r="7" spans="1:16" ht="63.75" customHeight="1" x14ac:dyDescent="0.25">
      <c r="A7" s="6">
        <v>10</v>
      </c>
      <c r="B7" s="12" t="s">
        <v>21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21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21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30</v>
      </c>
      <c r="B10" s="12" t="s">
        <v>21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4">
        <f>SUM(E5:E10)</f>
        <v>0</v>
      </c>
      <c r="F11" s="23">
        <f>SUM(F5:F10)</f>
        <v>0</v>
      </c>
      <c r="G11" s="33" t="s">
        <v>3</v>
      </c>
      <c r="H11" s="33"/>
      <c r="I11" s="33"/>
      <c r="J11" s="33"/>
      <c r="K11" s="23">
        <f>SUM(K5:K10)</f>
        <v>0</v>
      </c>
      <c r="L11" s="4"/>
      <c r="M11" s="4"/>
      <c r="N11" s="23">
        <f>SUM(N5:N10)</f>
        <v>0</v>
      </c>
      <c r="O11" s="4"/>
      <c r="P11" s="4"/>
    </row>
    <row r="12" spans="1:16" ht="15" customHeight="1" x14ac:dyDescent="0.25"/>
    <row r="13" spans="1:16" s="9" customFormat="1" ht="30.4" customHeight="1" x14ac:dyDescent="0.25">
      <c r="B13" s="32" t="s">
        <v>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11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C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3305-5FFC-41DA-A92A-BDABBB2B04F7}">
  <sheetPr>
    <pageSetUpPr fitToPage="1"/>
  </sheetPr>
  <dimension ref="A1:P13"/>
  <sheetViews>
    <sheetView tabSelected="1" workbookViewId="0">
      <selection activeCell="K3" sqref="K3:K4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9.25" customHeight="1" x14ac:dyDescent="0.25">
      <c r="A2" s="31" t="s">
        <v>25</v>
      </c>
      <c r="B2" s="31"/>
      <c r="C2" s="31"/>
      <c r="D2" s="25"/>
      <c r="E2" s="25"/>
      <c r="F2" s="25"/>
      <c r="G2" s="25"/>
      <c r="H2" s="25"/>
      <c r="I2" s="25"/>
      <c r="J2" s="25"/>
      <c r="K2" s="25"/>
      <c r="L2" s="25"/>
      <c r="M2" s="26"/>
      <c r="N2" s="46" t="s">
        <v>19</v>
      </c>
      <c r="O2" s="46"/>
      <c r="P2" s="46"/>
    </row>
    <row r="3" spans="1:16" s="20" customFormat="1" ht="30" customHeight="1" x14ac:dyDescent="0.25">
      <c r="A3" s="47" t="s">
        <v>5</v>
      </c>
      <c r="B3" s="47" t="s">
        <v>8</v>
      </c>
      <c r="C3" s="47" t="s">
        <v>7</v>
      </c>
      <c r="D3" s="50" t="s">
        <v>24</v>
      </c>
      <c r="E3" s="51"/>
      <c r="F3" s="52" t="s">
        <v>11</v>
      </c>
      <c r="G3" s="54" t="s">
        <v>0</v>
      </c>
      <c r="H3" s="54"/>
      <c r="I3" s="54"/>
      <c r="J3" s="54"/>
      <c r="K3" s="55" t="s">
        <v>15</v>
      </c>
      <c r="L3" s="52" t="s">
        <v>1</v>
      </c>
      <c r="M3" s="54"/>
      <c r="N3" s="52" t="s">
        <v>22</v>
      </c>
      <c r="O3" s="47" t="s">
        <v>6</v>
      </c>
      <c r="P3" s="47" t="s">
        <v>18</v>
      </c>
    </row>
    <row r="4" spans="1:16" s="20" customFormat="1" ht="30" customHeight="1" x14ac:dyDescent="0.25">
      <c r="A4" s="48"/>
      <c r="B4" s="48"/>
      <c r="C4" s="49"/>
      <c r="D4" s="28" t="s">
        <v>23</v>
      </c>
      <c r="E4" s="28" t="s">
        <v>9</v>
      </c>
      <c r="F4" s="53"/>
      <c r="G4" s="28" t="s">
        <v>10</v>
      </c>
      <c r="H4" s="22" t="s">
        <v>12</v>
      </c>
      <c r="I4" s="28" t="s">
        <v>13</v>
      </c>
      <c r="J4" s="28" t="s">
        <v>14</v>
      </c>
      <c r="K4" s="56"/>
      <c r="L4" s="28" t="s">
        <v>16</v>
      </c>
      <c r="M4" s="28" t="s">
        <v>17</v>
      </c>
      <c r="N4" s="57"/>
      <c r="O4" s="48"/>
      <c r="P4" s="48"/>
    </row>
    <row r="5" spans="1:16" s="15" customFormat="1" ht="65.25" customHeight="1" x14ac:dyDescent="0.25">
      <c r="A5" s="12" t="s">
        <v>29</v>
      </c>
      <c r="B5" s="12" t="s">
        <v>21</v>
      </c>
      <c r="C5" s="14"/>
      <c r="D5" s="16"/>
      <c r="E5" s="16"/>
      <c r="F5" s="18">
        <f>D5*E5</f>
        <v>0</v>
      </c>
      <c r="G5" s="19"/>
      <c r="H5" s="18"/>
      <c r="I5" s="18"/>
      <c r="J5" s="18"/>
      <c r="K5" s="18">
        <f>SUM(G5:J5)</f>
        <v>0</v>
      </c>
      <c r="L5" s="18"/>
      <c r="M5" s="18"/>
      <c r="N5" s="18">
        <f>F5-L5-M5</f>
        <v>0</v>
      </c>
      <c r="O5" s="19"/>
      <c r="P5" s="19"/>
    </row>
    <row r="6" spans="1:16" ht="73.5" customHeight="1" x14ac:dyDescent="0.25">
      <c r="A6" s="12">
        <v>9</v>
      </c>
      <c r="B6" s="12" t="s">
        <v>21</v>
      </c>
      <c r="C6" s="2"/>
      <c r="D6" s="2"/>
      <c r="E6" s="2"/>
      <c r="F6" s="2"/>
      <c r="G6" s="3"/>
      <c r="H6" s="8"/>
      <c r="I6" s="8"/>
      <c r="J6" s="7"/>
      <c r="K6" s="2"/>
      <c r="L6" s="6"/>
      <c r="M6" s="6"/>
      <c r="N6" s="8"/>
      <c r="O6" s="12"/>
      <c r="P6" s="12"/>
    </row>
    <row r="7" spans="1:16" ht="63.75" customHeight="1" x14ac:dyDescent="0.25">
      <c r="A7" s="6">
        <v>10</v>
      </c>
      <c r="B7" s="12" t="s">
        <v>21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21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21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30</v>
      </c>
      <c r="B10" s="12" t="s">
        <v>21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4">
        <f>SUM(E5:E10)</f>
        <v>0</v>
      </c>
      <c r="F11" s="23">
        <f>SUM(F5:F10)</f>
        <v>0</v>
      </c>
      <c r="G11" s="33" t="s">
        <v>3</v>
      </c>
      <c r="H11" s="33"/>
      <c r="I11" s="33"/>
      <c r="J11" s="33"/>
      <c r="K11" s="23">
        <f>SUM(K5:K10)</f>
        <v>0</v>
      </c>
      <c r="L11" s="4"/>
      <c r="M11" s="4"/>
      <c r="N11" s="23">
        <f>SUM(N5:N10)</f>
        <v>0</v>
      </c>
      <c r="O11" s="4"/>
      <c r="P11" s="4"/>
    </row>
    <row r="12" spans="1:16" ht="15" customHeight="1" x14ac:dyDescent="0.25"/>
    <row r="13" spans="1:16" s="9" customFormat="1" ht="30.4" customHeight="1" x14ac:dyDescent="0.25">
      <c r="B13" s="32" t="s">
        <v>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27"/>
    </row>
  </sheetData>
  <mergeCells count="16">
    <mergeCell ref="L3:M3"/>
    <mergeCell ref="N3:N4"/>
    <mergeCell ref="O3:O4"/>
    <mergeCell ref="P3:P4"/>
    <mergeCell ref="G11:J11"/>
    <mergeCell ref="B13:O13"/>
    <mergeCell ref="A1:P1"/>
    <mergeCell ref="A2:C2"/>
    <mergeCell ref="N2:P2"/>
    <mergeCell ref="A3:A4"/>
    <mergeCell ref="B3:B4"/>
    <mergeCell ref="C3:C4"/>
    <mergeCell ref="D3:E3"/>
    <mergeCell ref="F3:F4"/>
    <mergeCell ref="G3:J3"/>
    <mergeCell ref="K3:K4"/>
  </mergeCells>
  <phoneticPr fontId="14" type="noConversion"/>
  <pageMargins left="0.7" right="0.7" top="0.75" bottom="0.75" header="0.3" footer="0.3"/>
  <pageSetup paperSize="9"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範例</vt:lpstr>
      <vt:lpstr>企鵝班</vt:lpstr>
      <vt:lpstr>綿羊班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陳怡安</cp:lastModifiedBy>
  <cp:lastPrinted>2021-09-24T07:23:41Z</cp:lastPrinted>
  <dcterms:created xsi:type="dcterms:W3CDTF">2015-07-14T01:26:11Z</dcterms:created>
  <dcterms:modified xsi:type="dcterms:W3CDTF">2024-01-17T03:35:47Z</dcterms:modified>
</cp:coreProperties>
</file>