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00延用-學校主辦及兼辦考績、敘獎、考核資料\學校會計業務考核104年始\111考核\會計月報\"/>
    </mc:Choice>
  </mc:AlternateContent>
  <bookViews>
    <workbookView xWindow="0" yWindow="0" windowWidth="28800" windowHeight="11595"/>
  </bookViews>
  <sheets>
    <sheet name="會計報告-輔導主任" sheetId="2" r:id="rId1"/>
    <sheet name="工作表1" sheetId="1" r:id="rId2"/>
  </sheets>
  <externalReferences>
    <externalReference r:id="rId3"/>
  </externalReferences>
  <definedNames>
    <definedName name="決算數">'[1]99決算數-【基金餘額】&amp;【固定項目】'!$A$5:$M$328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2" l="1"/>
  <c r="H7" i="2" s="1"/>
  <c r="G24" i="2"/>
  <c r="G7" i="2" s="1"/>
  <c r="F24" i="2"/>
  <c r="F7" i="2" s="1"/>
  <c r="E24" i="2"/>
  <c r="E7" i="2" s="1"/>
  <c r="D24" i="2"/>
  <c r="D7" i="2" s="1"/>
  <c r="C24" i="2"/>
  <c r="C7" i="2" s="1"/>
  <c r="H10" i="2"/>
  <c r="G10" i="2"/>
  <c r="G6" i="2" s="1"/>
  <c r="F10" i="2"/>
  <c r="F6" i="2" s="1"/>
  <c r="E10" i="2"/>
  <c r="E6" i="2" s="1"/>
  <c r="D10" i="2"/>
  <c r="D6" i="2" s="1"/>
  <c r="C10" i="2"/>
  <c r="C6" i="2" s="1"/>
  <c r="H6" i="2"/>
  <c r="E8" i="2" l="1"/>
  <c r="F8" i="2"/>
  <c r="C8" i="2"/>
  <c r="D8" i="2"/>
  <c r="H8" i="2"/>
  <c r="G8" i="2"/>
</calcChain>
</file>

<file path=xl/sharedStrings.xml><?xml version="1.0" encoding="utf-8"?>
<sst xmlns="http://schemas.openxmlformats.org/spreadsheetml/2006/main" count="50" uniqueCount="24">
  <si>
    <t>會計月報暨半年結算報告考核表</t>
    <phoneticPr fontId="4" type="noConversion"/>
  </si>
  <si>
    <t>學校編號</t>
    <phoneticPr fontId="4" type="noConversion"/>
  </si>
  <si>
    <t>學校名稱</t>
    <phoneticPr fontId="4" type="noConversion"/>
  </si>
  <si>
    <t>兼任會計員</t>
    <phoneticPr fontId="4" type="noConversion"/>
  </si>
  <si>
    <t>月報、半年結算報告</t>
    <phoneticPr fontId="4" type="noConversion"/>
  </si>
  <si>
    <t>總分</t>
    <phoneticPr fontId="4" type="noConversion"/>
  </si>
  <si>
    <t>錯誤及缺漏扣分</t>
    <phoneticPr fontId="4" type="noConversion"/>
  </si>
  <si>
    <t>逾期扣分</t>
    <phoneticPr fontId="4" type="noConversion"/>
  </si>
  <si>
    <t>評定分數</t>
    <phoneticPr fontId="4" type="noConversion"/>
  </si>
  <si>
    <t>月份</t>
    <phoneticPr fontId="4" type="noConversion"/>
  </si>
  <si>
    <t>合計</t>
    <phoneticPr fontId="4" type="noConversion"/>
  </si>
  <si>
    <t>月報</t>
    <phoneticPr fontId="9" type="noConversion"/>
  </si>
  <si>
    <t>錯誤及缺漏扣分</t>
  </si>
  <si>
    <t>半年結算報告</t>
    <phoneticPr fontId="9" type="noConversion"/>
  </si>
  <si>
    <t>依送達落後日數扣分</t>
    <phoneticPr fontId="4" type="noConversion"/>
  </si>
  <si>
    <t xml:space="preserve"> 備註：</t>
    <phoneticPr fontId="4" type="noConversion"/>
  </si>
  <si>
    <t>1.錯誤、缺漏扣分：每一報表錯誤1點扣1分。</t>
    <phoneticPr fontId="4" type="noConversion"/>
  </si>
  <si>
    <r>
      <t>2.逾期扣分：</t>
    </r>
    <r>
      <rPr>
        <sz val="14"/>
        <color indexed="10"/>
        <rFont val="標楷體"/>
        <family val="4"/>
        <charset val="136"/>
      </rPr>
      <t>每逾1日扣1分。</t>
    </r>
    <phoneticPr fontId="4" type="noConversion"/>
  </si>
  <si>
    <t>月報每月8日前送輔導學校，遇假日順延至下一上班日，以輔導學校收件日期為準。</t>
    <phoneticPr fontId="4" type="noConversion"/>
  </si>
  <si>
    <t>審核半年結算報告時，請輔導主任檢閱受輔導學校會計資訊系統-明細分類帳。</t>
    <phoneticPr fontId="9" type="noConversion"/>
  </si>
  <si>
    <t>輔導主任:</t>
    <phoneticPr fontId="4" type="noConversion"/>
  </si>
  <si>
    <t>立山國小</t>
    <phoneticPr fontId="3" type="noConversion"/>
  </si>
  <si>
    <t>111.10</t>
  </si>
  <si>
    <t>111.10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</si>
</sst>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_);[Red]\(#,##0.0\)"/>
    <numFmt numFmtId="177" formatCode="0_);[Red]\(0\)"/>
    <numFmt numFmtId="178" formatCode="#,##0.0_ "/>
  </numFmts>
  <fonts count="16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細明體"/>
      <family val="3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4"/>
      <color indexed="10"/>
      <name val="標楷體"/>
      <family val="4"/>
      <charset val="136"/>
    </font>
    <font>
      <sz val="14"/>
      <color indexed="12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1" fillId="0" borderId="0" xfId="1"/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1" fillId="0" borderId="0" xfId="1" applyFont="1"/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6" xfId="1" applyFont="1" applyBorder="1" applyAlignment="1">
      <alignment vertical="center" wrapText="1"/>
    </xf>
    <xf numFmtId="176" fontId="5" fillId="0" borderId="6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0" fontId="6" fillId="0" borderId="11" xfId="1" applyFont="1" applyBorder="1" applyAlignment="1">
      <alignment horizontal="center" vertical="center" wrapText="1"/>
    </xf>
    <xf numFmtId="0" fontId="7" fillId="0" borderId="0" xfId="1" applyFont="1" applyBorder="1" applyAlignment="1">
      <alignment wrapText="1"/>
    </xf>
    <xf numFmtId="177" fontId="5" fillId="0" borderId="0" xfId="1" applyNumberFormat="1" applyFont="1" applyBorder="1" applyAlignment="1">
      <alignment shrinkToFit="1"/>
    </xf>
    <xf numFmtId="177" fontId="5" fillId="0" borderId="12" xfId="1" applyNumberFormat="1" applyFont="1" applyBorder="1" applyAlignment="1">
      <alignment shrinkToFit="1"/>
    </xf>
    <xf numFmtId="0" fontId="5" fillId="0" borderId="13" xfId="1" applyFont="1" applyBorder="1"/>
    <xf numFmtId="0" fontId="5" fillId="0" borderId="6" xfId="1" applyFont="1" applyBorder="1"/>
    <xf numFmtId="178" fontId="5" fillId="0" borderId="6" xfId="1" applyNumberFormat="1" applyFont="1" applyBorder="1"/>
    <xf numFmtId="178" fontId="5" fillId="0" borderId="7" xfId="1" applyNumberFormat="1" applyFont="1" applyBorder="1"/>
    <xf numFmtId="0" fontId="8" fillId="0" borderId="14" xfId="1" applyFont="1" applyBorder="1"/>
    <xf numFmtId="0" fontId="1" fillId="0" borderId="15" xfId="1" applyFont="1" applyBorder="1" applyAlignment="1">
      <alignment vertical="center"/>
    </xf>
    <xf numFmtId="178" fontId="5" fillId="0" borderId="15" xfId="1" applyNumberFormat="1" applyFont="1" applyBorder="1"/>
    <xf numFmtId="178" fontId="5" fillId="0" borderId="16" xfId="1" applyNumberFormat="1" applyFont="1" applyBorder="1"/>
    <xf numFmtId="0" fontId="5" fillId="0" borderId="14" xfId="1" applyFont="1" applyBorder="1"/>
    <xf numFmtId="0" fontId="5" fillId="0" borderId="15" xfId="1" applyFont="1" applyBorder="1" applyAlignment="1">
      <alignment horizontal="center" vertical="center" wrapText="1"/>
    </xf>
    <xf numFmtId="0" fontId="5" fillId="0" borderId="11" xfId="1" applyFont="1" applyBorder="1"/>
    <xf numFmtId="0" fontId="6" fillId="0" borderId="15" xfId="1" applyFont="1" applyBorder="1" applyAlignment="1">
      <alignment horizontal="left" vertical="center" wrapText="1"/>
    </xf>
    <xf numFmtId="0" fontId="6" fillId="0" borderId="17" xfId="1" applyFont="1" applyBorder="1" applyAlignment="1">
      <alignment horizontal="left" vertical="center" wrapText="1"/>
    </xf>
    <xf numFmtId="178" fontId="5" fillId="0" borderId="17" xfId="1" applyNumberFormat="1" applyFont="1" applyBorder="1"/>
    <xf numFmtId="178" fontId="5" fillId="0" borderId="18" xfId="1" applyNumberFormat="1" applyFont="1" applyBorder="1"/>
    <xf numFmtId="0" fontId="8" fillId="0" borderId="10" xfId="1" applyFont="1" applyBorder="1"/>
    <xf numFmtId="0" fontId="10" fillId="2" borderId="0" xfId="1" applyFont="1" applyFill="1"/>
    <xf numFmtId="0" fontId="11" fillId="0" borderId="0" xfId="1" applyFont="1"/>
    <xf numFmtId="0" fontId="13" fillId="2" borderId="0" xfId="1" applyFont="1" applyFill="1"/>
    <xf numFmtId="0" fontId="14" fillId="3" borderId="0" xfId="1" applyFont="1" applyFill="1" applyAlignment="1"/>
    <xf numFmtId="0" fontId="15" fillId="3" borderId="0" xfId="1" applyFont="1" applyFill="1"/>
    <xf numFmtId="0" fontId="10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49" fontId="5" fillId="0" borderId="14" xfId="1" applyNumberFormat="1" applyFont="1" applyBorder="1" applyAlignment="1">
      <alignment horizontal="right"/>
    </xf>
    <xf numFmtId="0" fontId="5" fillId="0" borderId="11" xfId="1" applyFont="1" applyBorder="1" applyAlignment="1">
      <alignment horizontal="right"/>
    </xf>
    <xf numFmtId="0" fontId="5" fillId="0" borderId="13" xfId="1" applyFont="1" applyBorder="1" applyAlignment="1">
      <alignment horizontal="center"/>
    </xf>
  </cellXfs>
  <cellStyles count="2">
    <cellStyle name="一般" xfId="0" builtinId="0"/>
    <cellStyle name="一般_審核科年終考成績計算表98122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g9692/Local%20Settings/Temporary%20Internet%20Files/Content.IE5/31JG0IIF/&#27298;&#26680;&#34920;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p"/>
      <sheetName val="１餘"/>
      <sheetName val="２平"/>
      <sheetName val="３業"/>
      <sheetName val="４固"/>
      <sheetName val="５購"/>
      <sheetName val="6費"/>
      <sheetName val="登打資料"/>
      <sheetName val="差解表"/>
      <sheetName val="定存、保證、保管"/>
      <sheetName val="檢核表"/>
      <sheetName val="統計表"/>
      <sheetName val="Sheet1"/>
      <sheetName val="代碼"/>
      <sheetName val="說明"/>
      <sheetName val="99決算數-【基金餘額】&amp;【固定項目】"/>
      <sheetName val="1000812修正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13005</v>
          </cell>
          <cell r="B5" t="str">
            <v>教育局</v>
          </cell>
          <cell r="C5">
            <v>1049066072</v>
          </cell>
          <cell r="D5">
            <v>1177800</v>
          </cell>
          <cell r="E5">
            <v>0</v>
          </cell>
          <cell r="F5">
            <v>0</v>
          </cell>
          <cell r="G5">
            <v>1095033</v>
          </cell>
          <cell r="H5">
            <v>25185</v>
          </cell>
          <cell r="I5">
            <v>114943</v>
          </cell>
          <cell r="J5">
            <v>0</v>
          </cell>
          <cell r="K5">
            <v>0</v>
          </cell>
          <cell r="L5">
            <v>0</v>
          </cell>
          <cell r="M5">
            <v>2412961</v>
          </cell>
        </row>
        <row r="6">
          <cell r="A6">
            <v>13111</v>
          </cell>
          <cell r="B6" t="str">
            <v>樹林高中</v>
          </cell>
          <cell r="C6">
            <v>4533708</v>
          </cell>
          <cell r="D6">
            <v>0</v>
          </cell>
          <cell r="E6">
            <v>0</v>
          </cell>
          <cell r="F6">
            <v>0</v>
          </cell>
          <cell r="G6">
            <v>1609663</v>
          </cell>
          <cell r="H6">
            <v>294470</v>
          </cell>
          <cell r="I6">
            <v>1941308</v>
          </cell>
          <cell r="J6">
            <v>0</v>
          </cell>
          <cell r="K6">
            <v>0</v>
          </cell>
          <cell r="L6">
            <v>0</v>
          </cell>
          <cell r="M6">
            <v>3845441</v>
          </cell>
        </row>
        <row r="7">
          <cell r="A7">
            <v>13112</v>
          </cell>
          <cell r="B7" t="str">
            <v>永平高中</v>
          </cell>
          <cell r="C7">
            <v>3590255</v>
          </cell>
          <cell r="D7">
            <v>0</v>
          </cell>
          <cell r="E7">
            <v>0</v>
          </cell>
          <cell r="F7">
            <v>0</v>
          </cell>
          <cell r="G7">
            <v>1356427</v>
          </cell>
          <cell r="H7">
            <v>116500</v>
          </cell>
          <cell r="I7">
            <v>1137747</v>
          </cell>
          <cell r="J7">
            <v>0</v>
          </cell>
          <cell r="K7">
            <v>0</v>
          </cell>
          <cell r="L7">
            <v>0</v>
          </cell>
          <cell r="M7">
            <v>2610674</v>
          </cell>
        </row>
        <row r="8">
          <cell r="A8">
            <v>13113</v>
          </cell>
          <cell r="B8" t="str">
            <v>明德高中</v>
          </cell>
          <cell r="C8">
            <v>445104</v>
          </cell>
          <cell r="D8">
            <v>0</v>
          </cell>
          <cell r="E8">
            <v>0</v>
          </cell>
          <cell r="F8">
            <v>5249051</v>
          </cell>
          <cell r="G8">
            <v>2180146</v>
          </cell>
          <cell r="H8">
            <v>47907</v>
          </cell>
          <cell r="I8">
            <v>3723056</v>
          </cell>
          <cell r="J8">
            <v>0</v>
          </cell>
          <cell r="K8">
            <v>0</v>
          </cell>
          <cell r="L8">
            <v>0</v>
          </cell>
          <cell r="M8">
            <v>11200160</v>
          </cell>
        </row>
        <row r="9">
          <cell r="A9">
            <v>13114</v>
          </cell>
          <cell r="B9" t="str">
            <v>雙溪高中</v>
          </cell>
          <cell r="C9">
            <v>838135</v>
          </cell>
          <cell r="D9">
            <v>0</v>
          </cell>
          <cell r="E9">
            <v>0</v>
          </cell>
          <cell r="F9">
            <v>0</v>
          </cell>
          <cell r="G9">
            <v>860475</v>
          </cell>
          <cell r="H9">
            <v>140400</v>
          </cell>
          <cell r="I9">
            <v>878857</v>
          </cell>
          <cell r="J9">
            <v>1500000</v>
          </cell>
          <cell r="K9">
            <v>0</v>
          </cell>
          <cell r="L9">
            <v>0</v>
          </cell>
          <cell r="M9">
            <v>3379732</v>
          </cell>
        </row>
        <row r="10">
          <cell r="A10">
            <v>13115</v>
          </cell>
          <cell r="B10" t="str">
            <v>金山高中</v>
          </cell>
          <cell r="C10">
            <v>749646</v>
          </cell>
          <cell r="D10">
            <v>0</v>
          </cell>
          <cell r="E10">
            <v>0</v>
          </cell>
          <cell r="F10">
            <v>0</v>
          </cell>
          <cell r="G10">
            <v>638784</v>
          </cell>
          <cell r="H10">
            <v>214500</v>
          </cell>
          <cell r="I10">
            <v>1887221</v>
          </cell>
          <cell r="J10">
            <v>0</v>
          </cell>
          <cell r="K10">
            <v>0</v>
          </cell>
          <cell r="L10">
            <v>0</v>
          </cell>
          <cell r="M10">
            <v>2740505</v>
          </cell>
        </row>
        <row r="11">
          <cell r="A11">
            <v>13116</v>
          </cell>
          <cell r="B11" t="str">
            <v>清水高中</v>
          </cell>
          <cell r="C11">
            <v>1477792</v>
          </cell>
          <cell r="D11">
            <v>0</v>
          </cell>
          <cell r="E11">
            <v>0</v>
          </cell>
          <cell r="F11">
            <v>0</v>
          </cell>
          <cell r="G11">
            <v>859741</v>
          </cell>
          <cell r="H11">
            <v>57705</v>
          </cell>
          <cell r="I11">
            <v>3610084</v>
          </cell>
          <cell r="J11">
            <v>0</v>
          </cell>
          <cell r="K11">
            <v>0</v>
          </cell>
          <cell r="L11">
            <v>0</v>
          </cell>
          <cell r="M11">
            <v>4527530</v>
          </cell>
        </row>
        <row r="12">
          <cell r="A12">
            <v>13117</v>
          </cell>
          <cell r="B12" t="str">
            <v>三民高中</v>
          </cell>
          <cell r="C12">
            <v>3325035</v>
          </cell>
          <cell r="D12">
            <v>0</v>
          </cell>
          <cell r="E12">
            <v>0</v>
          </cell>
          <cell r="F12">
            <v>5889322</v>
          </cell>
          <cell r="G12">
            <v>718668</v>
          </cell>
          <cell r="H12">
            <v>0</v>
          </cell>
          <cell r="I12">
            <v>2089816</v>
          </cell>
          <cell r="J12">
            <v>0</v>
          </cell>
          <cell r="K12">
            <v>0</v>
          </cell>
          <cell r="L12">
            <v>0</v>
          </cell>
          <cell r="M12">
            <v>8697806</v>
          </cell>
        </row>
        <row r="13">
          <cell r="A13">
            <v>13118</v>
          </cell>
          <cell r="B13" t="str">
            <v>秀峰高中</v>
          </cell>
          <cell r="C13">
            <v>3815560</v>
          </cell>
          <cell r="D13">
            <v>0</v>
          </cell>
          <cell r="E13">
            <v>0</v>
          </cell>
          <cell r="F13">
            <v>0</v>
          </cell>
          <cell r="G13">
            <v>1017728</v>
          </cell>
          <cell r="H13">
            <v>0</v>
          </cell>
          <cell r="I13">
            <v>790600</v>
          </cell>
          <cell r="J13">
            <v>0</v>
          </cell>
          <cell r="K13">
            <v>0</v>
          </cell>
          <cell r="L13">
            <v>0</v>
          </cell>
          <cell r="M13">
            <v>1808328</v>
          </cell>
        </row>
        <row r="14">
          <cell r="A14">
            <v>13119</v>
          </cell>
          <cell r="B14" t="str">
            <v>海山高中</v>
          </cell>
          <cell r="C14">
            <v>3565498</v>
          </cell>
          <cell r="D14">
            <v>0</v>
          </cell>
          <cell r="E14">
            <v>0</v>
          </cell>
          <cell r="F14">
            <v>6433539</v>
          </cell>
          <cell r="G14">
            <v>1420670</v>
          </cell>
          <cell r="H14">
            <v>95000</v>
          </cell>
          <cell r="I14">
            <v>4427690</v>
          </cell>
          <cell r="J14">
            <v>6809351</v>
          </cell>
          <cell r="K14">
            <v>0</v>
          </cell>
          <cell r="L14">
            <v>0</v>
          </cell>
          <cell r="M14">
            <v>19186250</v>
          </cell>
        </row>
        <row r="15">
          <cell r="A15">
            <v>13120</v>
          </cell>
          <cell r="B15" t="str">
            <v>三重高中</v>
          </cell>
          <cell r="C15">
            <v>1194986</v>
          </cell>
          <cell r="D15">
            <v>0</v>
          </cell>
          <cell r="E15">
            <v>0</v>
          </cell>
          <cell r="F15">
            <v>11718251</v>
          </cell>
          <cell r="G15">
            <v>3667072</v>
          </cell>
          <cell r="H15">
            <v>776330</v>
          </cell>
          <cell r="I15">
            <v>2425774</v>
          </cell>
          <cell r="J15">
            <v>0</v>
          </cell>
          <cell r="K15">
            <v>0</v>
          </cell>
          <cell r="L15">
            <v>0</v>
          </cell>
          <cell r="M15">
            <v>18587427</v>
          </cell>
        </row>
        <row r="16">
          <cell r="A16">
            <v>13121</v>
          </cell>
          <cell r="B16" t="str">
            <v>石碇高中</v>
          </cell>
          <cell r="C16">
            <v>1242254</v>
          </cell>
          <cell r="D16">
            <v>0</v>
          </cell>
          <cell r="E16">
            <v>0</v>
          </cell>
          <cell r="F16">
            <v>0</v>
          </cell>
          <cell r="G16">
            <v>128000</v>
          </cell>
          <cell r="H16">
            <v>103005</v>
          </cell>
          <cell r="I16">
            <v>399000</v>
          </cell>
          <cell r="J16">
            <v>0</v>
          </cell>
          <cell r="K16">
            <v>0</v>
          </cell>
          <cell r="L16">
            <v>0</v>
          </cell>
          <cell r="M16">
            <v>630005</v>
          </cell>
        </row>
        <row r="17">
          <cell r="A17">
            <v>13122</v>
          </cell>
          <cell r="B17" t="str">
            <v>安康高中</v>
          </cell>
          <cell r="C17">
            <v>1175761</v>
          </cell>
          <cell r="D17">
            <v>0</v>
          </cell>
          <cell r="E17">
            <v>0</v>
          </cell>
          <cell r="F17">
            <v>0</v>
          </cell>
          <cell r="G17">
            <v>885628</v>
          </cell>
          <cell r="H17">
            <v>363598</v>
          </cell>
          <cell r="I17">
            <v>1952474</v>
          </cell>
          <cell r="J17">
            <v>0</v>
          </cell>
          <cell r="K17">
            <v>0</v>
          </cell>
          <cell r="L17">
            <v>0</v>
          </cell>
          <cell r="M17">
            <v>3201700</v>
          </cell>
        </row>
        <row r="18">
          <cell r="A18">
            <v>13123</v>
          </cell>
          <cell r="B18" t="str">
            <v>錦和高中</v>
          </cell>
          <cell r="C18">
            <v>8811376</v>
          </cell>
          <cell r="D18">
            <v>0</v>
          </cell>
          <cell r="E18">
            <v>0</v>
          </cell>
          <cell r="F18">
            <v>2148529</v>
          </cell>
          <cell r="G18">
            <v>3191435</v>
          </cell>
          <cell r="H18">
            <v>299800</v>
          </cell>
          <cell r="I18">
            <v>2671585</v>
          </cell>
          <cell r="J18">
            <v>149417530</v>
          </cell>
          <cell r="K18">
            <v>0</v>
          </cell>
          <cell r="L18">
            <v>0</v>
          </cell>
          <cell r="M18">
            <v>157728879</v>
          </cell>
        </row>
        <row r="19">
          <cell r="A19">
            <v>13124</v>
          </cell>
          <cell r="B19" t="str">
            <v>丹鳳高中</v>
          </cell>
          <cell r="C19">
            <v>8269993</v>
          </cell>
          <cell r="D19">
            <v>0</v>
          </cell>
          <cell r="E19">
            <v>0</v>
          </cell>
          <cell r="F19">
            <v>0</v>
          </cell>
          <cell r="G19">
            <v>4953875</v>
          </cell>
          <cell r="H19">
            <v>493489</v>
          </cell>
          <cell r="I19">
            <v>5296156</v>
          </cell>
          <cell r="J19">
            <v>6113191</v>
          </cell>
          <cell r="K19">
            <v>0</v>
          </cell>
          <cell r="L19">
            <v>0</v>
          </cell>
          <cell r="M19">
            <v>16856711</v>
          </cell>
        </row>
        <row r="20">
          <cell r="A20">
            <v>13141</v>
          </cell>
          <cell r="B20" t="str">
            <v>鶯歌高職</v>
          </cell>
          <cell r="C20">
            <v>2534303</v>
          </cell>
          <cell r="D20">
            <v>0</v>
          </cell>
          <cell r="E20">
            <v>0</v>
          </cell>
          <cell r="F20">
            <v>0</v>
          </cell>
          <cell r="G20">
            <v>4319448</v>
          </cell>
          <cell r="H20">
            <v>277488</v>
          </cell>
          <cell r="I20">
            <v>2718680</v>
          </cell>
          <cell r="J20">
            <v>0</v>
          </cell>
          <cell r="K20">
            <v>0</v>
          </cell>
          <cell r="L20">
            <v>0</v>
          </cell>
          <cell r="M20">
            <v>7315616</v>
          </cell>
        </row>
        <row r="21">
          <cell r="A21">
            <v>13151</v>
          </cell>
          <cell r="B21" t="str">
            <v>文山國中</v>
          </cell>
          <cell r="C21">
            <v>4842901</v>
          </cell>
          <cell r="D21">
            <v>0</v>
          </cell>
          <cell r="E21">
            <v>0</v>
          </cell>
          <cell r="F21">
            <v>0</v>
          </cell>
          <cell r="G21">
            <v>542130</v>
          </cell>
          <cell r="H21">
            <v>0</v>
          </cell>
          <cell r="I21">
            <v>1170713</v>
          </cell>
          <cell r="J21">
            <v>54116729</v>
          </cell>
          <cell r="K21">
            <v>0</v>
          </cell>
          <cell r="L21">
            <v>0</v>
          </cell>
          <cell r="M21">
            <v>55829572</v>
          </cell>
        </row>
        <row r="22">
          <cell r="A22">
            <v>13152</v>
          </cell>
          <cell r="B22" t="str">
            <v>新莊國中</v>
          </cell>
          <cell r="C22">
            <v>4524058</v>
          </cell>
          <cell r="D22">
            <v>0</v>
          </cell>
          <cell r="E22">
            <v>0</v>
          </cell>
          <cell r="F22">
            <v>0</v>
          </cell>
          <cell r="G22">
            <v>200168</v>
          </cell>
          <cell r="H22">
            <v>424200</v>
          </cell>
          <cell r="I22">
            <v>813884</v>
          </cell>
          <cell r="J22">
            <v>0</v>
          </cell>
          <cell r="K22">
            <v>0</v>
          </cell>
          <cell r="L22">
            <v>0</v>
          </cell>
          <cell r="M22">
            <v>1438252</v>
          </cell>
        </row>
        <row r="23">
          <cell r="A23">
            <v>13153</v>
          </cell>
          <cell r="B23" t="str">
            <v>汐止國中</v>
          </cell>
          <cell r="C23">
            <v>697751</v>
          </cell>
          <cell r="D23">
            <v>0</v>
          </cell>
          <cell r="E23">
            <v>0</v>
          </cell>
          <cell r="F23">
            <v>0</v>
          </cell>
          <cell r="G23">
            <v>475350</v>
          </cell>
          <cell r="H23">
            <v>0</v>
          </cell>
          <cell r="I23">
            <v>778801</v>
          </cell>
          <cell r="J23">
            <v>0</v>
          </cell>
          <cell r="K23">
            <v>0</v>
          </cell>
          <cell r="L23">
            <v>0</v>
          </cell>
          <cell r="M23">
            <v>1254151</v>
          </cell>
        </row>
        <row r="24">
          <cell r="A24">
            <v>13154</v>
          </cell>
          <cell r="B24" t="str">
            <v>鶯歌國中</v>
          </cell>
          <cell r="C24">
            <v>8850069</v>
          </cell>
          <cell r="D24">
            <v>0</v>
          </cell>
          <cell r="E24">
            <v>0</v>
          </cell>
          <cell r="F24">
            <v>0</v>
          </cell>
          <cell r="G24">
            <v>1028643</v>
          </cell>
          <cell r="H24">
            <v>95000</v>
          </cell>
          <cell r="I24">
            <v>1932062</v>
          </cell>
          <cell r="J24">
            <v>1708458</v>
          </cell>
          <cell r="K24">
            <v>0</v>
          </cell>
          <cell r="L24">
            <v>0</v>
          </cell>
          <cell r="M24">
            <v>4764163</v>
          </cell>
        </row>
        <row r="25">
          <cell r="A25">
            <v>13155</v>
          </cell>
          <cell r="B25" t="str">
            <v>淡水國中</v>
          </cell>
          <cell r="C25">
            <v>549675</v>
          </cell>
          <cell r="D25">
            <v>0</v>
          </cell>
          <cell r="E25">
            <v>0</v>
          </cell>
          <cell r="F25">
            <v>0</v>
          </cell>
          <cell r="G25">
            <v>595946</v>
          </cell>
          <cell r="H25">
            <v>95500</v>
          </cell>
          <cell r="I25">
            <v>218892</v>
          </cell>
          <cell r="J25">
            <v>0</v>
          </cell>
          <cell r="K25">
            <v>0</v>
          </cell>
          <cell r="L25">
            <v>0</v>
          </cell>
          <cell r="M25">
            <v>910338</v>
          </cell>
        </row>
        <row r="26">
          <cell r="A26">
            <v>13156</v>
          </cell>
          <cell r="B26" t="str">
            <v>三峽國中</v>
          </cell>
          <cell r="C26">
            <v>3654641</v>
          </cell>
          <cell r="D26">
            <v>0</v>
          </cell>
          <cell r="E26">
            <v>0</v>
          </cell>
          <cell r="F26">
            <v>0</v>
          </cell>
          <cell r="G26">
            <v>2413515</v>
          </cell>
          <cell r="H26">
            <v>90000</v>
          </cell>
          <cell r="I26">
            <v>2292446</v>
          </cell>
          <cell r="J26">
            <v>0</v>
          </cell>
          <cell r="K26">
            <v>0</v>
          </cell>
          <cell r="L26">
            <v>0</v>
          </cell>
          <cell r="M26">
            <v>4795961</v>
          </cell>
        </row>
        <row r="27">
          <cell r="A27">
            <v>13157</v>
          </cell>
          <cell r="B27" t="str">
            <v>三芝國中</v>
          </cell>
          <cell r="C27">
            <v>735339</v>
          </cell>
          <cell r="D27">
            <v>0</v>
          </cell>
          <cell r="E27">
            <v>0</v>
          </cell>
          <cell r="F27">
            <v>0</v>
          </cell>
          <cell r="G27">
            <v>1295009</v>
          </cell>
          <cell r="H27">
            <v>13000</v>
          </cell>
          <cell r="I27">
            <v>686127</v>
          </cell>
          <cell r="J27">
            <v>0</v>
          </cell>
          <cell r="K27">
            <v>0</v>
          </cell>
          <cell r="L27">
            <v>0</v>
          </cell>
          <cell r="M27">
            <v>1994136</v>
          </cell>
        </row>
        <row r="28">
          <cell r="A28">
            <v>13158</v>
          </cell>
          <cell r="B28" t="str">
            <v>中和國中</v>
          </cell>
          <cell r="C28">
            <v>5682011</v>
          </cell>
          <cell r="D28">
            <v>0</v>
          </cell>
          <cell r="E28">
            <v>509089</v>
          </cell>
          <cell r="F28">
            <v>0</v>
          </cell>
          <cell r="G28">
            <v>239200</v>
          </cell>
          <cell r="H28">
            <v>49874</v>
          </cell>
          <cell r="I28">
            <v>862231</v>
          </cell>
          <cell r="J28">
            <v>0</v>
          </cell>
          <cell r="K28">
            <v>0</v>
          </cell>
          <cell r="L28">
            <v>0</v>
          </cell>
          <cell r="M28">
            <v>1660394</v>
          </cell>
        </row>
        <row r="29">
          <cell r="A29">
            <v>13159</v>
          </cell>
          <cell r="B29" t="str">
            <v>明志國中</v>
          </cell>
          <cell r="C29">
            <v>3806071</v>
          </cell>
          <cell r="D29">
            <v>0</v>
          </cell>
          <cell r="E29">
            <v>0</v>
          </cell>
          <cell r="F29">
            <v>0</v>
          </cell>
          <cell r="G29">
            <v>672334</v>
          </cell>
          <cell r="H29">
            <v>0</v>
          </cell>
          <cell r="I29">
            <v>2825145</v>
          </cell>
          <cell r="J29">
            <v>0</v>
          </cell>
          <cell r="K29">
            <v>0</v>
          </cell>
          <cell r="L29">
            <v>0</v>
          </cell>
          <cell r="M29">
            <v>3497479</v>
          </cell>
        </row>
        <row r="30">
          <cell r="A30">
            <v>13160</v>
          </cell>
          <cell r="B30" t="str">
            <v>五峰國中</v>
          </cell>
          <cell r="C30">
            <v>2656503</v>
          </cell>
          <cell r="D30">
            <v>0</v>
          </cell>
          <cell r="E30">
            <v>0</v>
          </cell>
          <cell r="F30">
            <v>0</v>
          </cell>
          <cell r="G30">
            <v>281374</v>
          </cell>
          <cell r="H30">
            <v>12081</v>
          </cell>
          <cell r="I30">
            <v>1362975</v>
          </cell>
          <cell r="J30">
            <v>0</v>
          </cell>
          <cell r="K30">
            <v>0</v>
          </cell>
          <cell r="L30">
            <v>0</v>
          </cell>
          <cell r="M30">
            <v>1656430</v>
          </cell>
        </row>
        <row r="31">
          <cell r="A31">
            <v>13161</v>
          </cell>
          <cell r="B31" t="str">
            <v>板橋國中</v>
          </cell>
          <cell r="C31">
            <v>4619701</v>
          </cell>
          <cell r="D31">
            <v>0</v>
          </cell>
          <cell r="E31">
            <v>0</v>
          </cell>
          <cell r="F31">
            <v>0</v>
          </cell>
          <cell r="G31">
            <v>912664</v>
          </cell>
          <cell r="H31">
            <v>0</v>
          </cell>
          <cell r="I31">
            <v>509000</v>
          </cell>
          <cell r="J31">
            <v>0</v>
          </cell>
          <cell r="K31">
            <v>0</v>
          </cell>
          <cell r="L31">
            <v>0</v>
          </cell>
          <cell r="M31">
            <v>1421664</v>
          </cell>
        </row>
        <row r="32">
          <cell r="A32">
            <v>13162</v>
          </cell>
          <cell r="B32" t="str">
            <v>瑞芳國中</v>
          </cell>
          <cell r="C32">
            <v>3838584</v>
          </cell>
          <cell r="D32">
            <v>0</v>
          </cell>
          <cell r="E32">
            <v>0</v>
          </cell>
          <cell r="F32">
            <v>0</v>
          </cell>
          <cell r="G32">
            <v>1215867</v>
          </cell>
          <cell r="H32">
            <v>0</v>
          </cell>
          <cell r="I32">
            <v>395805</v>
          </cell>
          <cell r="J32">
            <v>0</v>
          </cell>
          <cell r="K32">
            <v>0</v>
          </cell>
          <cell r="L32">
            <v>0</v>
          </cell>
          <cell r="M32">
            <v>1611672</v>
          </cell>
        </row>
        <row r="33">
          <cell r="A33">
            <v>13163</v>
          </cell>
          <cell r="B33" t="str">
            <v>平溪國中</v>
          </cell>
          <cell r="C33">
            <v>1121536</v>
          </cell>
          <cell r="D33">
            <v>0</v>
          </cell>
          <cell r="E33">
            <v>1813119</v>
          </cell>
          <cell r="F33">
            <v>0</v>
          </cell>
          <cell r="G33">
            <v>255938</v>
          </cell>
          <cell r="H33">
            <v>0</v>
          </cell>
          <cell r="I33">
            <v>368356</v>
          </cell>
          <cell r="J33">
            <v>0</v>
          </cell>
          <cell r="K33">
            <v>0</v>
          </cell>
          <cell r="L33">
            <v>0</v>
          </cell>
          <cell r="M33">
            <v>2437413</v>
          </cell>
        </row>
        <row r="34">
          <cell r="A34">
            <v>13164</v>
          </cell>
          <cell r="B34" t="str">
            <v>永和國中</v>
          </cell>
          <cell r="C34">
            <v>6555048</v>
          </cell>
          <cell r="D34">
            <v>0</v>
          </cell>
          <cell r="E34">
            <v>0</v>
          </cell>
          <cell r="F34">
            <v>0</v>
          </cell>
          <cell r="G34">
            <v>1768715</v>
          </cell>
          <cell r="H34">
            <v>97000</v>
          </cell>
          <cell r="I34">
            <v>1164359</v>
          </cell>
          <cell r="J34">
            <v>0</v>
          </cell>
          <cell r="K34">
            <v>0</v>
          </cell>
          <cell r="L34">
            <v>0</v>
          </cell>
          <cell r="M34">
            <v>3030074</v>
          </cell>
        </row>
        <row r="35">
          <cell r="A35">
            <v>13165</v>
          </cell>
          <cell r="B35" t="str">
            <v>土城國中</v>
          </cell>
          <cell r="C35">
            <v>988709</v>
          </cell>
          <cell r="D35">
            <v>0</v>
          </cell>
          <cell r="E35">
            <v>0</v>
          </cell>
          <cell r="F35">
            <v>0</v>
          </cell>
          <cell r="G35">
            <v>80345</v>
          </cell>
          <cell r="H35">
            <v>33000</v>
          </cell>
          <cell r="I35">
            <v>3784408</v>
          </cell>
          <cell r="J35">
            <v>0</v>
          </cell>
          <cell r="K35">
            <v>0</v>
          </cell>
          <cell r="L35">
            <v>0</v>
          </cell>
          <cell r="M35">
            <v>3897753</v>
          </cell>
        </row>
        <row r="36">
          <cell r="A36">
            <v>13166</v>
          </cell>
          <cell r="B36" t="str">
            <v>坪林國中</v>
          </cell>
          <cell r="C36">
            <v>404328</v>
          </cell>
          <cell r="D36">
            <v>0</v>
          </cell>
          <cell r="E36">
            <v>0</v>
          </cell>
          <cell r="F36">
            <v>0</v>
          </cell>
          <cell r="G36">
            <v>96000</v>
          </cell>
          <cell r="H36">
            <v>31000</v>
          </cell>
          <cell r="I36">
            <v>1375000</v>
          </cell>
          <cell r="J36">
            <v>0</v>
          </cell>
          <cell r="K36">
            <v>0</v>
          </cell>
          <cell r="L36">
            <v>0</v>
          </cell>
          <cell r="M36">
            <v>1502000</v>
          </cell>
        </row>
        <row r="37">
          <cell r="A37">
            <v>13167</v>
          </cell>
          <cell r="B37" t="str">
            <v>烏來中小學</v>
          </cell>
          <cell r="C37">
            <v>619983</v>
          </cell>
          <cell r="D37">
            <v>14503782</v>
          </cell>
          <cell r="E37">
            <v>0</v>
          </cell>
          <cell r="F37">
            <v>0</v>
          </cell>
          <cell r="G37">
            <v>1183908</v>
          </cell>
          <cell r="H37">
            <v>119400</v>
          </cell>
          <cell r="I37">
            <v>1081665</v>
          </cell>
          <cell r="J37">
            <v>0</v>
          </cell>
          <cell r="K37">
            <v>0</v>
          </cell>
          <cell r="L37">
            <v>0</v>
          </cell>
          <cell r="M37">
            <v>16888755</v>
          </cell>
        </row>
        <row r="38">
          <cell r="A38">
            <v>13168</v>
          </cell>
          <cell r="B38" t="str">
            <v>蘆洲國中</v>
          </cell>
          <cell r="C38">
            <v>2037855</v>
          </cell>
          <cell r="D38">
            <v>0</v>
          </cell>
          <cell r="E38">
            <v>0</v>
          </cell>
          <cell r="F38">
            <v>0</v>
          </cell>
          <cell r="G38">
            <v>986439</v>
          </cell>
          <cell r="H38">
            <v>196200</v>
          </cell>
          <cell r="I38">
            <v>983796</v>
          </cell>
          <cell r="J38">
            <v>0</v>
          </cell>
          <cell r="K38">
            <v>0</v>
          </cell>
          <cell r="L38">
            <v>0</v>
          </cell>
          <cell r="M38">
            <v>2166435</v>
          </cell>
        </row>
        <row r="39">
          <cell r="A39">
            <v>13169</v>
          </cell>
          <cell r="B39" t="str">
            <v>泰山國中</v>
          </cell>
          <cell r="C39">
            <v>5126162</v>
          </cell>
          <cell r="D39">
            <v>0</v>
          </cell>
          <cell r="E39">
            <v>0</v>
          </cell>
          <cell r="F39">
            <v>0</v>
          </cell>
          <cell r="G39">
            <v>302093</v>
          </cell>
          <cell r="H39">
            <v>26012</v>
          </cell>
          <cell r="I39">
            <v>214140</v>
          </cell>
          <cell r="J39">
            <v>0</v>
          </cell>
          <cell r="K39">
            <v>0</v>
          </cell>
          <cell r="L39">
            <v>0</v>
          </cell>
          <cell r="M39">
            <v>542245</v>
          </cell>
        </row>
        <row r="40">
          <cell r="A40">
            <v>13170</v>
          </cell>
          <cell r="B40" t="str">
            <v>五股國中</v>
          </cell>
          <cell r="C40">
            <v>571627</v>
          </cell>
          <cell r="D40">
            <v>157898286</v>
          </cell>
          <cell r="E40">
            <v>0</v>
          </cell>
          <cell r="F40">
            <v>0</v>
          </cell>
          <cell r="G40">
            <v>641003</v>
          </cell>
          <cell r="H40">
            <v>281888</v>
          </cell>
          <cell r="I40">
            <v>658970</v>
          </cell>
          <cell r="J40">
            <v>0</v>
          </cell>
          <cell r="K40">
            <v>0</v>
          </cell>
          <cell r="L40">
            <v>0</v>
          </cell>
          <cell r="M40">
            <v>159480147</v>
          </cell>
        </row>
        <row r="41">
          <cell r="A41">
            <v>13171</v>
          </cell>
          <cell r="B41" t="str">
            <v>八里國中</v>
          </cell>
          <cell r="C41">
            <v>901578</v>
          </cell>
          <cell r="D41">
            <v>0</v>
          </cell>
          <cell r="E41">
            <v>0</v>
          </cell>
          <cell r="F41">
            <v>95000</v>
          </cell>
          <cell r="G41">
            <v>395762</v>
          </cell>
          <cell r="H41">
            <v>11200</v>
          </cell>
          <cell r="I41">
            <v>620144</v>
          </cell>
          <cell r="J41">
            <v>0</v>
          </cell>
          <cell r="K41">
            <v>0</v>
          </cell>
          <cell r="L41">
            <v>0</v>
          </cell>
          <cell r="M41">
            <v>1122106</v>
          </cell>
        </row>
        <row r="42">
          <cell r="A42">
            <v>13172</v>
          </cell>
          <cell r="B42" t="str">
            <v>石門國中</v>
          </cell>
          <cell r="C42">
            <v>689493</v>
          </cell>
          <cell r="D42">
            <v>0</v>
          </cell>
          <cell r="E42">
            <v>0</v>
          </cell>
          <cell r="F42">
            <v>0</v>
          </cell>
          <cell r="G42">
            <v>94345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94345</v>
          </cell>
        </row>
        <row r="43">
          <cell r="A43">
            <v>13173</v>
          </cell>
          <cell r="B43" t="str">
            <v>貢寮國中</v>
          </cell>
          <cell r="C43">
            <v>338539</v>
          </cell>
          <cell r="D43">
            <v>0</v>
          </cell>
          <cell r="E43">
            <v>0</v>
          </cell>
          <cell r="F43">
            <v>0</v>
          </cell>
          <cell r="G43">
            <v>92345</v>
          </cell>
          <cell r="H43">
            <v>0</v>
          </cell>
          <cell r="I43">
            <v>79817</v>
          </cell>
          <cell r="J43">
            <v>0</v>
          </cell>
          <cell r="K43">
            <v>0</v>
          </cell>
          <cell r="L43">
            <v>0</v>
          </cell>
          <cell r="M43">
            <v>172162</v>
          </cell>
        </row>
        <row r="44">
          <cell r="A44">
            <v>13174</v>
          </cell>
          <cell r="B44" t="str">
            <v>林口國中</v>
          </cell>
          <cell r="C44">
            <v>1943708</v>
          </cell>
          <cell r="D44">
            <v>0</v>
          </cell>
          <cell r="E44">
            <v>0</v>
          </cell>
          <cell r="F44">
            <v>193160</v>
          </cell>
          <cell r="G44">
            <v>378469</v>
          </cell>
          <cell r="H44">
            <v>11800</v>
          </cell>
          <cell r="I44">
            <v>792899</v>
          </cell>
          <cell r="J44">
            <v>63059533</v>
          </cell>
          <cell r="K44">
            <v>0</v>
          </cell>
          <cell r="L44">
            <v>0</v>
          </cell>
          <cell r="M44">
            <v>64435861</v>
          </cell>
        </row>
        <row r="45">
          <cell r="A45">
            <v>13175</v>
          </cell>
          <cell r="B45" t="str">
            <v>萬里國中</v>
          </cell>
          <cell r="C45">
            <v>753728</v>
          </cell>
          <cell r="D45">
            <v>0</v>
          </cell>
          <cell r="E45">
            <v>0</v>
          </cell>
          <cell r="F45">
            <v>0</v>
          </cell>
          <cell r="G45">
            <v>44345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44345</v>
          </cell>
        </row>
        <row r="46">
          <cell r="A46">
            <v>13176</v>
          </cell>
          <cell r="B46" t="str">
            <v>欽賢國中</v>
          </cell>
          <cell r="C46">
            <v>729077</v>
          </cell>
          <cell r="D46">
            <v>0</v>
          </cell>
          <cell r="E46">
            <v>0</v>
          </cell>
          <cell r="F46">
            <v>0</v>
          </cell>
          <cell r="G46">
            <v>44345</v>
          </cell>
          <cell r="H46">
            <v>0</v>
          </cell>
          <cell r="I46">
            <v>60000</v>
          </cell>
          <cell r="J46">
            <v>0</v>
          </cell>
          <cell r="K46">
            <v>0</v>
          </cell>
          <cell r="L46">
            <v>0</v>
          </cell>
          <cell r="M46">
            <v>104345</v>
          </cell>
        </row>
        <row r="47">
          <cell r="A47">
            <v>13177</v>
          </cell>
          <cell r="B47" t="str">
            <v>光榮國中</v>
          </cell>
          <cell r="C47">
            <v>1533809</v>
          </cell>
          <cell r="D47">
            <v>0</v>
          </cell>
          <cell r="E47">
            <v>0</v>
          </cell>
          <cell r="F47">
            <v>0</v>
          </cell>
          <cell r="G47">
            <v>1567096</v>
          </cell>
          <cell r="H47">
            <v>227000</v>
          </cell>
          <cell r="I47">
            <v>2705159</v>
          </cell>
          <cell r="J47">
            <v>0</v>
          </cell>
          <cell r="K47">
            <v>0</v>
          </cell>
          <cell r="L47">
            <v>0</v>
          </cell>
          <cell r="M47">
            <v>4499255</v>
          </cell>
        </row>
        <row r="48">
          <cell r="A48">
            <v>13178</v>
          </cell>
          <cell r="B48" t="str">
            <v>積穗國中</v>
          </cell>
          <cell r="C48">
            <v>2313140</v>
          </cell>
          <cell r="D48">
            <v>0</v>
          </cell>
          <cell r="E48">
            <v>0</v>
          </cell>
          <cell r="F48">
            <v>0</v>
          </cell>
          <cell r="G48">
            <v>130945</v>
          </cell>
          <cell r="H48">
            <v>0</v>
          </cell>
          <cell r="I48">
            <v>1502137</v>
          </cell>
          <cell r="J48">
            <v>0</v>
          </cell>
          <cell r="K48">
            <v>0</v>
          </cell>
          <cell r="L48">
            <v>0</v>
          </cell>
          <cell r="M48">
            <v>1633082</v>
          </cell>
        </row>
        <row r="49">
          <cell r="A49">
            <v>13179</v>
          </cell>
          <cell r="B49" t="str">
            <v>重慶國中</v>
          </cell>
          <cell r="C49">
            <v>3104055</v>
          </cell>
          <cell r="D49">
            <v>0</v>
          </cell>
          <cell r="E49">
            <v>0</v>
          </cell>
          <cell r="F49">
            <v>0</v>
          </cell>
          <cell r="G49">
            <v>797400</v>
          </cell>
          <cell r="H49">
            <v>80000</v>
          </cell>
          <cell r="I49">
            <v>792519</v>
          </cell>
          <cell r="J49">
            <v>0</v>
          </cell>
          <cell r="K49">
            <v>0</v>
          </cell>
          <cell r="L49">
            <v>0</v>
          </cell>
          <cell r="M49">
            <v>1669919</v>
          </cell>
        </row>
        <row r="50">
          <cell r="A50">
            <v>13180</v>
          </cell>
          <cell r="B50" t="str">
            <v>碧華國中</v>
          </cell>
          <cell r="C50">
            <v>2156596</v>
          </cell>
          <cell r="D50">
            <v>0</v>
          </cell>
          <cell r="E50">
            <v>0</v>
          </cell>
          <cell r="F50">
            <v>0</v>
          </cell>
          <cell r="G50">
            <v>619561</v>
          </cell>
          <cell r="H50">
            <v>183616</v>
          </cell>
          <cell r="I50">
            <v>727515</v>
          </cell>
          <cell r="J50">
            <v>0</v>
          </cell>
          <cell r="K50">
            <v>0</v>
          </cell>
          <cell r="L50">
            <v>0</v>
          </cell>
          <cell r="M50">
            <v>1530692</v>
          </cell>
        </row>
        <row r="51">
          <cell r="A51">
            <v>13181</v>
          </cell>
          <cell r="B51" t="str">
            <v>江翠國中</v>
          </cell>
          <cell r="C51">
            <v>4008816</v>
          </cell>
          <cell r="D51">
            <v>0</v>
          </cell>
          <cell r="E51">
            <v>0</v>
          </cell>
          <cell r="F51">
            <v>0</v>
          </cell>
          <cell r="G51">
            <v>1195671</v>
          </cell>
          <cell r="H51">
            <v>88000</v>
          </cell>
          <cell r="I51">
            <v>704292</v>
          </cell>
          <cell r="J51">
            <v>0</v>
          </cell>
          <cell r="K51">
            <v>0</v>
          </cell>
          <cell r="L51">
            <v>0</v>
          </cell>
          <cell r="M51">
            <v>1987963</v>
          </cell>
        </row>
        <row r="52">
          <cell r="A52">
            <v>13182</v>
          </cell>
          <cell r="B52" t="str">
            <v>新泰國中</v>
          </cell>
          <cell r="C52">
            <v>861453</v>
          </cell>
          <cell r="D52">
            <v>0</v>
          </cell>
          <cell r="E52">
            <v>0</v>
          </cell>
          <cell r="F52">
            <v>0</v>
          </cell>
          <cell r="G52">
            <v>283988</v>
          </cell>
          <cell r="H52">
            <v>143300</v>
          </cell>
          <cell r="I52">
            <v>829630</v>
          </cell>
          <cell r="J52">
            <v>16425303</v>
          </cell>
          <cell r="K52">
            <v>0</v>
          </cell>
          <cell r="L52">
            <v>0</v>
          </cell>
          <cell r="M52">
            <v>17682221</v>
          </cell>
        </row>
        <row r="53">
          <cell r="A53">
            <v>13183</v>
          </cell>
          <cell r="B53" t="str">
            <v>柑園國中</v>
          </cell>
          <cell r="C53">
            <v>892979</v>
          </cell>
          <cell r="D53">
            <v>0</v>
          </cell>
          <cell r="E53">
            <v>0</v>
          </cell>
          <cell r="F53">
            <v>98000</v>
          </cell>
          <cell r="G53">
            <v>1400562</v>
          </cell>
          <cell r="H53">
            <v>357780</v>
          </cell>
          <cell r="I53">
            <v>2091657</v>
          </cell>
          <cell r="J53">
            <v>0</v>
          </cell>
          <cell r="K53">
            <v>0</v>
          </cell>
          <cell r="L53">
            <v>0</v>
          </cell>
          <cell r="M53">
            <v>3947999</v>
          </cell>
        </row>
        <row r="54">
          <cell r="A54">
            <v>13184</v>
          </cell>
          <cell r="B54" t="str">
            <v>漳和國中</v>
          </cell>
          <cell r="C54">
            <v>1945819</v>
          </cell>
          <cell r="D54">
            <v>0</v>
          </cell>
          <cell r="E54">
            <v>0</v>
          </cell>
          <cell r="F54">
            <v>7620598</v>
          </cell>
          <cell r="G54">
            <v>292882</v>
          </cell>
          <cell r="H54">
            <v>26000</v>
          </cell>
          <cell r="I54">
            <v>446630</v>
          </cell>
          <cell r="J54">
            <v>0</v>
          </cell>
          <cell r="K54">
            <v>0</v>
          </cell>
          <cell r="L54">
            <v>0</v>
          </cell>
          <cell r="M54">
            <v>8386110</v>
          </cell>
        </row>
        <row r="55">
          <cell r="A55">
            <v>13185</v>
          </cell>
          <cell r="B55" t="str">
            <v>福和國中</v>
          </cell>
          <cell r="C55">
            <v>2522796</v>
          </cell>
          <cell r="D55">
            <v>0</v>
          </cell>
          <cell r="E55">
            <v>0</v>
          </cell>
          <cell r="F55">
            <v>0</v>
          </cell>
          <cell r="G55">
            <v>2435914</v>
          </cell>
          <cell r="H55">
            <v>373458</v>
          </cell>
          <cell r="I55">
            <v>2458487</v>
          </cell>
          <cell r="J55">
            <v>0</v>
          </cell>
          <cell r="K55">
            <v>0</v>
          </cell>
          <cell r="L55">
            <v>0</v>
          </cell>
          <cell r="M55">
            <v>5267859</v>
          </cell>
        </row>
        <row r="56">
          <cell r="A56">
            <v>13186</v>
          </cell>
          <cell r="B56" t="str">
            <v>中山國中</v>
          </cell>
          <cell r="C56">
            <v>3511682</v>
          </cell>
          <cell r="D56">
            <v>0</v>
          </cell>
          <cell r="E56">
            <v>1332000</v>
          </cell>
          <cell r="F56">
            <v>52000</v>
          </cell>
          <cell r="G56">
            <v>430531</v>
          </cell>
          <cell r="H56">
            <v>20000</v>
          </cell>
          <cell r="I56">
            <v>673324</v>
          </cell>
          <cell r="J56">
            <v>0</v>
          </cell>
          <cell r="K56">
            <v>0</v>
          </cell>
          <cell r="L56">
            <v>0</v>
          </cell>
          <cell r="M56">
            <v>2507855</v>
          </cell>
        </row>
        <row r="57">
          <cell r="A57">
            <v>13187</v>
          </cell>
          <cell r="B57" t="str">
            <v>福營國中</v>
          </cell>
          <cell r="C57">
            <v>1357124</v>
          </cell>
          <cell r="D57">
            <v>0</v>
          </cell>
          <cell r="E57">
            <v>0</v>
          </cell>
          <cell r="F57">
            <v>0</v>
          </cell>
          <cell r="G57">
            <v>906091</v>
          </cell>
          <cell r="H57">
            <v>131500</v>
          </cell>
          <cell r="I57">
            <v>1736544</v>
          </cell>
          <cell r="J57">
            <v>0</v>
          </cell>
          <cell r="K57">
            <v>0</v>
          </cell>
          <cell r="L57">
            <v>0</v>
          </cell>
          <cell r="M57">
            <v>2774135</v>
          </cell>
        </row>
        <row r="58">
          <cell r="A58">
            <v>13188</v>
          </cell>
          <cell r="B58" t="str">
            <v>深坑國中</v>
          </cell>
          <cell r="C58">
            <v>4305660</v>
          </cell>
          <cell r="D58">
            <v>0</v>
          </cell>
          <cell r="E58">
            <v>0</v>
          </cell>
          <cell r="F58">
            <v>15160000</v>
          </cell>
          <cell r="G58">
            <v>355969</v>
          </cell>
          <cell r="H58">
            <v>26100</v>
          </cell>
          <cell r="I58">
            <v>67208</v>
          </cell>
          <cell r="J58">
            <v>90730</v>
          </cell>
          <cell r="K58">
            <v>0</v>
          </cell>
          <cell r="L58">
            <v>0</v>
          </cell>
          <cell r="M58">
            <v>15700007</v>
          </cell>
        </row>
        <row r="59">
          <cell r="A59">
            <v>13189</v>
          </cell>
          <cell r="B59" t="str">
            <v>新埔國中</v>
          </cell>
          <cell r="C59">
            <v>1804906</v>
          </cell>
          <cell r="D59">
            <v>0</v>
          </cell>
          <cell r="E59">
            <v>0</v>
          </cell>
          <cell r="F59">
            <v>0</v>
          </cell>
          <cell r="G59">
            <v>192073</v>
          </cell>
          <cell r="H59">
            <v>117000</v>
          </cell>
          <cell r="I59">
            <v>1023997</v>
          </cell>
          <cell r="J59">
            <v>0</v>
          </cell>
          <cell r="K59">
            <v>0</v>
          </cell>
          <cell r="L59">
            <v>0</v>
          </cell>
          <cell r="M59">
            <v>1333070</v>
          </cell>
        </row>
        <row r="60">
          <cell r="A60">
            <v>13190</v>
          </cell>
          <cell r="B60" t="str">
            <v>頭前國中</v>
          </cell>
          <cell r="C60">
            <v>10604164</v>
          </cell>
          <cell r="D60">
            <v>0</v>
          </cell>
          <cell r="E60">
            <v>0</v>
          </cell>
          <cell r="F60">
            <v>0</v>
          </cell>
          <cell r="G60">
            <v>964484</v>
          </cell>
          <cell r="H60">
            <v>0</v>
          </cell>
          <cell r="I60">
            <v>870716</v>
          </cell>
          <cell r="J60">
            <v>337397746</v>
          </cell>
          <cell r="K60">
            <v>0</v>
          </cell>
          <cell r="L60">
            <v>0</v>
          </cell>
          <cell r="M60">
            <v>339232946</v>
          </cell>
        </row>
        <row r="61">
          <cell r="A61">
            <v>13191</v>
          </cell>
          <cell r="B61" t="str">
            <v>中正國中</v>
          </cell>
          <cell r="C61">
            <v>3196842</v>
          </cell>
          <cell r="D61">
            <v>0</v>
          </cell>
          <cell r="E61">
            <v>533000</v>
          </cell>
          <cell r="F61">
            <v>5342429</v>
          </cell>
          <cell r="G61">
            <v>1292569</v>
          </cell>
          <cell r="H61">
            <v>136000</v>
          </cell>
          <cell r="I61">
            <v>1410997</v>
          </cell>
          <cell r="J61">
            <v>0</v>
          </cell>
          <cell r="K61">
            <v>0</v>
          </cell>
          <cell r="L61">
            <v>0</v>
          </cell>
          <cell r="M61">
            <v>8714995</v>
          </cell>
        </row>
        <row r="62">
          <cell r="A62">
            <v>13192</v>
          </cell>
          <cell r="B62" t="str">
            <v>溪崑國中</v>
          </cell>
          <cell r="C62">
            <v>2076084</v>
          </cell>
          <cell r="D62">
            <v>0</v>
          </cell>
          <cell r="E62">
            <v>0</v>
          </cell>
          <cell r="F62">
            <v>0</v>
          </cell>
          <cell r="G62">
            <v>218457</v>
          </cell>
          <cell r="H62">
            <v>11600</v>
          </cell>
          <cell r="I62">
            <v>1221701</v>
          </cell>
          <cell r="J62">
            <v>5306828</v>
          </cell>
          <cell r="K62">
            <v>0</v>
          </cell>
          <cell r="L62">
            <v>0</v>
          </cell>
          <cell r="M62">
            <v>6758586</v>
          </cell>
        </row>
        <row r="63">
          <cell r="A63">
            <v>13194</v>
          </cell>
          <cell r="B63" t="str">
            <v>自強國中</v>
          </cell>
          <cell r="C63">
            <v>1159713</v>
          </cell>
          <cell r="D63">
            <v>0</v>
          </cell>
          <cell r="E63">
            <v>0</v>
          </cell>
          <cell r="F63">
            <v>0</v>
          </cell>
          <cell r="G63">
            <v>2487319</v>
          </cell>
          <cell r="H63">
            <v>126877</v>
          </cell>
          <cell r="I63">
            <v>1046786</v>
          </cell>
          <cell r="J63">
            <v>0</v>
          </cell>
          <cell r="K63">
            <v>0</v>
          </cell>
          <cell r="L63">
            <v>0</v>
          </cell>
          <cell r="M63">
            <v>3660982</v>
          </cell>
        </row>
        <row r="64">
          <cell r="A64">
            <v>13195</v>
          </cell>
          <cell r="B64" t="str">
            <v>義學國中</v>
          </cell>
          <cell r="C64">
            <v>1241355</v>
          </cell>
          <cell r="D64">
            <v>0</v>
          </cell>
          <cell r="E64">
            <v>0</v>
          </cell>
          <cell r="F64">
            <v>0</v>
          </cell>
          <cell r="G64">
            <v>1344059</v>
          </cell>
          <cell r="H64">
            <v>50000</v>
          </cell>
          <cell r="I64">
            <v>1704954</v>
          </cell>
          <cell r="J64">
            <v>0</v>
          </cell>
          <cell r="K64">
            <v>0</v>
          </cell>
          <cell r="L64">
            <v>0</v>
          </cell>
          <cell r="M64">
            <v>3099013</v>
          </cell>
        </row>
        <row r="65">
          <cell r="A65">
            <v>13196</v>
          </cell>
          <cell r="B65" t="str">
            <v>正德國中</v>
          </cell>
          <cell r="C65">
            <v>3491075</v>
          </cell>
          <cell r="D65">
            <v>377996659</v>
          </cell>
          <cell r="E65">
            <v>0</v>
          </cell>
          <cell r="F65">
            <v>0</v>
          </cell>
          <cell r="G65">
            <v>959035</v>
          </cell>
          <cell r="H65">
            <v>78000</v>
          </cell>
          <cell r="I65">
            <v>1016060</v>
          </cell>
          <cell r="J65">
            <v>0</v>
          </cell>
          <cell r="K65">
            <v>0</v>
          </cell>
          <cell r="L65">
            <v>0</v>
          </cell>
          <cell r="M65">
            <v>380049754</v>
          </cell>
        </row>
        <row r="66">
          <cell r="A66">
            <v>13197</v>
          </cell>
          <cell r="B66" t="str">
            <v>中平國中</v>
          </cell>
          <cell r="C66">
            <v>3846738</v>
          </cell>
          <cell r="D66">
            <v>0</v>
          </cell>
          <cell r="E66">
            <v>0</v>
          </cell>
          <cell r="F66">
            <v>311797</v>
          </cell>
          <cell r="G66">
            <v>369745</v>
          </cell>
          <cell r="H66">
            <v>44000</v>
          </cell>
          <cell r="I66">
            <v>1578686</v>
          </cell>
          <cell r="J66">
            <v>0</v>
          </cell>
          <cell r="K66">
            <v>0</v>
          </cell>
          <cell r="L66">
            <v>0</v>
          </cell>
          <cell r="M66">
            <v>2304228</v>
          </cell>
        </row>
        <row r="67">
          <cell r="A67">
            <v>13198</v>
          </cell>
          <cell r="B67" t="str">
            <v>三和國中</v>
          </cell>
          <cell r="C67">
            <v>5804842</v>
          </cell>
          <cell r="D67">
            <v>0</v>
          </cell>
          <cell r="E67">
            <v>0</v>
          </cell>
          <cell r="F67">
            <v>0</v>
          </cell>
          <cell r="G67">
            <v>1088994</v>
          </cell>
          <cell r="H67">
            <v>99000</v>
          </cell>
          <cell r="I67">
            <v>2872122</v>
          </cell>
          <cell r="J67">
            <v>0</v>
          </cell>
          <cell r="K67">
            <v>0</v>
          </cell>
          <cell r="L67">
            <v>0</v>
          </cell>
          <cell r="M67">
            <v>4060116</v>
          </cell>
        </row>
        <row r="68">
          <cell r="A68">
            <v>13199</v>
          </cell>
          <cell r="B68" t="str">
            <v>尖山國中</v>
          </cell>
          <cell r="C68">
            <v>742410</v>
          </cell>
          <cell r="D68">
            <v>0</v>
          </cell>
          <cell r="E68">
            <v>0</v>
          </cell>
          <cell r="F68">
            <v>16143499</v>
          </cell>
          <cell r="G68">
            <v>1929644</v>
          </cell>
          <cell r="H68">
            <v>17500</v>
          </cell>
          <cell r="I68">
            <v>61000</v>
          </cell>
          <cell r="J68">
            <v>0</v>
          </cell>
          <cell r="K68">
            <v>0</v>
          </cell>
          <cell r="L68">
            <v>0</v>
          </cell>
          <cell r="M68">
            <v>18151643</v>
          </cell>
        </row>
        <row r="69">
          <cell r="A69">
            <v>13200</v>
          </cell>
          <cell r="B69" t="str">
            <v>育林國中</v>
          </cell>
          <cell r="C69">
            <v>3339068</v>
          </cell>
          <cell r="D69">
            <v>0</v>
          </cell>
          <cell r="E69">
            <v>0</v>
          </cell>
          <cell r="F69">
            <v>0</v>
          </cell>
          <cell r="G69">
            <v>657959</v>
          </cell>
          <cell r="H69">
            <v>238554</v>
          </cell>
          <cell r="I69">
            <v>315784</v>
          </cell>
          <cell r="J69">
            <v>0</v>
          </cell>
          <cell r="K69">
            <v>0</v>
          </cell>
          <cell r="L69">
            <v>0</v>
          </cell>
          <cell r="M69">
            <v>1212297</v>
          </cell>
        </row>
        <row r="70">
          <cell r="A70">
            <v>13201</v>
          </cell>
          <cell r="B70" t="str">
            <v>竹圍國中</v>
          </cell>
          <cell r="C70">
            <v>335994</v>
          </cell>
          <cell r="D70">
            <v>0</v>
          </cell>
          <cell r="E70">
            <v>0</v>
          </cell>
          <cell r="F70">
            <v>0</v>
          </cell>
          <cell r="G70">
            <v>164345</v>
          </cell>
          <cell r="H70">
            <v>84700</v>
          </cell>
          <cell r="I70">
            <v>313282</v>
          </cell>
          <cell r="J70">
            <v>0</v>
          </cell>
          <cell r="K70">
            <v>0</v>
          </cell>
          <cell r="L70">
            <v>0</v>
          </cell>
          <cell r="M70">
            <v>562327</v>
          </cell>
        </row>
        <row r="71">
          <cell r="A71">
            <v>13202</v>
          </cell>
          <cell r="B71" t="str">
            <v>鳳鳴國中</v>
          </cell>
          <cell r="C71">
            <v>1786007</v>
          </cell>
          <cell r="D71">
            <v>0</v>
          </cell>
          <cell r="E71">
            <v>0</v>
          </cell>
          <cell r="F71">
            <v>0</v>
          </cell>
          <cell r="G71">
            <v>252940</v>
          </cell>
          <cell r="H71">
            <v>37250</v>
          </cell>
          <cell r="I71">
            <v>397742</v>
          </cell>
          <cell r="J71">
            <v>0</v>
          </cell>
          <cell r="K71">
            <v>0</v>
          </cell>
          <cell r="L71">
            <v>0</v>
          </cell>
          <cell r="M71">
            <v>687932</v>
          </cell>
        </row>
        <row r="72">
          <cell r="A72">
            <v>13203</v>
          </cell>
          <cell r="B72" t="str">
            <v>安溪國中</v>
          </cell>
          <cell r="C72">
            <v>3016658</v>
          </cell>
          <cell r="D72">
            <v>0</v>
          </cell>
          <cell r="E72">
            <v>0</v>
          </cell>
          <cell r="F72">
            <v>0</v>
          </cell>
          <cell r="G72">
            <v>504570</v>
          </cell>
          <cell r="H72">
            <v>173820</v>
          </cell>
          <cell r="I72">
            <v>979472</v>
          </cell>
          <cell r="J72">
            <v>0</v>
          </cell>
          <cell r="K72">
            <v>0</v>
          </cell>
          <cell r="L72">
            <v>0</v>
          </cell>
          <cell r="M72">
            <v>1657862</v>
          </cell>
        </row>
        <row r="73">
          <cell r="A73">
            <v>13204</v>
          </cell>
          <cell r="B73" t="str">
            <v>二重國中</v>
          </cell>
          <cell r="C73">
            <v>1073296</v>
          </cell>
          <cell r="D73">
            <v>0</v>
          </cell>
          <cell r="E73">
            <v>0</v>
          </cell>
          <cell r="F73">
            <v>0</v>
          </cell>
          <cell r="G73">
            <v>634985</v>
          </cell>
          <cell r="H73">
            <v>63000</v>
          </cell>
          <cell r="I73">
            <v>531012</v>
          </cell>
          <cell r="J73">
            <v>0</v>
          </cell>
          <cell r="K73">
            <v>0</v>
          </cell>
          <cell r="L73">
            <v>0</v>
          </cell>
          <cell r="M73">
            <v>1228997</v>
          </cell>
        </row>
        <row r="74">
          <cell r="A74">
            <v>13205</v>
          </cell>
          <cell r="B74" t="str">
            <v>樟樹國中</v>
          </cell>
          <cell r="C74">
            <v>1589316</v>
          </cell>
          <cell r="D74">
            <v>0</v>
          </cell>
          <cell r="E74">
            <v>0</v>
          </cell>
          <cell r="F74">
            <v>0</v>
          </cell>
          <cell r="G74">
            <v>650209</v>
          </cell>
          <cell r="H74">
            <v>0</v>
          </cell>
          <cell r="I74">
            <v>944215</v>
          </cell>
          <cell r="J74">
            <v>0</v>
          </cell>
          <cell r="K74">
            <v>0</v>
          </cell>
          <cell r="L74">
            <v>0</v>
          </cell>
          <cell r="M74">
            <v>1594424</v>
          </cell>
        </row>
        <row r="75">
          <cell r="A75">
            <v>13206</v>
          </cell>
          <cell r="B75" t="str">
            <v>崇林國中</v>
          </cell>
          <cell r="C75">
            <v>1720182</v>
          </cell>
          <cell r="D75">
            <v>0</v>
          </cell>
          <cell r="E75">
            <v>0</v>
          </cell>
          <cell r="F75">
            <v>0</v>
          </cell>
          <cell r="G75">
            <v>429206</v>
          </cell>
          <cell r="H75">
            <v>1061380</v>
          </cell>
          <cell r="I75">
            <v>2355213</v>
          </cell>
          <cell r="J75">
            <v>0</v>
          </cell>
          <cell r="K75">
            <v>0</v>
          </cell>
          <cell r="L75">
            <v>0</v>
          </cell>
          <cell r="M75">
            <v>3845799</v>
          </cell>
        </row>
        <row r="76">
          <cell r="A76">
            <v>13207</v>
          </cell>
          <cell r="B76" t="str">
            <v>光復國中</v>
          </cell>
          <cell r="C76">
            <v>941974</v>
          </cell>
          <cell r="D76">
            <v>0</v>
          </cell>
          <cell r="E76">
            <v>0</v>
          </cell>
          <cell r="F76">
            <v>14050819</v>
          </cell>
          <cell r="G76">
            <v>989816</v>
          </cell>
          <cell r="H76">
            <v>182629</v>
          </cell>
          <cell r="I76">
            <v>974312</v>
          </cell>
          <cell r="J76">
            <v>0</v>
          </cell>
          <cell r="K76">
            <v>0</v>
          </cell>
          <cell r="L76">
            <v>0</v>
          </cell>
          <cell r="M76">
            <v>16197576</v>
          </cell>
        </row>
        <row r="77">
          <cell r="A77">
            <v>13208</v>
          </cell>
          <cell r="B77" t="str">
            <v>青山中小學</v>
          </cell>
          <cell r="C77">
            <v>21406553</v>
          </cell>
          <cell r="D77">
            <v>0</v>
          </cell>
          <cell r="E77">
            <v>0</v>
          </cell>
          <cell r="F77">
            <v>0</v>
          </cell>
          <cell r="G77">
            <v>651837</v>
          </cell>
          <cell r="H77">
            <v>123620</v>
          </cell>
          <cell r="I77">
            <v>653460</v>
          </cell>
          <cell r="J77">
            <v>0</v>
          </cell>
          <cell r="K77">
            <v>0</v>
          </cell>
          <cell r="L77">
            <v>0</v>
          </cell>
          <cell r="M77">
            <v>1428917</v>
          </cell>
        </row>
        <row r="78">
          <cell r="A78">
            <v>13209</v>
          </cell>
          <cell r="B78" t="str">
            <v>大觀國中</v>
          </cell>
          <cell r="C78">
            <v>3898861</v>
          </cell>
          <cell r="D78">
            <v>0</v>
          </cell>
          <cell r="E78">
            <v>0</v>
          </cell>
          <cell r="F78">
            <v>0</v>
          </cell>
          <cell r="G78">
            <v>1200763</v>
          </cell>
          <cell r="H78">
            <v>296600</v>
          </cell>
          <cell r="I78">
            <v>1117777</v>
          </cell>
          <cell r="J78">
            <v>0</v>
          </cell>
          <cell r="K78">
            <v>0</v>
          </cell>
          <cell r="L78">
            <v>0</v>
          </cell>
          <cell r="M78">
            <v>2615140</v>
          </cell>
        </row>
        <row r="79">
          <cell r="A79">
            <v>13210</v>
          </cell>
          <cell r="B79" t="str">
            <v>忠孝國中</v>
          </cell>
          <cell r="C79">
            <v>1575664</v>
          </cell>
          <cell r="D79">
            <v>0</v>
          </cell>
          <cell r="E79">
            <v>0</v>
          </cell>
          <cell r="F79">
            <v>0</v>
          </cell>
          <cell r="G79">
            <v>104262</v>
          </cell>
          <cell r="H79">
            <v>22081</v>
          </cell>
          <cell r="I79">
            <v>190300</v>
          </cell>
          <cell r="J79">
            <v>14592807</v>
          </cell>
          <cell r="K79">
            <v>0</v>
          </cell>
          <cell r="L79">
            <v>0</v>
          </cell>
          <cell r="M79">
            <v>14909450</v>
          </cell>
        </row>
        <row r="80">
          <cell r="A80">
            <v>13212</v>
          </cell>
          <cell r="B80" t="str">
            <v>鷺江國中</v>
          </cell>
          <cell r="C80">
            <v>1076295</v>
          </cell>
          <cell r="D80">
            <v>0</v>
          </cell>
          <cell r="E80">
            <v>0</v>
          </cell>
          <cell r="F80">
            <v>0</v>
          </cell>
          <cell r="G80">
            <v>1252834</v>
          </cell>
          <cell r="H80">
            <v>514847</v>
          </cell>
          <cell r="I80">
            <v>1576258</v>
          </cell>
          <cell r="J80">
            <v>0</v>
          </cell>
          <cell r="K80">
            <v>0</v>
          </cell>
          <cell r="L80">
            <v>0</v>
          </cell>
          <cell r="M80">
            <v>3343939</v>
          </cell>
        </row>
        <row r="81">
          <cell r="A81">
            <v>13213</v>
          </cell>
          <cell r="B81" t="str">
            <v>豐珠中小學</v>
          </cell>
          <cell r="C81">
            <v>6433720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16244</v>
          </cell>
          <cell r="I81">
            <v>411115</v>
          </cell>
          <cell r="J81">
            <v>0</v>
          </cell>
          <cell r="K81">
            <v>0</v>
          </cell>
          <cell r="L81">
            <v>0</v>
          </cell>
          <cell r="M81">
            <v>427359</v>
          </cell>
        </row>
        <row r="82">
          <cell r="A82">
            <v>13214</v>
          </cell>
          <cell r="B82" t="str">
            <v>桃子腳中小學</v>
          </cell>
          <cell r="C82">
            <v>2453667</v>
          </cell>
          <cell r="D82">
            <v>0</v>
          </cell>
          <cell r="E82">
            <v>0</v>
          </cell>
          <cell r="F82">
            <v>0</v>
          </cell>
          <cell r="G82">
            <v>953106</v>
          </cell>
          <cell r="H82">
            <v>90000</v>
          </cell>
          <cell r="I82">
            <v>1735741</v>
          </cell>
          <cell r="J82">
            <v>16325470</v>
          </cell>
          <cell r="K82">
            <v>0</v>
          </cell>
          <cell r="L82">
            <v>0</v>
          </cell>
          <cell r="M82">
            <v>19104317</v>
          </cell>
        </row>
        <row r="83">
          <cell r="A83">
            <v>13215</v>
          </cell>
          <cell r="B83" t="str">
            <v>達觀中小學</v>
          </cell>
          <cell r="C83">
            <v>24555348</v>
          </cell>
          <cell r="D83">
            <v>0</v>
          </cell>
          <cell r="E83">
            <v>0</v>
          </cell>
          <cell r="F83">
            <v>0</v>
          </cell>
          <cell r="G83">
            <v>86202</v>
          </cell>
          <cell r="H83">
            <v>0</v>
          </cell>
          <cell r="I83">
            <v>0</v>
          </cell>
          <cell r="J83">
            <v>65108415</v>
          </cell>
          <cell r="K83">
            <v>0</v>
          </cell>
          <cell r="L83">
            <v>0</v>
          </cell>
          <cell r="M83">
            <v>65194617</v>
          </cell>
        </row>
        <row r="84">
          <cell r="A84">
            <v>13216</v>
          </cell>
          <cell r="B84" t="str">
            <v>佳林國中</v>
          </cell>
          <cell r="C84">
            <v>18053955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90609616</v>
          </cell>
          <cell r="K84">
            <v>0</v>
          </cell>
          <cell r="L84">
            <v>0</v>
          </cell>
          <cell r="M84">
            <v>90609616</v>
          </cell>
        </row>
        <row r="85">
          <cell r="A85">
            <v>13217</v>
          </cell>
          <cell r="B85" t="str">
            <v>三多國中</v>
          </cell>
          <cell r="C85">
            <v>864039</v>
          </cell>
          <cell r="D85">
            <v>0</v>
          </cell>
          <cell r="E85">
            <v>0</v>
          </cell>
          <cell r="F85">
            <v>0</v>
          </cell>
          <cell r="G85">
            <v>158497</v>
          </cell>
          <cell r="H85">
            <v>172200</v>
          </cell>
          <cell r="I85">
            <v>222005</v>
          </cell>
          <cell r="J85">
            <v>0</v>
          </cell>
          <cell r="K85">
            <v>0</v>
          </cell>
          <cell r="L85">
            <v>0</v>
          </cell>
          <cell r="M85">
            <v>552702</v>
          </cell>
        </row>
        <row r="86">
          <cell r="A86">
            <v>13218</v>
          </cell>
          <cell r="B86" t="str">
            <v>龍埔國中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A87">
            <v>13231</v>
          </cell>
          <cell r="B87" t="str">
            <v>板橋國小</v>
          </cell>
          <cell r="C87">
            <v>11892165</v>
          </cell>
          <cell r="D87">
            <v>0</v>
          </cell>
          <cell r="E87">
            <v>0</v>
          </cell>
          <cell r="F87">
            <v>0</v>
          </cell>
          <cell r="G87">
            <v>369519</v>
          </cell>
          <cell r="H87">
            <v>19000</v>
          </cell>
          <cell r="I87">
            <v>924590</v>
          </cell>
          <cell r="J87">
            <v>386380952</v>
          </cell>
          <cell r="K87">
            <v>0</v>
          </cell>
          <cell r="L87">
            <v>0</v>
          </cell>
          <cell r="M87">
            <v>387694061</v>
          </cell>
        </row>
        <row r="88">
          <cell r="A88">
            <v>13232</v>
          </cell>
          <cell r="B88" t="str">
            <v>國光國小</v>
          </cell>
          <cell r="C88">
            <v>109485</v>
          </cell>
          <cell r="D88">
            <v>0</v>
          </cell>
          <cell r="E88">
            <v>0</v>
          </cell>
          <cell r="F88">
            <v>0</v>
          </cell>
          <cell r="G88">
            <v>955394</v>
          </cell>
          <cell r="H88">
            <v>81000</v>
          </cell>
          <cell r="I88">
            <v>323347</v>
          </cell>
          <cell r="J88">
            <v>0</v>
          </cell>
          <cell r="K88">
            <v>0</v>
          </cell>
          <cell r="L88">
            <v>0</v>
          </cell>
          <cell r="M88">
            <v>1359741</v>
          </cell>
        </row>
        <row r="89">
          <cell r="A89">
            <v>13233</v>
          </cell>
          <cell r="B89" t="str">
            <v>新埔國小</v>
          </cell>
          <cell r="C89">
            <v>1760638</v>
          </cell>
          <cell r="D89">
            <v>0</v>
          </cell>
          <cell r="E89">
            <v>0</v>
          </cell>
          <cell r="F89">
            <v>0</v>
          </cell>
          <cell r="G89">
            <v>607662</v>
          </cell>
          <cell r="H89">
            <v>31448</v>
          </cell>
          <cell r="I89">
            <v>1530656</v>
          </cell>
          <cell r="J89">
            <v>0</v>
          </cell>
          <cell r="K89">
            <v>0</v>
          </cell>
          <cell r="L89">
            <v>0</v>
          </cell>
          <cell r="M89">
            <v>2169766</v>
          </cell>
        </row>
        <row r="90">
          <cell r="A90">
            <v>13234</v>
          </cell>
          <cell r="B90" t="str">
            <v>埔墘國小</v>
          </cell>
          <cell r="C90">
            <v>2655342</v>
          </cell>
          <cell r="D90">
            <v>0</v>
          </cell>
          <cell r="E90">
            <v>0</v>
          </cell>
          <cell r="F90">
            <v>4580000</v>
          </cell>
          <cell r="G90">
            <v>829148</v>
          </cell>
          <cell r="H90">
            <v>234337</v>
          </cell>
          <cell r="I90">
            <v>1117762</v>
          </cell>
          <cell r="J90">
            <v>0</v>
          </cell>
          <cell r="K90">
            <v>0</v>
          </cell>
          <cell r="L90">
            <v>0</v>
          </cell>
          <cell r="M90">
            <v>6761247</v>
          </cell>
        </row>
        <row r="91">
          <cell r="A91">
            <v>13235</v>
          </cell>
          <cell r="B91" t="str">
            <v>莒光國小</v>
          </cell>
          <cell r="C91">
            <v>2528768</v>
          </cell>
          <cell r="D91">
            <v>0</v>
          </cell>
          <cell r="E91">
            <v>0</v>
          </cell>
          <cell r="F91">
            <v>0</v>
          </cell>
          <cell r="G91">
            <v>935055</v>
          </cell>
          <cell r="H91">
            <v>135735</v>
          </cell>
          <cell r="I91">
            <v>2157910</v>
          </cell>
          <cell r="J91">
            <v>0</v>
          </cell>
          <cell r="K91">
            <v>0</v>
          </cell>
          <cell r="L91">
            <v>0</v>
          </cell>
          <cell r="M91">
            <v>3228700</v>
          </cell>
        </row>
        <row r="92">
          <cell r="A92">
            <v>13236</v>
          </cell>
          <cell r="B92" t="str">
            <v>後埔國小</v>
          </cell>
          <cell r="C92">
            <v>907846</v>
          </cell>
          <cell r="D92">
            <v>0</v>
          </cell>
          <cell r="E92">
            <v>0</v>
          </cell>
          <cell r="F92">
            <v>0</v>
          </cell>
          <cell r="G92">
            <v>306011</v>
          </cell>
          <cell r="H92">
            <v>37500</v>
          </cell>
          <cell r="I92">
            <v>514658</v>
          </cell>
          <cell r="J92">
            <v>0</v>
          </cell>
          <cell r="K92">
            <v>0</v>
          </cell>
          <cell r="L92">
            <v>0</v>
          </cell>
          <cell r="M92">
            <v>858169</v>
          </cell>
        </row>
        <row r="93">
          <cell r="A93">
            <v>13237</v>
          </cell>
          <cell r="B93" t="str">
            <v>海山國小</v>
          </cell>
          <cell r="C93">
            <v>1589319</v>
          </cell>
          <cell r="D93">
            <v>0</v>
          </cell>
          <cell r="E93">
            <v>0</v>
          </cell>
          <cell r="F93">
            <v>0</v>
          </cell>
          <cell r="G93">
            <v>1511371</v>
          </cell>
          <cell r="H93">
            <v>100000</v>
          </cell>
          <cell r="I93">
            <v>759239</v>
          </cell>
          <cell r="J93">
            <v>111482325</v>
          </cell>
          <cell r="K93">
            <v>0</v>
          </cell>
          <cell r="L93">
            <v>0</v>
          </cell>
          <cell r="M93">
            <v>113852935</v>
          </cell>
        </row>
        <row r="94">
          <cell r="A94">
            <v>13238</v>
          </cell>
          <cell r="B94" t="str">
            <v>江翠國小</v>
          </cell>
          <cell r="C94">
            <v>11288529</v>
          </cell>
          <cell r="D94">
            <v>0</v>
          </cell>
          <cell r="E94">
            <v>0</v>
          </cell>
          <cell r="F94">
            <v>0</v>
          </cell>
          <cell r="G94">
            <v>797703</v>
          </cell>
          <cell r="H94">
            <v>105764</v>
          </cell>
          <cell r="I94">
            <v>1002440</v>
          </cell>
          <cell r="J94">
            <v>68779230</v>
          </cell>
          <cell r="K94">
            <v>0</v>
          </cell>
          <cell r="L94">
            <v>0</v>
          </cell>
          <cell r="M94">
            <v>70685137</v>
          </cell>
        </row>
        <row r="95">
          <cell r="A95">
            <v>13239</v>
          </cell>
          <cell r="B95" t="str">
            <v>沙崙國小</v>
          </cell>
          <cell r="C95">
            <v>1350977</v>
          </cell>
          <cell r="D95">
            <v>0</v>
          </cell>
          <cell r="E95">
            <v>0</v>
          </cell>
          <cell r="F95">
            <v>0</v>
          </cell>
          <cell r="G95">
            <v>259847</v>
          </cell>
          <cell r="H95">
            <v>288723</v>
          </cell>
          <cell r="I95">
            <v>466400</v>
          </cell>
          <cell r="J95">
            <v>0</v>
          </cell>
          <cell r="K95">
            <v>0</v>
          </cell>
          <cell r="L95">
            <v>0</v>
          </cell>
          <cell r="M95">
            <v>1014970</v>
          </cell>
        </row>
        <row r="96">
          <cell r="A96">
            <v>13240</v>
          </cell>
          <cell r="B96" t="str">
            <v>中山國小</v>
          </cell>
          <cell r="C96">
            <v>338955</v>
          </cell>
          <cell r="D96">
            <v>0</v>
          </cell>
          <cell r="E96">
            <v>0</v>
          </cell>
          <cell r="F96">
            <v>0</v>
          </cell>
          <cell r="G96">
            <v>1161568</v>
          </cell>
          <cell r="H96">
            <v>203447</v>
          </cell>
          <cell r="I96">
            <v>651374</v>
          </cell>
          <cell r="J96">
            <v>0</v>
          </cell>
          <cell r="K96">
            <v>0</v>
          </cell>
          <cell r="L96">
            <v>0</v>
          </cell>
          <cell r="M96">
            <v>2016389</v>
          </cell>
        </row>
        <row r="97">
          <cell r="A97">
            <v>13241</v>
          </cell>
          <cell r="B97" t="str">
            <v>文聖國小</v>
          </cell>
          <cell r="C97">
            <v>271797</v>
          </cell>
          <cell r="D97">
            <v>0</v>
          </cell>
          <cell r="E97">
            <v>0</v>
          </cell>
          <cell r="F97">
            <v>0</v>
          </cell>
          <cell r="G97">
            <v>30000</v>
          </cell>
          <cell r="H97">
            <v>95000</v>
          </cell>
          <cell r="I97">
            <v>508923</v>
          </cell>
          <cell r="J97">
            <v>0</v>
          </cell>
          <cell r="K97">
            <v>0</v>
          </cell>
          <cell r="L97">
            <v>0</v>
          </cell>
          <cell r="M97">
            <v>633923</v>
          </cell>
        </row>
        <row r="98">
          <cell r="A98">
            <v>13242</v>
          </cell>
          <cell r="B98" t="str">
            <v>文德國小</v>
          </cell>
          <cell r="C98">
            <v>1394377</v>
          </cell>
          <cell r="D98">
            <v>0</v>
          </cell>
          <cell r="E98">
            <v>87000</v>
          </cell>
          <cell r="F98">
            <v>0</v>
          </cell>
          <cell r="G98">
            <v>322208</v>
          </cell>
          <cell r="H98">
            <v>0</v>
          </cell>
          <cell r="I98">
            <v>2349282</v>
          </cell>
          <cell r="J98">
            <v>0</v>
          </cell>
          <cell r="K98">
            <v>0</v>
          </cell>
          <cell r="L98">
            <v>0</v>
          </cell>
          <cell r="M98">
            <v>2758490</v>
          </cell>
        </row>
        <row r="99">
          <cell r="A99">
            <v>13243</v>
          </cell>
          <cell r="B99" t="str">
            <v>實踐國小</v>
          </cell>
          <cell r="C99">
            <v>186027</v>
          </cell>
          <cell r="D99">
            <v>0</v>
          </cell>
          <cell r="E99">
            <v>0</v>
          </cell>
          <cell r="F99">
            <v>0</v>
          </cell>
          <cell r="G99">
            <v>142744</v>
          </cell>
          <cell r="H99">
            <v>71000</v>
          </cell>
          <cell r="I99">
            <v>334245</v>
          </cell>
          <cell r="J99">
            <v>0</v>
          </cell>
          <cell r="K99">
            <v>0</v>
          </cell>
          <cell r="L99">
            <v>0</v>
          </cell>
          <cell r="M99">
            <v>547989</v>
          </cell>
        </row>
        <row r="100">
          <cell r="A100">
            <v>13244</v>
          </cell>
          <cell r="B100" t="str">
            <v>溪洲國小</v>
          </cell>
          <cell r="C100">
            <v>1055801</v>
          </cell>
          <cell r="D100">
            <v>0</v>
          </cell>
          <cell r="E100">
            <v>0</v>
          </cell>
          <cell r="F100">
            <v>0</v>
          </cell>
          <cell r="G100">
            <v>564626</v>
          </cell>
          <cell r="H100">
            <v>50700</v>
          </cell>
          <cell r="I100">
            <v>215100</v>
          </cell>
          <cell r="J100">
            <v>0</v>
          </cell>
          <cell r="K100">
            <v>0</v>
          </cell>
          <cell r="L100">
            <v>0</v>
          </cell>
          <cell r="M100">
            <v>830426</v>
          </cell>
        </row>
        <row r="101">
          <cell r="A101">
            <v>13245</v>
          </cell>
          <cell r="B101" t="str">
            <v>大觀國小</v>
          </cell>
          <cell r="C101">
            <v>611380</v>
          </cell>
          <cell r="D101">
            <v>0</v>
          </cell>
          <cell r="E101">
            <v>0</v>
          </cell>
          <cell r="F101">
            <v>0</v>
          </cell>
          <cell r="G101">
            <v>717614</v>
          </cell>
          <cell r="H101">
            <v>80487</v>
          </cell>
          <cell r="I101">
            <v>2007826</v>
          </cell>
          <cell r="J101">
            <v>0</v>
          </cell>
          <cell r="K101">
            <v>0</v>
          </cell>
          <cell r="L101">
            <v>0</v>
          </cell>
          <cell r="M101">
            <v>2805927</v>
          </cell>
        </row>
        <row r="102">
          <cell r="A102">
            <v>13246</v>
          </cell>
          <cell r="B102" t="str">
            <v>信義國小</v>
          </cell>
          <cell r="C102">
            <v>841837</v>
          </cell>
          <cell r="D102">
            <v>0</v>
          </cell>
          <cell r="E102">
            <v>0</v>
          </cell>
          <cell r="F102">
            <v>13386813</v>
          </cell>
          <cell r="G102">
            <v>483425</v>
          </cell>
          <cell r="H102">
            <v>129858</v>
          </cell>
          <cell r="I102">
            <v>1058418</v>
          </cell>
          <cell r="J102">
            <v>0</v>
          </cell>
          <cell r="K102">
            <v>0</v>
          </cell>
          <cell r="L102">
            <v>0</v>
          </cell>
          <cell r="M102">
            <v>15058514</v>
          </cell>
        </row>
        <row r="103">
          <cell r="A103">
            <v>13247</v>
          </cell>
          <cell r="B103" t="str">
            <v>重慶國小</v>
          </cell>
          <cell r="C103">
            <v>1607941</v>
          </cell>
          <cell r="D103">
            <v>0</v>
          </cell>
          <cell r="E103">
            <v>0</v>
          </cell>
          <cell r="F103">
            <v>0</v>
          </cell>
          <cell r="G103">
            <v>488977</v>
          </cell>
          <cell r="H103">
            <v>20533</v>
          </cell>
          <cell r="I103">
            <v>207540</v>
          </cell>
          <cell r="J103">
            <v>0</v>
          </cell>
          <cell r="K103">
            <v>0</v>
          </cell>
          <cell r="L103">
            <v>0</v>
          </cell>
          <cell r="M103">
            <v>717050</v>
          </cell>
        </row>
        <row r="104">
          <cell r="A104">
            <v>13248</v>
          </cell>
          <cell r="B104" t="str">
            <v>樂利國小</v>
          </cell>
          <cell r="C104">
            <v>2057082</v>
          </cell>
          <cell r="D104">
            <v>0</v>
          </cell>
          <cell r="E104">
            <v>0</v>
          </cell>
          <cell r="F104">
            <v>0</v>
          </cell>
          <cell r="G104">
            <v>274506</v>
          </cell>
          <cell r="H104">
            <v>50320</v>
          </cell>
          <cell r="I104">
            <v>1312818</v>
          </cell>
          <cell r="J104">
            <v>0</v>
          </cell>
          <cell r="K104">
            <v>0</v>
          </cell>
          <cell r="L104">
            <v>0</v>
          </cell>
          <cell r="M104">
            <v>1637644</v>
          </cell>
        </row>
        <row r="105">
          <cell r="A105">
            <v>13249</v>
          </cell>
          <cell r="B105" t="str">
            <v>土城國小</v>
          </cell>
          <cell r="C105">
            <v>1367413</v>
          </cell>
          <cell r="D105">
            <v>0</v>
          </cell>
          <cell r="E105">
            <v>0</v>
          </cell>
          <cell r="F105">
            <v>0</v>
          </cell>
          <cell r="G105">
            <v>614556</v>
          </cell>
          <cell r="H105">
            <v>1333060</v>
          </cell>
          <cell r="I105">
            <v>3395298</v>
          </cell>
          <cell r="J105">
            <v>0</v>
          </cell>
          <cell r="K105">
            <v>0</v>
          </cell>
          <cell r="L105">
            <v>0</v>
          </cell>
          <cell r="M105">
            <v>5342914</v>
          </cell>
        </row>
        <row r="106">
          <cell r="A106">
            <v>13250</v>
          </cell>
          <cell r="B106" t="str">
            <v>清水國小</v>
          </cell>
          <cell r="C106">
            <v>1001335</v>
          </cell>
          <cell r="D106">
            <v>0</v>
          </cell>
          <cell r="E106">
            <v>0</v>
          </cell>
          <cell r="F106">
            <v>7102385</v>
          </cell>
          <cell r="G106">
            <v>828807</v>
          </cell>
          <cell r="H106">
            <v>121000</v>
          </cell>
          <cell r="I106">
            <v>728434</v>
          </cell>
          <cell r="J106">
            <v>0</v>
          </cell>
          <cell r="K106">
            <v>0</v>
          </cell>
          <cell r="L106">
            <v>0</v>
          </cell>
          <cell r="M106">
            <v>8780626</v>
          </cell>
        </row>
        <row r="107">
          <cell r="A107">
            <v>13251</v>
          </cell>
          <cell r="B107" t="str">
            <v>頂埔國小</v>
          </cell>
          <cell r="C107">
            <v>1170518</v>
          </cell>
          <cell r="D107">
            <v>0</v>
          </cell>
          <cell r="E107">
            <v>0</v>
          </cell>
          <cell r="F107">
            <v>0</v>
          </cell>
          <cell r="G107">
            <v>1388135</v>
          </cell>
          <cell r="H107">
            <v>0</v>
          </cell>
          <cell r="I107">
            <v>2796644</v>
          </cell>
          <cell r="J107">
            <v>0</v>
          </cell>
          <cell r="K107">
            <v>0</v>
          </cell>
          <cell r="L107">
            <v>0</v>
          </cell>
          <cell r="M107">
            <v>4184779</v>
          </cell>
        </row>
        <row r="108">
          <cell r="A108">
            <v>13252</v>
          </cell>
          <cell r="B108" t="str">
            <v>廣福國小</v>
          </cell>
          <cell r="C108">
            <v>3597103</v>
          </cell>
          <cell r="D108">
            <v>0</v>
          </cell>
          <cell r="E108">
            <v>0</v>
          </cell>
          <cell r="F108">
            <v>0</v>
          </cell>
          <cell r="G108">
            <v>857210</v>
          </cell>
          <cell r="H108">
            <v>83183</v>
          </cell>
          <cell r="I108">
            <v>2666821</v>
          </cell>
          <cell r="J108">
            <v>0</v>
          </cell>
          <cell r="K108">
            <v>0</v>
          </cell>
          <cell r="L108">
            <v>0</v>
          </cell>
          <cell r="M108">
            <v>3607214</v>
          </cell>
        </row>
        <row r="109">
          <cell r="A109">
            <v>13253</v>
          </cell>
          <cell r="B109" t="str">
            <v>安和國小</v>
          </cell>
          <cell r="C109">
            <v>543386</v>
          </cell>
          <cell r="D109">
            <v>0</v>
          </cell>
          <cell r="E109">
            <v>0</v>
          </cell>
          <cell r="F109">
            <v>0</v>
          </cell>
          <cell r="G109">
            <v>582100</v>
          </cell>
          <cell r="H109">
            <v>50000</v>
          </cell>
          <cell r="I109">
            <v>1180389</v>
          </cell>
          <cell r="J109">
            <v>0</v>
          </cell>
          <cell r="K109">
            <v>0</v>
          </cell>
          <cell r="L109">
            <v>0</v>
          </cell>
          <cell r="M109">
            <v>1812489</v>
          </cell>
        </row>
        <row r="110">
          <cell r="A110">
            <v>13254</v>
          </cell>
          <cell r="B110" t="str">
            <v>樹林國小</v>
          </cell>
          <cell r="C110">
            <v>7049912</v>
          </cell>
          <cell r="D110">
            <v>0</v>
          </cell>
          <cell r="E110">
            <v>0</v>
          </cell>
          <cell r="F110">
            <v>0</v>
          </cell>
          <cell r="G110">
            <v>768860</v>
          </cell>
          <cell r="H110">
            <v>0</v>
          </cell>
          <cell r="I110">
            <v>1654727</v>
          </cell>
          <cell r="J110">
            <v>0</v>
          </cell>
          <cell r="K110">
            <v>0</v>
          </cell>
          <cell r="L110">
            <v>0</v>
          </cell>
          <cell r="M110">
            <v>2423587</v>
          </cell>
        </row>
        <row r="111">
          <cell r="A111">
            <v>13255</v>
          </cell>
          <cell r="B111" t="str">
            <v>文林國小</v>
          </cell>
          <cell r="C111">
            <v>1606450</v>
          </cell>
          <cell r="D111">
            <v>0</v>
          </cell>
          <cell r="E111">
            <v>0</v>
          </cell>
          <cell r="F111">
            <v>0</v>
          </cell>
          <cell r="G111">
            <v>1230982</v>
          </cell>
          <cell r="H111">
            <v>30000</v>
          </cell>
          <cell r="I111">
            <v>1866747</v>
          </cell>
          <cell r="J111">
            <v>0</v>
          </cell>
          <cell r="K111">
            <v>0</v>
          </cell>
          <cell r="L111">
            <v>0</v>
          </cell>
          <cell r="M111">
            <v>3127729</v>
          </cell>
        </row>
        <row r="112">
          <cell r="A112">
            <v>13256</v>
          </cell>
          <cell r="B112" t="str">
            <v>大同國小</v>
          </cell>
          <cell r="C112">
            <v>951689</v>
          </cell>
          <cell r="D112">
            <v>0</v>
          </cell>
          <cell r="E112">
            <v>0</v>
          </cell>
          <cell r="F112">
            <v>0</v>
          </cell>
          <cell r="G112">
            <v>887856</v>
          </cell>
          <cell r="H112">
            <v>341480</v>
          </cell>
          <cell r="I112">
            <v>2513856</v>
          </cell>
          <cell r="J112">
            <v>0</v>
          </cell>
          <cell r="K112">
            <v>0</v>
          </cell>
          <cell r="L112">
            <v>0</v>
          </cell>
          <cell r="M112">
            <v>3743192</v>
          </cell>
        </row>
        <row r="113">
          <cell r="A113">
            <v>13257</v>
          </cell>
          <cell r="B113" t="str">
            <v>武林國小</v>
          </cell>
          <cell r="C113">
            <v>297549</v>
          </cell>
          <cell r="D113">
            <v>0</v>
          </cell>
          <cell r="E113">
            <v>0</v>
          </cell>
          <cell r="F113">
            <v>0</v>
          </cell>
          <cell r="G113">
            <v>160070</v>
          </cell>
          <cell r="H113">
            <v>37313</v>
          </cell>
          <cell r="I113">
            <v>800009</v>
          </cell>
          <cell r="J113">
            <v>0</v>
          </cell>
          <cell r="K113">
            <v>0</v>
          </cell>
          <cell r="L113">
            <v>0</v>
          </cell>
          <cell r="M113">
            <v>997392</v>
          </cell>
        </row>
        <row r="114">
          <cell r="A114">
            <v>13258</v>
          </cell>
          <cell r="B114" t="str">
            <v>山佳國小</v>
          </cell>
          <cell r="C114">
            <v>400875</v>
          </cell>
          <cell r="D114">
            <v>0</v>
          </cell>
          <cell r="E114">
            <v>0</v>
          </cell>
          <cell r="F114">
            <v>0</v>
          </cell>
          <cell r="G114">
            <v>278565</v>
          </cell>
          <cell r="H114">
            <v>75530</v>
          </cell>
          <cell r="I114">
            <v>809654</v>
          </cell>
          <cell r="J114">
            <v>0</v>
          </cell>
          <cell r="K114">
            <v>0</v>
          </cell>
          <cell r="L114">
            <v>0</v>
          </cell>
          <cell r="M114">
            <v>1163749</v>
          </cell>
        </row>
        <row r="115">
          <cell r="A115">
            <v>13259</v>
          </cell>
          <cell r="B115" t="str">
            <v>育德國小</v>
          </cell>
          <cell r="C115">
            <v>778522</v>
          </cell>
          <cell r="D115">
            <v>0</v>
          </cell>
          <cell r="E115">
            <v>0</v>
          </cell>
          <cell r="F115">
            <v>0</v>
          </cell>
          <cell r="G115">
            <v>725103</v>
          </cell>
          <cell r="H115">
            <v>0</v>
          </cell>
          <cell r="I115">
            <v>1448453</v>
          </cell>
          <cell r="J115">
            <v>0</v>
          </cell>
          <cell r="K115">
            <v>0</v>
          </cell>
          <cell r="L115">
            <v>0</v>
          </cell>
          <cell r="M115">
            <v>2173556</v>
          </cell>
        </row>
        <row r="116">
          <cell r="A116">
            <v>13260</v>
          </cell>
          <cell r="B116" t="str">
            <v>柑園國小</v>
          </cell>
          <cell r="C116">
            <v>750847</v>
          </cell>
          <cell r="D116">
            <v>0</v>
          </cell>
          <cell r="E116">
            <v>0</v>
          </cell>
          <cell r="F116">
            <v>0</v>
          </cell>
          <cell r="G116">
            <v>378690</v>
          </cell>
          <cell r="H116">
            <v>27000</v>
          </cell>
          <cell r="I116">
            <v>416385</v>
          </cell>
          <cell r="J116">
            <v>0</v>
          </cell>
          <cell r="K116">
            <v>0</v>
          </cell>
          <cell r="L116">
            <v>0</v>
          </cell>
          <cell r="M116">
            <v>822075</v>
          </cell>
        </row>
        <row r="117">
          <cell r="A117">
            <v>13261</v>
          </cell>
          <cell r="B117" t="str">
            <v>三多國小</v>
          </cell>
          <cell r="C117">
            <v>867712</v>
          </cell>
          <cell r="D117">
            <v>0</v>
          </cell>
          <cell r="E117">
            <v>0</v>
          </cell>
          <cell r="F117">
            <v>0</v>
          </cell>
          <cell r="G117">
            <v>1000708</v>
          </cell>
          <cell r="H117">
            <v>26580</v>
          </cell>
          <cell r="I117">
            <v>850510</v>
          </cell>
          <cell r="J117">
            <v>0</v>
          </cell>
          <cell r="K117">
            <v>0</v>
          </cell>
          <cell r="L117">
            <v>0</v>
          </cell>
          <cell r="M117">
            <v>1877798</v>
          </cell>
        </row>
        <row r="118">
          <cell r="A118">
            <v>13262</v>
          </cell>
          <cell r="B118" t="str">
            <v>彭福國小</v>
          </cell>
          <cell r="C118">
            <v>758717</v>
          </cell>
          <cell r="D118">
            <v>0</v>
          </cell>
          <cell r="E118">
            <v>0</v>
          </cell>
          <cell r="F118">
            <v>0</v>
          </cell>
          <cell r="G118">
            <v>290509</v>
          </cell>
          <cell r="H118">
            <v>317500</v>
          </cell>
          <cell r="I118">
            <v>257200</v>
          </cell>
          <cell r="J118">
            <v>0</v>
          </cell>
          <cell r="K118">
            <v>0</v>
          </cell>
          <cell r="L118">
            <v>0</v>
          </cell>
          <cell r="M118">
            <v>865209</v>
          </cell>
        </row>
        <row r="119">
          <cell r="A119">
            <v>13263</v>
          </cell>
          <cell r="B119" t="str">
            <v>育林國小</v>
          </cell>
          <cell r="C119">
            <v>1304144</v>
          </cell>
          <cell r="D119">
            <v>0</v>
          </cell>
          <cell r="E119">
            <v>0</v>
          </cell>
          <cell r="F119">
            <v>0</v>
          </cell>
          <cell r="G119">
            <v>408206</v>
          </cell>
          <cell r="H119">
            <v>49000</v>
          </cell>
          <cell r="I119">
            <v>218863</v>
          </cell>
          <cell r="J119">
            <v>0</v>
          </cell>
          <cell r="K119">
            <v>0</v>
          </cell>
          <cell r="L119">
            <v>0</v>
          </cell>
          <cell r="M119">
            <v>676069</v>
          </cell>
        </row>
        <row r="120">
          <cell r="A120">
            <v>13264</v>
          </cell>
          <cell r="B120" t="str">
            <v>鶯歌國小</v>
          </cell>
          <cell r="C120">
            <v>28923113</v>
          </cell>
          <cell r="D120">
            <v>0</v>
          </cell>
          <cell r="E120">
            <v>52000</v>
          </cell>
          <cell r="F120">
            <v>0</v>
          </cell>
          <cell r="G120">
            <v>594260</v>
          </cell>
          <cell r="H120">
            <v>347970</v>
          </cell>
          <cell r="I120">
            <v>3687055</v>
          </cell>
          <cell r="J120">
            <v>2514670</v>
          </cell>
          <cell r="K120">
            <v>0</v>
          </cell>
          <cell r="L120">
            <v>0</v>
          </cell>
          <cell r="M120">
            <v>7195955</v>
          </cell>
        </row>
        <row r="121">
          <cell r="A121">
            <v>13265</v>
          </cell>
          <cell r="B121" t="str">
            <v>鳳鳴國小</v>
          </cell>
          <cell r="C121">
            <v>860083</v>
          </cell>
          <cell r="D121">
            <v>0</v>
          </cell>
          <cell r="E121">
            <v>0</v>
          </cell>
          <cell r="F121">
            <v>17524941</v>
          </cell>
          <cell r="G121">
            <v>723339</v>
          </cell>
          <cell r="H121">
            <v>427800</v>
          </cell>
          <cell r="I121">
            <v>1735474</v>
          </cell>
          <cell r="J121">
            <v>0</v>
          </cell>
          <cell r="K121">
            <v>0</v>
          </cell>
          <cell r="L121">
            <v>0</v>
          </cell>
          <cell r="M121">
            <v>20411554</v>
          </cell>
        </row>
        <row r="122">
          <cell r="A122">
            <v>13266</v>
          </cell>
          <cell r="B122" t="str">
            <v>二橋國小</v>
          </cell>
          <cell r="C122">
            <v>563745</v>
          </cell>
          <cell r="D122">
            <v>0</v>
          </cell>
          <cell r="E122">
            <v>0</v>
          </cell>
          <cell r="F122">
            <v>772654</v>
          </cell>
          <cell r="G122">
            <v>12301426</v>
          </cell>
          <cell r="H122">
            <v>674505</v>
          </cell>
          <cell r="I122">
            <v>1116998</v>
          </cell>
          <cell r="J122">
            <v>0</v>
          </cell>
          <cell r="K122">
            <v>0</v>
          </cell>
          <cell r="L122">
            <v>0</v>
          </cell>
          <cell r="M122">
            <v>14865583</v>
          </cell>
        </row>
        <row r="123">
          <cell r="A123">
            <v>13267</v>
          </cell>
          <cell r="B123" t="str">
            <v>中湖國小</v>
          </cell>
          <cell r="C123">
            <v>495688</v>
          </cell>
          <cell r="D123">
            <v>0</v>
          </cell>
          <cell r="E123">
            <v>0</v>
          </cell>
          <cell r="F123">
            <v>0</v>
          </cell>
          <cell r="G123">
            <v>151645</v>
          </cell>
          <cell r="H123">
            <v>16000</v>
          </cell>
          <cell r="I123">
            <v>183027</v>
          </cell>
          <cell r="J123">
            <v>0</v>
          </cell>
          <cell r="K123">
            <v>0</v>
          </cell>
          <cell r="L123">
            <v>0</v>
          </cell>
          <cell r="M123">
            <v>350672</v>
          </cell>
        </row>
        <row r="124">
          <cell r="A124">
            <v>13268</v>
          </cell>
          <cell r="B124" t="str">
            <v>建國國小</v>
          </cell>
          <cell r="C124">
            <v>449423</v>
          </cell>
          <cell r="D124">
            <v>0</v>
          </cell>
          <cell r="E124">
            <v>0</v>
          </cell>
          <cell r="F124">
            <v>0</v>
          </cell>
          <cell r="G124">
            <v>654222</v>
          </cell>
          <cell r="H124">
            <v>120000</v>
          </cell>
          <cell r="I124">
            <v>2187635</v>
          </cell>
          <cell r="J124">
            <v>0</v>
          </cell>
          <cell r="K124">
            <v>0</v>
          </cell>
          <cell r="L124">
            <v>0</v>
          </cell>
          <cell r="M124">
            <v>2961857</v>
          </cell>
        </row>
        <row r="125">
          <cell r="A125">
            <v>13269</v>
          </cell>
          <cell r="B125" t="str">
            <v>三峽國小</v>
          </cell>
          <cell r="C125">
            <v>8495372</v>
          </cell>
          <cell r="D125">
            <v>0</v>
          </cell>
          <cell r="E125">
            <v>0</v>
          </cell>
          <cell r="F125">
            <v>0</v>
          </cell>
          <cell r="G125">
            <v>511531</v>
          </cell>
          <cell r="H125">
            <v>65000</v>
          </cell>
          <cell r="I125">
            <v>3572555</v>
          </cell>
          <cell r="J125">
            <v>0</v>
          </cell>
          <cell r="K125">
            <v>0</v>
          </cell>
          <cell r="L125">
            <v>0</v>
          </cell>
          <cell r="M125">
            <v>4149086</v>
          </cell>
        </row>
        <row r="126">
          <cell r="A126">
            <v>13270</v>
          </cell>
          <cell r="B126" t="str">
            <v>大埔國小</v>
          </cell>
          <cell r="C126">
            <v>654441</v>
          </cell>
          <cell r="D126">
            <v>0</v>
          </cell>
          <cell r="E126">
            <v>0</v>
          </cell>
          <cell r="F126">
            <v>0</v>
          </cell>
          <cell r="G126">
            <v>1276679</v>
          </cell>
          <cell r="H126">
            <v>0</v>
          </cell>
          <cell r="I126">
            <v>972968</v>
          </cell>
          <cell r="J126">
            <v>0</v>
          </cell>
          <cell r="K126">
            <v>0</v>
          </cell>
          <cell r="L126">
            <v>0</v>
          </cell>
          <cell r="M126">
            <v>2249647</v>
          </cell>
        </row>
        <row r="127">
          <cell r="A127">
            <v>13271</v>
          </cell>
          <cell r="B127" t="str">
            <v>民義國小</v>
          </cell>
          <cell r="C127">
            <v>92885</v>
          </cell>
          <cell r="D127">
            <v>0</v>
          </cell>
          <cell r="E127">
            <v>0</v>
          </cell>
          <cell r="F127">
            <v>0</v>
          </cell>
          <cell r="G127">
            <v>296181</v>
          </cell>
          <cell r="H127">
            <v>78129</v>
          </cell>
          <cell r="I127">
            <v>132690</v>
          </cell>
          <cell r="J127">
            <v>6201851</v>
          </cell>
          <cell r="K127">
            <v>0</v>
          </cell>
          <cell r="L127">
            <v>0</v>
          </cell>
          <cell r="M127">
            <v>6708851</v>
          </cell>
        </row>
        <row r="128">
          <cell r="A128">
            <v>13272</v>
          </cell>
          <cell r="B128" t="str">
            <v>成福國小</v>
          </cell>
          <cell r="C128">
            <v>832806</v>
          </cell>
          <cell r="D128">
            <v>0</v>
          </cell>
          <cell r="E128">
            <v>0</v>
          </cell>
          <cell r="F128">
            <v>0</v>
          </cell>
          <cell r="G128">
            <v>261539</v>
          </cell>
          <cell r="H128">
            <v>14600</v>
          </cell>
          <cell r="I128">
            <v>40000</v>
          </cell>
          <cell r="J128">
            <v>0</v>
          </cell>
          <cell r="K128">
            <v>0</v>
          </cell>
          <cell r="L128">
            <v>0</v>
          </cell>
          <cell r="M128">
            <v>316139</v>
          </cell>
        </row>
        <row r="129">
          <cell r="A129">
            <v>13273</v>
          </cell>
          <cell r="B129" t="str">
            <v>大成國小</v>
          </cell>
          <cell r="C129">
            <v>946528</v>
          </cell>
          <cell r="D129">
            <v>0</v>
          </cell>
          <cell r="E129">
            <v>0</v>
          </cell>
          <cell r="F129">
            <v>0</v>
          </cell>
          <cell r="G129">
            <v>23000</v>
          </cell>
          <cell r="H129">
            <v>0</v>
          </cell>
          <cell r="I129">
            <v>250990</v>
          </cell>
          <cell r="J129">
            <v>0</v>
          </cell>
          <cell r="K129">
            <v>0</v>
          </cell>
          <cell r="L129">
            <v>0</v>
          </cell>
          <cell r="M129">
            <v>273990</v>
          </cell>
        </row>
        <row r="130">
          <cell r="A130">
            <v>13274</v>
          </cell>
          <cell r="B130" t="str">
            <v>建安國小</v>
          </cell>
          <cell r="C130">
            <v>542999</v>
          </cell>
          <cell r="D130">
            <v>0</v>
          </cell>
          <cell r="E130">
            <v>0</v>
          </cell>
          <cell r="F130">
            <v>0</v>
          </cell>
          <cell r="G130">
            <v>401532</v>
          </cell>
          <cell r="H130">
            <v>20000</v>
          </cell>
          <cell r="I130">
            <v>556781</v>
          </cell>
          <cell r="J130">
            <v>0</v>
          </cell>
          <cell r="K130">
            <v>0</v>
          </cell>
          <cell r="L130">
            <v>0</v>
          </cell>
          <cell r="M130">
            <v>978313</v>
          </cell>
        </row>
        <row r="131">
          <cell r="A131">
            <v>13275</v>
          </cell>
          <cell r="B131" t="str">
            <v>插角國小</v>
          </cell>
          <cell r="C131">
            <v>399604</v>
          </cell>
          <cell r="D131">
            <v>0</v>
          </cell>
          <cell r="E131">
            <v>0</v>
          </cell>
          <cell r="F131">
            <v>0</v>
          </cell>
          <cell r="G131">
            <v>120600</v>
          </cell>
          <cell r="H131">
            <v>69100</v>
          </cell>
          <cell r="I131">
            <v>458296</v>
          </cell>
          <cell r="J131">
            <v>0</v>
          </cell>
          <cell r="K131">
            <v>0</v>
          </cell>
          <cell r="L131">
            <v>0</v>
          </cell>
          <cell r="M131">
            <v>647996</v>
          </cell>
        </row>
        <row r="132">
          <cell r="A132">
            <v>13276</v>
          </cell>
          <cell r="B132" t="str">
            <v>有木國小</v>
          </cell>
          <cell r="C132">
            <v>138427</v>
          </cell>
          <cell r="D132">
            <v>0</v>
          </cell>
          <cell r="E132">
            <v>0</v>
          </cell>
          <cell r="F132">
            <v>0</v>
          </cell>
          <cell r="G132">
            <v>44345</v>
          </cell>
          <cell r="H132">
            <v>0</v>
          </cell>
          <cell r="I132">
            <v>224000</v>
          </cell>
          <cell r="J132">
            <v>0</v>
          </cell>
          <cell r="K132">
            <v>0</v>
          </cell>
          <cell r="L132">
            <v>0</v>
          </cell>
          <cell r="M132">
            <v>268345</v>
          </cell>
        </row>
        <row r="133">
          <cell r="A133">
            <v>13277</v>
          </cell>
          <cell r="B133" t="str">
            <v>五寮國小</v>
          </cell>
          <cell r="C133">
            <v>99706</v>
          </cell>
          <cell r="D133">
            <v>0</v>
          </cell>
          <cell r="E133">
            <v>0</v>
          </cell>
          <cell r="F133">
            <v>0</v>
          </cell>
          <cell r="G133">
            <v>348875</v>
          </cell>
          <cell r="H133">
            <v>149000</v>
          </cell>
          <cell r="I133">
            <v>305100</v>
          </cell>
          <cell r="J133">
            <v>0</v>
          </cell>
          <cell r="K133">
            <v>0</v>
          </cell>
          <cell r="L133">
            <v>0</v>
          </cell>
          <cell r="M133">
            <v>802975</v>
          </cell>
        </row>
        <row r="134">
          <cell r="A134">
            <v>13278</v>
          </cell>
          <cell r="B134" t="str">
            <v>安溪國小</v>
          </cell>
          <cell r="C134">
            <v>989122</v>
          </cell>
          <cell r="D134">
            <v>0</v>
          </cell>
          <cell r="E134">
            <v>0</v>
          </cell>
          <cell r="F134">
            <v>0</v>
          </cell>
          <cell r="G134">
            <v>238020</v>
          </cell>
          <cell r="H134">
            <v>14700</v>
          </cell>
          <cell r="I134">
            <v>480667</v>
          </cell>
          <cell r="J134">
            <v>0</v>
          </cell>
          <cell r="K134">
            <v>0</v>
          </cell>
          <cell r="L134">
            <v>0</v>
          </cell>
          <cell r="M134">
            <v>733387</v>
          </cell>
        </row>
        <row r="135">
          <cell r="A135">
            <v>13279</v>
          </cell>
          <cell r="B135" t="str">
            <v>介壽國小</v>
          </cell>
          <cell r="C135">
            <v>1221895</v>
          </cell>
          <cell r="D135">
            <v>0</v>
          </cell>
          <cell r="E135">
            <v>0</v>
          </cell>
          <cell r="F135">
            <v>150000</v>
          </cell>
          <cell r="G135">
            <v>834197</v>
          </cell>
          <cell r="H135">
            <v>451171</v>
          </cell>
          <cell r="I135">
            <v>2551740</v>
          </cell>
          <cell r="J135">
            <v>0</v>
          </cell>
          <cell r="K135">
            <v>0</v>
          </cell>
          <cell r="L135">
            <v>0</v>
          </cell>
          <cell r="M135">
            <v>3987108</v>
          </cell>
        </row>
        <row r="136">
          <cell r="A136">
            <v>13280</v>
          </cell>
          <cell r="B136" t="str">
            <v>中和國小</v>
          </cell>
          <cell r="C136">
            <v>222435</v>
          </cell>
          <cell r="D136">
            <v>0</v>
          </cell>
          <cell r="E136">
            <v>0</v>
          </cell>
          <cell r="F136">
            <v>0</v>
          </cell>
          <cell r="G136">
            <v>387676</v>
          </cell>
          <cell r="H136">
            <v>16000</v>
          </cell>
          <cell r="I136">
            <v>1704305</v>
          </cell>
          <cell r="J136">
            <v>0</v>
          </cell>
          <cell r="K136">
            <v>0</v>
          </cell>
          <cell r="L136">
            <v>0</v>
          </cell>
          <cell r="M136">
            <v>2107981</v>
          </cell>
        </row>
        <row r="137">
          <cell r="A137">
            <v>13281</v>
          </cell>
          <cell r="B137" t="str">
            <v>景新國小</v>
          </cell>
          <cell r="C137">
            <v>527736</v>
          </cell>
          <cell r="D137">
            <v>0</v>
          </cell>
          <cell r="E137">
            <v>0</v>
          </cell>
          <cell r="F137">
            <v>0</v>
          </cell>
          <cell r="G137">
            <v>226145</v>
          </cell>
          <cell r="H137">
            <v>0</v>
          </cell>
          <cell r="I137">
            <v>638036</v>
          </cell>
          <cell r="J137">
            <v>5104397</v>
          </cell>
          <cell r="K137">
            <v>0</v>
          </cell>
          <cell r="L137">
            <v>0</v>
          </cell>
          <cell r="M137">
            <v>5968578</v>
          </cell>
        </row>
        <row r="138">
          <cell r="A138">
            <v>13282</v>
          </cell>
          <cell r="B138" t="str">
            <v>自強國小</v>
          </cell>
          <cell r="C138">
            <v>1729998</v>
          </cell>
          <cell r="D138">
            <v>0</v>
          </cell>
          <cell r="E138">
            <v>0</v>
          </cell>
          <cell r="F138">
            <v>4741490</v>
          </cell>
          <cell r="G138">
            <v>513499</v>
          </cell>
          <cell r="H138">
            <v>92487</v>
          </cell>
          <cell r="I138">
            <v>530679</v>
          </cell>
          <cell r="J138">
            <v>0</v>
          </cell>
          <cell r="K138">
            <v>0</v>
          </cell>
          <cell r="L138">
            <v>0</v>
          </cell>
          <cell r="M138">
            <v>5878155</v>
          </cell>
        </row>
        <row r="139">
          <cell r="A139">
            <v>13283</v>
          </cell>
          <cell r="B139" t="str">
            <v>復興國小</v>
          </cell>
          <cell r="C139">
            <v>4069773</v>
          </cell>
          <cell r="D139">
            <v>0</v>
          </cell>
          <cell r="E139">
            <v>0</v>
          </cell>
          <cell r="F139">
            <v>0</v>
          </cell>
          <cell r="G139">
            <v>1246130</v>
          </cell>
          <cell r="H139">
            <v>31400</v>
          </cell>
          <cell r="I139">
            <v>454590</v>
          </cell>
          <cell r="J139">
            <v>0</v>
          </cell>
          <cell r="K139">
            <v>0</v>
          </cell>
          <cell r="L139">
            <v>0</v>
          </cell>
          <cell r="M139">
            <v>1732120</v>
          </cell>
        </row>
        <row r="140">
          <cell r="A140">
            <v>13284</v>
          </cell>
          <cell r="B140" t="str">
            <v>興南國小</v>
          </cell>
          <cell r="C140">
            <v>5266576</v>
          </cell>
          <cell r="D140">
            <v>0</v>
          </cell>
          <cell r="E140">
            <v>0</v>
          </cell>
          <cell r="F140">
            <v>0</v>
          </cell>
          <cell r="G140">
            <v>315088</v>
          </cell>
          <cell r="H140">
            <v>72500</v>
          </cell>
          <cell r="I140">
            <v>1337188</v>
          </cell>
          <cell r="J140">
            <v>0</v>
          </cell>
          <cell r="K140">
            <v>0</v>
          </cell>
          <cell r="L140">
            <v>0</v>
          </cell>
          <cell r="M140">
            <v>1724776</v>
          </cell>
        </row>
        <row r="141">
          <cell r="A141">
            <v>13285</v>
          </cell>
          <cell r="B141" t="str">
            <v>秀山國小</v>
          </cell>
          <cell r="C141">
            <v>2435871</v>
          </cell>
          <cell r="D141">
            <v>0</v>
          </cell>
          <cell r="E141">
            <v>0</v>
          </cell>
          <cell r="F141">
            <v>0</v>
          </cell>
          <cell r="G141">
            <v>874539</v>
          </cell>
          <cell r="H141">
            <v>89891</v>
          </cell>
          <cell r="I141">
            <v>1232036</v>
          </cell>
          <cell r="J141">
            <v>0</v>
          </cell>
          <cell r="K141">
            <v>0</v>
          </cell>
          <cell r="L141">
            <v>0</v>
          </cell>
          <cell r="M141">
            <v>2196466</v>
          </cell>
        </row>
        <row r="142">
          <cell r="A142">
            <v>13286</v>
          </cell>
          <cell r="B142" t="str">
            <v>積穗國小</v>
          </cell>
          <cell r="C142">
            <v>2391432</v>
          </cell>
          <cell r="D142">
            <v>0</v>
          </cell>
          <cell r="E142">
            <v>0</v>
          </cell>
          <cell r="F142">
            <v>386575</v>
          </cell>
          <cell r="G142">
            <v>446512</v>
          </cell>
          <cell r="H142">
            <v>45675</v>
          </cell>
          <cell r="I142">
            <v>888988</v>
          </cell>
          <cell r="J142">
            <v>0</v>
          </cell>
          <cell r="K142">
            <v>0</v>
          </cell>
          <cell r="L142">
            <v>0</v>
          </cell>
          <cell r="M142">
            <v>1767750</v>
          </cell>
        </row>
        <row r="143">
          <cell r="A143">
            <v>13287</v>
          </cell>
          <cell r="B143" t="str">
            <v>錦和國小</v>
          </cell>
          <cell r="C143">
            <v>1859082</v>
          </cell>
          <cell r="D143">
            <v>0</v>
          </cell>
          <cell r="E143">
            <v>0</v>
          </cell>
          <cell r="F143">
            <v>0</v>
          </cell>
          <cell r="G143">
            <v>964355</v>
          </cell>
          <cell r="H143">
            <v>22500</v>
          </cell>
          <cell r="I143">
            <v>551511</v>
          </cell>
          <cell r="J143">
            <v>0</v>
          </cell>
          <cell r="K143">
            <v>0</v>
          </cell>
          <cell r="L143">
            <v>0</v>
          </cell>
          <cell r="M143">
            <v>1538366</v>
          </cell>
        </row>
        <row r="144">
          <cell r="A144">
            <v>13288</v>
          </cell>
          <cell r="B144" t="str">
            <v>光復國小</v>
          </cell>
          <cell r="C144">
            <v>2864991</v>
          </cell>
          <cell r="D144">
            <v>0</v>
          </cell>
          <cell r="E144">
            <v>0</v>
          </cell>
          <cell r="F144">
            <v>0</v>
          </cell>
          <cell r="G144">
            <v>1209778</v>
          </cell>
          <cell r="H144">
            <v>392106</v>
          </cell>
          <cell r="I144">
            <v>2430008</v>
          </cell>
          <cell r="J144">
            <v>0</v>
          </cell>
          <cell r="K144">
            <v>0</v>
          </cell>
          <cell r="L144">
            <v>0</v>
          </cell>
          <cell r="M144">
            <v>4031892</v>
          </cell>
        </row>
        <row r="145">
          <cell r="A145">
            <v>13289</v>
          </cell>
          <cell r="B145" t="str">
            <v>永和國小</v>
          </cell>
          <cell r="C145">
            <v>6191319</v>
          </cell>
          <cell r="D145">
            <v>0</v>
          </cell>
          <cell r="E145">
            <v>15366174</v>
          </cell>
          <cell r="F145">
            <v>0</v>
          </cell>
          <cell r="G145">
            <v>444320</v>
          </cell>
          <cell r="H145">
            <v>45000</v>
          </cell>
          <cell r="I145">
            <v>642790</v>
          </cell>
          <cell r="J145">
            <v>85536</v>
          </cell>
          <cell r="K145">
            <v>0</v>
          </cell>
          <cell r="L145">
            <v>0</v>
          </cell>
          <cell r="M145">
            <v>16583820</v>
          </cell>
        </row>
        <row r="146">
          <cell r="A146">
            <v>13290</v>
          </cell>
          <cell r="B146" t="str">
            <v>秀朗國小</v>
          </cell>
          <cell r="C146">
            <v>106463652</v>
          </cell>
          <cell r="D146">
            <v>0</v>
          </cell>
          <cell r="E146">
            <v>0</v>
          </cell>
          <cell r="F146">
            <v>0</v>
          </cell>
          <cell r="G146">
            <v>946060</v>
          </cell>
          <cell r="H146">
            <v>322868</v>
          </cell>
          <cell r="I146">
            <v>3235468</v>
          </cell>
          <cell r="J146">
            <v>13729177</v>
          </cell>
          <cell r="K146">
            <v>0</v>
          </cell>
          <cell r="L146">
            <v>0</v>
          </cell>
          <cell r="M146">
            <v>18233573</v>
          </cell>
        </row>
        <row r="147">
          <cell r="A147">
            <v>13291</v>
          </cell>
          <cell r="B147" t="str">
            <v>頂溪國小</v>
          </cell>
          <cell r="C147">
            <v>384584</v>
          </cell>
          <cell r="D147">
            <v>0</v>
          </cell>
          <cell r="E147">
            <v>0</v>
          </cell>
          <cell r="F147">
            <v>0</v>
          </cell>
          <cell r="G147">
            <v>281553</v>
          </cell>
          <cell r="H147">
            <v>0</v>
          </cell>
          <cell r="I147">
            <v>228877</v>
          </cell>
          <cell r="J147">
            <v>0</v>
          </cell>
          <cell r="K147">
            <v>0</v>
          </cell>
          <cell r="L147">
            <v>0</v>
          </cell>
          <cell r="M147">
            <v>510430</v>
          </cell>
        </row>
        <row r="148">
          <cell r="A148">
            <v>13292</v>
          </cell>
          <cell r="B148" t="str">
            <v>網溪國小</v>
          </cell>
          <cell r="C148">
            <v>364884</v>
          </cell>
          <cell r="D148">
            <v>0</v>
          </cell>
          <cell r="E148">
            <v>0</v>
          </cell>
          <cell r="F148">
            <v>0</v>
          </cell>
          <cell r="G148">
            <v>1455491</v>
          </cell>
          <cell r="H148">
            <v>200000</v>
          </cell>
          <cell r="I148">
            <v>1539822</v>
          </cell>
          <cell r="J148">
            <v>0</v>
          </cell>
          <cell r="K148">
            <v>0</v>
          </cell>
          <cell r="L148">
            <v>0</v>
          </cell>
          <cell r="M148">
            <v>3195313</v>
          </cell>
        </row>
        <row r="149">
          <cell r="A149">
            <v>13293</v>
          </cell>
          <cell r="B149" t="str">
            <v>永平國小</v>
          </cell>
          <cell r="C149">
            <v>1230728</v>
          </cell>
          <cell r="D149">
            <v>0</v>
          </cell>
          <cell r="E149">
            <v>0</v>
          </cell>
          <cell r="F149">
            <v>0</v>
          </cell>
          <cell r="G149">
            <v>884811</v>
          </cell>
          <cell r="H149">
            <v>66000</v>
          </cell>
          <cell r="I149">
            <v>1053633</v>
          </cell>
          <cell r="J149">
            <v>0</v>
          </cell>
          <cell r="K149">
            <v>0</v>
          </cell>
          <cell r="L149">
            <v>0</v>
          </cell>
          <cell r="M149">
            <v>2004444</v>
          </cell>
        </row>
        <row r="150">
          <cell r="A150">
            <v>13294</v>
          </cell>
          <cell r="B150" t="str">
            <v>汐止國小</v>
          </cell>
          <cell r="C150">
            <v>1162276</v>
          </cell>
          <cell r="D150">
            <v>0</v>
          </cell>
          <cell r="E150">
            <v>0</v>
          </cell>
          <cell r="F150">
            <v>0</v>
          </cell>
          <cell r="G150">
            <v>154070</v>
          </cell>
          <cell r="H150">
            <v>137322</v>
          </cell>
          <cell r="I150">
            <v>1121045</v>
          </cell>
          <cell r="J150">
            <v>0</v>
          </cell>
          <cell r="K150">
            <v>0</v>
          </cell>
          <cell r="L150">
            <v>0</v>
          </cell>
          <cell r="M150">
            <v>1412437</v>
          </cell>
        </row>
        <row r="151">
          <cell r="A151">
            <v>13295</v>
          </cell>
          <cell r="B151" t="str">
            <v>崇德國小</v>
          </cell>
          <cell r="C151">
            <v>3962525</v>
          </cell>
          <cell r="D151">
            <v>0</v>
          </cell>
          <cell r="E151">
            <v>0</v>
          </cell>
          <cell r="F151">
            <v>0</v>
          </cell>
          <cell r="G151">
            <v>1334484</v>
          </cell>
          <cell r="H151">
            <v>116400</v>
          </cell>
          <cell r="I151">
            <v>466412</v>
          </cell>
          <cell r="J151">
            <v>0</v>
          </cell>
          <cell r="K151">
            <v>0</v>
          </cell>
          <cell r="L151">
            <v>0</v>
          </cell>
          <cell r="M151">
            <v>1917296</v>
          </cell>
        </row>
        <row r="152">
          <cell r="A152">
            <v>13296</v>
          </cell>
          <cell r="B152" t="str">
            <v>長安國小</v>
          </cell>
          <cell r="C152">
            <v>852466</v>
          </cell>
          <cell r="D152">
            <v>0</v>
          </cell>
          <cell r="E152">
            <v>0</v>
          </cell>
          <cell r="F152">
            <v>479207</v>
          </cell>
          <cell r="G152">
            <v>363789</v>
          </cell>
          <cell r="H152">
            <v>183000</v>
          </cell>
          <cell r="I152">
            <v>331492</v>
          </cell>
          <cell r="J152">
            <v>0</v>
          </cell>
          <cell r="K152">
            <v>0</v>
          </cell>
          <cell r="L152">
            <v>0</v>
          </cell>
          <cell r="M152">
            <v>1357488</v>
          </cell>
        </row>
        <row r="153">
          <cell r="A153">
            <v>13297</v>
          </cell>
          <cell r="B153" t="str">
            <v>保長國小</v>
          </cell>
          <cell r="C153">
            <v>625578</v>
          </cell>
          <cell r="D153">
            <v>0</v>
          </cell>
          <cell r="E153">
            <v>0</v>
          </cell>
          <cell r="F153">
            <v>0</v>
          </cell>
          <cell r="G153">
            <v>477864</v>
          </cell>
          <cell r="H153">
            <v>13000</v>
          </cell>
          <cell r="I153">
            <v>283250</v>
          </cell>
          <cell r="J153">
            <v>0</v>
          </cell>
          <cell r="K153">
            <v>0</v>
          </cell>
          <cell r="L153">
            <v>0</v>
          </cell>
          <cell r="M153">
            <v>774114</v>
          </cell>
        </row>
        <row r="154">
          <cell r="A154">
            <v>13298</v>
          </cell>
          <cell r="B154" t="str">
            <v>北港國小</v>
          </cell>
          <cell r="C154">
            <v>467964</v>
          </cell>
          <cell r="D154">
            <v>0</v>
          </cell>
          <cell r="E154">
            <v>0</v>
          </cell>
          <cell r="F154">
            <v>12286243</v>
          </cell>
          <cell r="G154">
            <v>217813</v>
          </cell>
          <cell r="H154">
            <v>49000</v>
          </cell>
          <cell r="I154">
            <v>189150</v>
          </cell>
          <cell r="J154">
            <v>0</v>
          </cell>
          <cell r="K154">
            <v>0</v>
          </cell>
          <cell r="L154">
            <v>0</v>
          </cell>
          <cell r="M154">
            <v>12742206</v>
          </cell>
        </row>
        <row r="155">
          <cell r="A155">
            <v>13299</v>
          </cell>
          <cell r="B155" t="str">
            <v>北峰國小</v>
          </cell>
          <cell r="C155">
            <v>5116566</v>
          </cell>
          <cell r="D155">
            <v>0</v>
          </cell>
          <cell r="E155">
            <v>0</v>
          </cell>
          <cell r="F155">
            <v>0</v>
          </cell>
          <cell r="G155">
            <v>283791</v>
          </cell>
          <cell r="H155">
            <v>31650</v>
          </cell>
          <cell r="I155">
            <v>2373160</v>
          </cell>
          <cell r="J155">
            <v>0</v>
          </cell>
          <cell r="K155">
            <v>0</v>
          </cell>
          <cell r="L155">
            <v>0</v>
          </cell>
          <cell r="M155">
            <v>2688601</v>
          </cell>
        </row>
        <row r="156">
          <cell r="A156">
            <v>13300</v>
          </cell>
          <cell r="B156" t="str">
            <v>樟樹國小</v>
          </cell>
          <cell r="C156">
            <v>489332</v>
          </cell>
          <cell r="D156">
            <v>0</v>
          </cell>
          <cell r="E156">
            <v>0</v>
          </cell>
          <cell r="F156">
            <v>0</v>
          </cell>
          <cell r="G156">
            <v>242205</v>
          </cell>
          <cell r="H156">
            <v>318200</v>
          </cell>
          <cell r="I156">
            <v>995738</v>
          </cell>
          <cell r="J156">
            <v>0</v>
          </cell>
          <cell r="K156">
            <v>0</v>
          </cell>
          <cell r="L156">
            <v>0</v>
          </cell>
          <cell r="M156">
            <v>1556143</v>
          </cell>
        </row>
        <row r="157">
          <cell r="A157">
            <v>13301</v>
          </cell>
          <cell r="B157" t="str">
            <v>秀峰國小</v>
          </cell>
          <cell r="C157">
            <v>1088950</v>
          </cell>
          <cell r="D157">
            <v>0</v>
          </cell>
          <cell r="E157">
            <v>0</v>
          </cell>
          <cell r="F157">
            <v>0</v>
          </cell>
          <cell r="G157">
            <v>1976791</v>
          </cell>
          <cell r="H157">
            <v>82096</v>
          </cell>
          <cell r="I157">
            <v>1826350</v>
          </cell>
          <cell r="J157">
            <v>0</v>
          </cell>
          <cell r="K157">
            <v>0</v>
          </cell>
          <cell r="L157">
            <v>0</v>
          </cell>
          <cell r="M157">
            <v>3885237</v>
          </cell>
        </row>
        <row r="158">
          <cell r="A158">
            <v>13302</v>
          </cell>
          <cell r="B158" t="str">
            <v>金龍國小</v>
          </cell>
          <cell r="C158">
            <v>1928601</v>
          </cell>
          <cell r="D158">
            <v>0</v>
          </cell>
          <cell r="E158">
            <v>0</v>
          </cell>
          <cell r="F158">
            <v>0</v>
          </cell>
          <cell r="G158">
            <v>399496</v>
          </cell>
          <cell r="H158">
            <v>35500</v>
          </cell>
          <cell r="I158">
            <v>1536941</v>
          </cell>
          <cell r="J158">
            <v>0</v>
          </cell>
          <cell r="K158">
            <v>0</v>
          </cell>
          <cell r="L158">
            <v>0</v>
          </cell>
          <cell r="M158">
            <v>1971937</v>
          </cell>
        </row>
        <row r="159">
          <cell r="A159">
            <v>13303</v>
          </cell>
          <cell r="B159" t="str">
            <v>東山國小</v>
          </cell>
          <cell r="C159">
            <v>478005</v>
          </cell>
          <cell r="D159">
            <v>0</v>
          </cell>
          <cell r="E159">
            <v>0</v>
          </cell>
          <cell r="F159">
            <v>0</v>
          </cell>
          <cell r="G159">
            <v>97477</v>
          </cell>
          <cell r="H159">
            <v>0</v>
          </cell>
          <cell r="I159">
            <v>55500</v>
          </cell>
          <cell r="J159">
            <v>0</v>
          </cell>
          <cell r="K159">
            <v>0</v>
          </cell>
          <cell r="L159">
            <v>0</v>
          </cell>
          <cell r="M159">
            <v>152977</v>
          </cell>
        </row>
        <row r="160">
          <cell r="A160">
            <v>13304</v>
          </cell>
          <cell r="B160" t="str">
            <v>白雲國小</v>
          </cell>
          <cell r="C160">
            <v>1366196</v>
          </cell>
          <cell r="D160">
            <v>0</v>
          </cell>
          <cell r="E160">
            <v>0</v>
          </cell>
          <cell r="F160">
            <v>0</v>
          </cell>
          <cell r="G160">
            <v>402345</v>
          </cell>
          <cell r="H160">
            <v>57300</v>
          </cell>
          <cell r="I160">
            <v>1415888</v>
          </cell>
          <cell r="J160">
            <v>0</v>
          </cell>
          <cell r="K160">
            <v>0</v>
          </cell>
          <cell r="L160">
            <v>0</v>
          </cell>
          <cell r="M160">
            <v>1875533</v>
          </cell>
        </row>
        <row r="161">
          <cell r="A161">
            <v>13305</v>
          </cell>
          <cell r="B161" t="str">
            <v>萬里國小</v>
          </cell>
          <cell r="C161">
            <v>1189337</v>
          </cell>
          <cell r="D161">
            <v>0</v>
          </cell>
          <cell r="E161">
            <v>0</v>
          </cell>
          <cell r="F161">
            <v>0</v>
          </cell>
          <cell r="G161">
            <v>248784</v>
          </cell>
          <cell r="H161">
            <v>0</v>
          </cell>
          <cell r="I161">
            <v>399434</v>
          </cell>
          <cell r="J161">
            <v>0</v>
          </cell>
          <cell r="K161">
            <v>0</v>
          </cell>
          <cell r="L161">
            <v>0</v>
          </cell>
          <cell r="M161">
            <v>648218</v>
          </cell>
        </row>
        <row r="162">
          <cell r="A162">
            <v>13306</v>
          </cell>
          <cell r="B162" t="str">
            <v>野柳國小</v>
          </cell>
          <cell r="C162">
            <v>236707</v>
          </cell>
          <cell r="D162">
            <v>0</v>
          </cell>
          <cell r="E162">
            <v>0</v>
          </cell>
          <cell r="F162">
            <v>50000</v>
          </cell>
          <cell r="G162">
            <v>133557</v>
          </cell>
          <cell r="H162">
            <v>0</v>
          </cell>
          <cell r="I162">
            <v>678584</v>
          </cell>
          <cell r="J162">
            <v>0</v>
          </cell>
          <cell r="K162">
            <v>0</v>
          </cell>
          <cell r="L162">
            <v>0</v>
          </cell>
          <cell r="M162">
            <v>862141</v>
          </cell>
        </row>
        <row r="163">
          <cell r="A163">
            <v>13307</v>
          </cell>
          <cell r="B163" t="str">
            <v>大鵬國小</v>
          </cell>
          <cell r="C163">
            <v>306454</v>
          </cell>
          <cell r="D163">
            <v>0</v>
          </cell>
          <cell r="E163">
            <v>0</v>
          </cell>
          <cell r="F163">
            <v>0</v>
          </cell>
          <cell r="G163">
            <v>74345</v>
          </cell>
          <cell r="H163">
            <v>43000</v>
          </cell>
          <cell r="I163">
            <v>599064</v>
          </cell>
          <cell r="J163">
            <v>0</v>
          </cell>
          <cell r="K163">
            <v>0</v>
          </cell>
          <cell r="L163">
            <v>0</v>
          </cell>
          <cell r="M163">
            <v>716409</v>
          </cell>
        </row>
        <row r="164">
          <cell r="A164">
            <v>13308</v>
          </cell>
          <cell r="B164" t="str">
            <v>大坪國小</v>
          </cell>
          <cell r="C164">
            <v>267713</v>
          </cell>
          <cell r="D164">
            <v>0</v>
          </cell>
          <cell r="E164">
            <v>0</v>
          </cell>
          <cell r="F164">
            <v>0</v>
          </cell>
          <cell r="G164">
            <v>101137</v>
          </cell>
          <cell r="H164">
            <v>0</v>
          </cell>
          <cell r="I164">
            <v>172876</v>
          </cell>
          <cell r="J164">
            <v>0</v>
          </cell>
          <cell r="K164">
            <v>0</v>
          </cell>
          <cell r="L164">
            <v>0</v>
          </cell>
          <cell r="M164">
            <v>274013</v>
          </cell>
        </row>
        <row r="165">
          <cell r="A165">
            <v>13309</v>
          </cell>
          <cell r="B165" t="str">
            <v>崁腳國小</v>
          </cell>
          <cell r="C165">
            <v>319198</v>
          </cell>
          <cell r="D165">
            <v>0</v>
          </cell>
          <cell r="E165">
            <v>98000</v>
          </cell>
          <cell r="F165">
            <v>0</v>
          </cell>
          <cell r="G165">
            <v>178530</v>
          </cell>
          <cell r="H165">
            <v>0</v>
          </cell>
          <cell r="I165">
            <v>167200</v>
          </cell>
          <cell r="J165">
            <v>0</v>
          </cell>
          <cell r="K165">
            <v>0</v>
          </cell>
          <cell r="L165">
            <v>0</v>
          </cell>
          <cell r="M165">
            <v>443730</v>
          </cell>
        </row>
        <row r="166">
          <cell r="A166">
            <v>13310</v>
          </cell>
          <cell r="B166" t="str">
            <v>金山國小</v>
          </cell>
          <cell r="C166">
            <v>1787978</v>
          </cell>
          <cell r="D166">
            <v>0</v>
          </cell>
          <cell r="E166">
            <v>9700585</v>
          </cell>
          <cell r="F166">
            <v>464786</v>
          </cell>
          <cell r="G166">
            <v>551855</v>
          </cell>
          <cell r="H166">
            <v>0</v>
          </cell>
          <cell r="I166">
            <v>377813</v>
          </cell>
          <cell r="J166">
            <v>0</v>
          </cell>
          <cell r="K166">
            <v>0</v>
          </cell>
          <cell r="L166">
            <v>0</v>
          </cell>
          <cell r="M166">
            <v>11095039</v>
          </cell>
        </row>
        <row r="167">
          <cell r="A167">
            <v>13311</v>
          </cell>
          <cell r="B167" t="str">
            <v>中角國小</v>
          </cell>
          <cell r="C167">
            <v>875848</v>
          </cell>
          <cell r="D167">
            <v>0</v>
          </cell>
          <cell r="E167">
            <v>0</v>
          </cell>
          <cell r="F167">
            <v>0</v>
          </cell>
          <cell r="G167">
            <v>234293</v>
          </cell>
          <cell r="H167">
            <v>66196</v>
          </cell>
          <cell r="I167">
            <v>374461</v>
          </cell>
          <cell r="J167">
            <v>0</v>
          </cell>
          <cell r="K167">
            <v>0</v>
          </cell>
          <cell r="L167">
            <v>0</v>
          </cell>
          <cell r="M167">
            <v>674950</v>
          </cell>
        </row>
        <row r="168">
          <cell r="A168">
            <v>13312</v>
          </cell>
          <cell r="B168" t="str">
            <v>三和國小</v>
          </cell>
          <cell r="C168">
            <v>317735</v>
          </cell>
          <cell r="D168">
            <v>0</v>
          </cell>
          <cell r="E168">
            <v>0</v>
          </cell>
          <cell r="F168">
            <v>0</v>
          </cell>
          <cell r="G168">
            <v>732195</v>
          </cell>
          <cell r="H168">
            <v>624200</v>
          </cell>
          <cell r="I168">
            <v>100000</v>
          </cell>
          <cell r="J168">
            <v>0</v>
          </cell>
          <cell r="K168">
            <v>0</v>
          </cell>
          <cell r="L168">
            <v>0</v>
          </cell>
          <cell r="M168">
            <v>1456395</v>
          </cell>
        </row>
        <row r="169">
          <cell r="A169">
            <v>13313</v>
          </cell>
          <cell r="B169" t="str">
            <v>金美國小</v>
          </cell>
          <cell r="C169">
            <v>720529</v>
          </cell>
          <cell r="D169">
            <v>0</v>
          </cell>
          <cell r="E169">
            <v>0</v>
          </cell>
          <cell r="F169">
            <v>0</v>
          </cell>
          <cell r="G169">
            <v>256986</v>
          </cell>
          <cell r="H169">
            <v>51250</v>
          </cell>
          <cell r="I169">
            <v>519246</v>
          </cell>
          <cell r="J169">
            <v>0</v>
          </cell>
          <cell r="K169">
            <v>0</v>
          </cell>
          <cell r="L169">
            <v>0</v>
          </cell>
          <cell r="M169">
            <v>827482</v>
          </cell>
        </row>
        <row r="170">
          <cell r="A170">
            <v>13314</v>
          </cell>
          <cell r="B170" t="str">
            <v>新店國小</v>
          </cell>
          <cell r="C170">
            <v>972850</v>
          </cell>
          <cell r="D170">
            <v>0</v>
          </cell>
          <cell r="E170">
            <v>0</v>
          </cell>
          <cell r="F170">
            <v>0</v>
          </cell>
          <cell r="G170">
            <v>437029</v>
          </cell>
          <cell r="H170">
            <v>27000</v>
          </cell>
          <cell r="I170">
            <v>1051014</v>
          </cell>
          <cell r="J170">
            <v>0</v>
          </cell>
          <cell r="K170">
            <v>0</v>
          </cell>
          <cell r="L170">
            <v>0</v>
          </cell>
          <cell r="M170">
            <v>1515043</v>
          </cell>
        </row>
        <row r="171">
          <cell r="A171">
            <v>13315</v>
          </cell>
          <cell r="B171" t="str">
            <v>直潭國小</v>
          </cell>
          <cell r="C171">
            <v>400232</v>
          </cell>
          <cell r="D171">
            <v>21069988</v>
          </cell>
          <cell r="E171">
            <v>0</v>
          </cell>
          <cell r="F171">
            <v>0</v>
          </cell>
          <cell r="G171">
            <v>52440</v>
          </cell>
          <cell r="H171">
            <v>0</v>
          </cell>
          <cell r="I171">
            <v>492620</v>
          </cell>
          <cell r="J171">
            <v>0</v>
          </cell>
          <cell r="K171">
            <v>0</v>
          </cell>
          <cell r="L171">
            <v>0</v>
          </cell>
          <cell r="M171">
            <v>21615048</v>
          </cell>
        </row>
        <row r="172">
          <cell r="A172">
            <v>13316</v>
          </cell>
          <cell r="B172" t="str">
            <v>青潭國小</v>
          </cell>
          <cell r="C172">
            <v>518983</v>
          </cell>
          <cell r="D172">
            <v>0</v>
          </cell>
          <cell r="E172">
            <v>0</v>
          </cell>
          <cell r="F172">
            <v>3715414</v>
          </cell>
          <cell r="G172">
            <v>361732</v>
          </cell>
          <cell r="H172">
            <v>145000</v>
          </cell>
          <cell r="I172">
            <v>1689050</v>
          </cell>
          <cell r="J172">
            <v>0</v>
          </cell>
          <cell r="K172">
            <v>0</v>
          </cell>
          <cell r="L172">
            <v>0</v>
          </cell>
          <cell r="M172">
            <v>5911196</v>
          </cell>
        </row>
        <row r="173">
          <cell r="A173">
            <v>13317</v>
          </cell>
          <cell r="B173" t="str">
            <v>雙峰國小</v>
          </cell>
          <cell r="C173">
            <v>810644</v>
          </cell>
          <cell r="D173">
            <v>0</v>
          </cell>
          <cell r="E173">
            <v>0</v>
          </cell>
          <cell r="F173">
            <v>11390009</v>
          </cell>
          <cell r="G173">
            <v>182345</v>
          </cell>
          <cell r="H173">
            <v>58800</v>
          </cell>
          <cell r="I173">
            <v>438919</v>
          </cell>
          <cell r="J173">
            <v>0</v>
          </cell>
          <cell r="K173">
            <v>0</v>
          </cell>
          <cell r="L173">
            <v>0</v>
          </cell>
          <cell r="M173">
            <v>12070073</v>
          </cell>
        </row>
        <row r="174">
          <cell r="A174">
            <v>13318</v>
          </cell>
          <cell r="B174" t="str">
            <v>大豐國小</v>
          </cell>
          <cell r="C174">
            <v>880456</v>
          </cell>
          <cell r="D174">
            <v>0</v>
          </cell>
          <cell r="E174">
            <v>0</v>
          </cell>
          <cell r="F174">
            <v>0</v>
          </cell>
          <cell r="G174">
            <v>337705</v>
          </cell>
          <cell r="H174">
            <v>149000</v>
          </cell>
          <cell r="I174">
            <v>1509553</v>
          </cell>
          <cell r="J174">
            <v>0</v>
          </cell>
          <cell r="K174">
            <v>0</v>
          </cell>
          <cell r="L174">
            <v>0</v>
          </cell>
          <cell r="M174">
            <v>1996258</v>
          </cell>
        </row>
        <row r="175">
          <cell r="A175">
            <v>13319</v>
          </cell>
          <cell r="B175" t="str">
            <v>中正國小</v>
          </cell>
          <cell r="C175">
            <v>2570892</v>
          </cell>
          <cell r="D175">
            <v>0</v>
          </cell>
          <cell r="E175">
            <v>0</v>
          </cell>
          <cell r="F175">
            <v>0</v>
          </cell>
          <cell r="G175">
            <v>296470</v>
          </cell>
          <cell r="H175">
            <v>59701</v>
          </cell>
          <cell r="I175">
            <v>684929</v>
          </cell>
          <cell r="J175">
            <v>0</v>
          </cell>
          <cell r="K175">
            <v>0</v>
          </cell>
          <cell r="L175">
            <v>0</v>
          </cell>
          <cell r="M175">
            <v>1041100</v>
          </cell>
        </row>
        <row r="176">
          <cell r="A176">
            <v>13320</v>
          </cell>
          <cell r="B176" t="str">
            <v>安坑國小</v>
          </cell>
          <cell r="C176">
            <v>2567643</v>
          </cell>
          <cell r="D176">
            <v>0</v>
          </cell>
          <cell r="E176">
            <v>0</v>
          </cell>
          <cell r="F176">
            <v>0</v>
          </cell>
          <cell r="G176">
            <v>813552</v>
          </cell>
          <cell r="H176">
            <v>247763</v>
          </cell>
          <cell r="I176">
            <v>1074394</v>
          </cell>
          <cell r="J176">
            <v>0</v>
          </cell>
          <cell r="K176">
            <v>0</v>
          </cell>
          <cell r="L176">
            <v>0</v>
          </cell>
          <cell r="M176">
            <v>2135709</v>
          </cell>
        </row>
        <row r="177">
          <cell r="A177">
            <v>13321</v>
          </cell>
          <cell r="B177" t="str">
            <v>雙城國小</v>
          </cell>
          <cell r="C177">
            <v>624640</v>
          </cell>
          <cell r="D177">
            <v>0</v>
          </cell>
          <cell r="E177">
            <v>0</v>
          </cell>
          <cell r="F177">
            <v>0</v>
          </cell>
          <cell r="G177">
            <v>167604</v>
          </cell>
          <cell r="H177">
            <v>0</v>
          </cell>
          <cell r="I177">
            <v>1070986</v>
          </cell>
          <cell r="J177">
            <v>0</v>
          </cell>
          <cell r="K177">
            <v>0</v>
          </cell>
          <cell r="L177">
            <v>0</v>
          </cell>
          <cell r="M177">
            <v>1238590</v>
          </cell>
        </row>
        <row r="178">
          <cell r="A178">
            <v>13322</v>
          </cell>
          <cell r="B178" t="str">
            <v>屈尺國小</v>
          </cell>
          <cell r="C178">
            <v>1465848</v>
          </cell>
          <cell r="D178">
            <v>0</v>
          </cell>
          <cell r="E178">
            <v>0</v>
          </cell>
          <cell r="F178">
            <v>0</v>
          </cell>
          <cell r="G178">
            <v>263245</v>
          </cell>
          <cell r="H178">
            <v>16695</v>
          </cell>
          <cell r="I178">
            <v>436462</v>
          </cell>
          <cell r="J178">
            <v>0</v>
          </cell>
          <cell r="K178">
            <v>0</v>
          </cell>
          <cell r="L178">
            <v>0</v>
          </cell>
          <cell r="M178">
            <v>716402</v>
          </cell>
        </row>
        <row r="179">
          <cell r="A179">
            <v>13323</v>
          </cell>
          <cell r="B179" t="str">
            <v>龜山國小</v>
          </cell>
          <cell r="C179">
            <v>507119</v>
          </cell>
          <cell r="D179">
            <v>0</v>
          </cell>
          <cell r="E179">
            <v>0</v>
          </cell>
          <cell r="F179">
            <v>0</v>
          </cell>
          <cell r="G179">
            <v>177720</v>
          </cell>
          <cell r="H179">
            <v>30700</v>
          </cell>
          <cell r="I179">
            <v>481558</v>
          </cell>
          <cell r="J179">
            <v>0</v>
          </cell>
          <cell r="K179">
            <v>0</v>
          </cell>
          <cell r="L179">
            <v>0</v>
          </cell>
          <cell r="M179">
            <v>689978</v>
          </cell>
        </row>
        <row r="180">
          <cell r="A180">
            <v>13324</v>
          </cell>
          <cell r="B180" t="str">
            <v>北新國小</v>
          </cell>
          <cell r="C180">
            <v>3855361</v>
          </cell>
          <cell r="D180">
            <v>0</v>
          </cell>
          <cell r="E180">
            <v>0</v>
          </cell>
          <cell r="F180">
            <v>0</v>
          </cell>
          <cell r="G180">
            <v>1314107</v>
          </cell>
          <cell r="H180">
            <v>218500</v>
          </cell>
          <cell r="I180">
            <v>2972636</v>
          </cell>
          <cell r="J180">
            <v>0</v>
          </cell>
          <cell r="K180">
            <v>0</v>
          </cell>
          <cell r="L180">
            <v>0</v>
          </cell>
          <cell r="M180">
            <v>4505243</v>
          </cell>
        </row>
        <row r="181">
          <cell r="A181">
            <v>13325</v>
          </cell>
          <cell r="B181" t="str">
            <v>新和國小</v>
          </cell>
          <cell r="C181">
            <v>2401111</v>
          </cell>
          <cell r="D181">
            <v>0</v>
          </cell>
          <cell r="E181">
            <v>0</v>
          </cell>
          <cell r="F181">
            <v>0</v>
          </cell>
          <cell r="G181">
            <v>860128</v>
          </cell>
          <cell r="H181">
            <v>320112</v>
          </cell>
          <cell r="I181">
            <v>1123724</v>
          </cell>
          <cell r="J181">
            <v>0</v>
          </cell>
          <cell r="K181">
            <v>0</v>
          </cell>
          <cell r="L181">
            <v>0</v>
          </cell>
          <cell r="M181">
            <v>2303964</v>
          </cell>
        </row>
        <row r="182">
          <cell r="A182">
            <v>13326</v>
          </cell>
          <cell r="B182" t="str">
            <v>深坑國小</v>
          </cell>
          <cell r="C182">
            <v>2707696</v>
          </cell>
          <cell r="D182">
            <v>0</v>
          </cell>
          <cell r="E182">
            <v>0</v>
          </cell>
          <cell r="F182">
            <v>2814000</v>
          </cell>
          <cell r="G182">
            <v>585357</v>
          </cell>
          <cell r="H182">
            <v>210415</v>
          </cell>
          <cell r="I182">
            <v>728914</v>
          </cell>
          <cell r="J182">
            <v>0</v>
          </cell>
          <cell r="K182">
            <v>0</v>
          </cell>
          <cell r="L182">
            <v>0</v>
          </cell>
          <cell r="M182">
            <v>4338686</v>
          </cell>
        </row>
        <row r="183">
          <cell r="A183">
            <v>13327</v>
          </cell>
          <cell r="B183" t="str">
            <v>石碇國小</v>
          </cell>
          <cell r="C183">
            <v>984701</v>
          </cell>
          <cell r="D183">
            <v>0</v>
          </cell>
          <cell r="E183">
            <v>0</v>
          </cell>
          <cell r="F183">
            <v>0</v>
          </cell>
          <cell r="G183">
            <v>57525</v>
          </cell>
          <cell r="H183">
            <v>28000</v>
          </cell>
          <cell r="I183">
            <v>306876</v>
          </cell>
          <cell r="J183">
            <v>0</v>
          </cell>
          <cell r="K183">
            <v>0</v>
          </cell>
          <cell r="L183">
            <v>0</v>
          </cell>
          <cell r="M183">
            <v>392401</v>
          </cell>
        </row>
        <row r="184">
          <cell r="A184">
            <v>13328</v>
          </cell>
          <cell r="B184" t="str">
            <v>和平國小</v>
          </cell>
          <cell r="C184">
            <v>420733</v>
          </cell>
          <cell r="D184">
            <v>0</v>
          </cell>
          <cell r="E184">
            <v>0</v>
          </cell>
          <cell r="F184">
            <v>0</v>
          </cell>
          <cell r="G184">
            <v>30457</v>
          </cell>
          <cell r="H184">
            <v>0</v>
          </cell>
          <cell r="I184">
            <v>150000</v>
          </cell>
          <cell r="J184">
            <v>0</v>
          </cell>
          <cell r="K184">
            <v>0</v>
          </cell>
          <cell r="L184">
            <v>0</v>
          </cell>
          <cell r="M184">
            <v>180457</v>
          </cell>
        </row>
        <row r="185">
          <cell r="A185">
            <v>13329</v>
          </cell>
          <cell r="B185" t="str">
            <v>永定國小</v>
          </cell>
          <cell r="C185">
            <v>232634</v>
          </cell>
          <cell r="D185">
            <v>0</v>
          </cell>
          <cell r="E185">
            <v>0</v>
          </cell>
          <cell r="F185">
            <v>0</v>
          </cell>
          <cell r="G185">
            <v>338487</v>
          </cell>
          <cell r="H185">
            <v>17000</v>
          </cell>
          <cell r="I185">
            <v>125300</v>
          </cell>
          <cell r="J185">
            <v>0</v>
          </cell>
          <cell r="K185">
            <v>0</v>
          </cell>
          <cell r="L185">
            <v>0</v>
          </cell>
          <cell r="M185">
            <v>480787</v>
          </cell>
        </row>
        <row r="186">
          <cell r="A186">
            <v>13330</v>
          </cell>
          <cell r="B186" t="str">
            <v>雲海國小</v>
          </cell>
          <cell r="C186">
            <v>735222</v>
          </cell>
          <cell r="D186">
            <v>0</v>
          </cell>
          <cell r="E186">
            <v>0</v>
          </cell>
          <cell r="F186">
            <v>0</v>
          </cell>
          <cell r="G186">
            <v>89500</v>
          </cell>
          <cell r="H186">
            <v>690095</v>
          </cell>
          <cell r="I186">
            <v>84490</v>
          </cell>
          <cell r="J186">
            <v>0</v>
          </cell>
          <cell r="K186">
            <v>0</v>
          </cell>
          <cell r="L186">
            <v>0</v>
          </cell>
          <cell r="M186">
            <v>864085</v>
          </cell>
        </row>
        <row r="187">
          <cell r="A187">
            <v>13331</v>
          </cell>
          <cell r="B187" t="str">
            <v>坪林國小</v>
          </cell>
          <cell r="C187">
            <v>1889658</v>
          </cell>
          <cell r="D187">
            <v>0</v>
          </cell>
          <cell r="E187">
            <v>0</v>
          </cell>
          <cell r="F187">
            <v>0</v>
          </cell>
          <cell r="G187">
            <v>486804</v>
          </cell>
          <cell r="H187">
            <v>0</v>
          </cell>
          <cell r="I187">
            <v>780020</v>
          </cell>
          <cell r="J187">
            <v>0</v>
          </cell>
          <cell r="K187">
            <v>0</v>
          </cell>
          <cell r="L187">
            <v>0</v>
          </cell>
          <cell r="M187">
            <v>1266824</v>
          </cell>
        </row>
        <row r="188">
          <cell r="A188">
            <v>13332</v>
          </cell>
          <cell r="B188" t="str">
            <v>福山國小</v>
          </cell>
          <cell r="C188">
            <v>374954</v>
          </cell>
          <cell r="D188">
            <v>0</v>
          </cell>
          <cell r="E188">
            <v>0</v>
          </cell>
          <cell r="F188">
            <v>0</v>
          </cell>
          <cell r="G188">
            <v>116868</v>
          </cell>
          <cell r="H188">
            <v>100200</v>
          </cell>
          <cell r="I188">
            <v>266500</v>
          </cell>
          <cell r="J188">
            <v>0</v>
          </cell>
          <cell r="K188">
            <v>0</v>
          </cell>
          <cell r="L188">
            <v>0</v>
          </cell>
          <cell r="M188">
            <v>483568</v>
          </cell>
        </row>
        <row r="189">
          <cell r="A189">
            <v>13333</v>
          </cell>
          <cell r="B189" t="str">
            <v>瑞芳國小</v>
          </cell>
          <cell r="C189">
            <v>715939</v>
          </cell>
          <cell r="D189">
            <v>0</v>
          </cell>
          <cell r="E189">
            <v>0</v>
          </cell>
          <cell r="F189">
            <v>0</v>
          </cell>
          <cell r="G189">
            <v>44345</v>
          </cell>
          <cell r="H189">
            <v>0</v>
          </cell>
          <cell r="I189">
            <v>405906</v>
          </cell>
          <cell r="J189">
            <v>0</v>
          </cell>
          <cell r="K189">
            <v>0</v>
          </cell>
          <cell r="L189">
            <v>0</v>
          </cell>
          <cell r="M189">
            <v>450251</v>
          </cell>
        </row>
        <row r="190">
          <cell r="A190">
            <v>13334</v>
          </cell>
          <cell r="B190" t="str">
            <v>義方國小</v>
          </cell>
          <cell r="C190">
            <v>206640</v>
          </cell>
          <cell r="D190">
            <v>0</v>
          </cell>
          <cell r="E190">
            <v>0</v>
          </cell>
          <cell r="F190">
            <v>97700</v>
          </cell>
          <cell r="G190">
            <v>165345</v>
          </cell>
          <cell r="H190">
            <v>44000</v>
          </cell>
          <cell r="I190">
            <v>305000</v>
          </cell>
          <cell r="J190">
            <v>0</v>
          </cell>
          <cell r="K190">
            <v>0</v>
          </cell>
          <cell r="L190">
            <v>0</v>
          </cell>
          <cell r="M190">
            <v>612045</v>
          </cell>
        </row>
        <row r="191">
          <cell r="A191">
            <v>13335</v>
          </cell>
          <cell r="B191" t="str">
            <v>瑞柑國小</v>
          </cell>
          <cell r="C191">
            <v>938477</v>
          </cell>
          <cell r="D191">
            <v>0</v>
          </cell>
          <cell r="E191">
            <v>0</v>
          </cell>
          <cell r="F191">
            <v>0</v>
          </cell>
          <cell r="G191">
            <v>120335</v>
          </cell>
          <cell r="H191">
            <v>104980</v>
          </cell>
          <cell r="I191">
            <v>182171</v>
          </cell>
          <cell r="J191">
            <v>0</v>
          </cell>
          <cell r="K191">
            <v>0</v>
          </cell>
          <cell r="L191">
            <v>0</v>
          </cell>
          <cell r="M191">
            <v>407486</v>
          </cell>
        </row>
        <row r="192">
          <cell r="A192">
            <v>13336</v>
          </cell>
          <cell r="B192" t="str">
            <v>瑞濱國小</v>
          </cell>
          <cell r="C192">
            <v>973432</v>
          </cell>
          <cell r="D192">
            <v>0</v>
          </cell>
          <cell r="E192">
            <v>0</v>
          </cell>
          <cell r="F192">
            <v>0</v>
          </cell>
          <cell r="G192">
            <v>69345</v>
          </cell>
          <cell r="H192">
            <v>114270</v>
          </cell>
          <cell r="I192">
            <v>586365</v>
          </cell>
          <cell r="J192">
            <v>0</v>
          </cell>
          <cell r="K192">
            <v>0</v>
          </cell>
          <cell r="L192">
            <v>0</v>
          </cell>
          <cell r="M192">
            <v>769980</v>
          </cell>
        </row>
        <row r="193">
          <cell r="A193">
            <v>13337</v>
          </cell>
          <cell r="B193" t="str">
            <v>九份國小</v>
          </cell>
          <cell r="C193">
            <v>148475</v>
          </cell>
          <cell r="D193">
            <v>0</v>
          </cell>
          <cell r="E193">
            <v>0</v>
          </cell>
          <cell r="F193">
            <v>0</v>
          </cell>
          <cell r="G193">
            <v>555643</v>
          </cell>
          <cell r="H193">
            <v>303950</v>
          </cell>
          <cell r="I193">
            <v>440767</v>
          </cell>
          <cell r="J193">
            <v>0</v>
          </cell>
          <cell r="K193">
            <v>0</v>
          </cell>
          <cell r="L193">
            <v>0</v>
          </cell>
          <cell r="M193">
            <v>1300360</v>
          </cell>
        </row>
        <row r="194">
          <cell r="A194">
            <v>13338</v>
          </cell>
          <cell r="B194" t="str">
            <v>瓜山國小</v>
          </cell>
          <cell r="C194">
            <v>128591</v>
          </cell>
          <cell r="D194">
            <v>0</v>
          </cell>
          <cell r="E194">
            <v>0</v>
          </cell>
          <cell r="F194">
            <v>0</v>
          </cell>
          <cell r="G194">
            <v>243194</v>
          </cell>
          <cell r="H194">
            <v>0</v>
          </cell>
          <cell r="I194">
            <v>380105</v>
          </cell>
          <cell r="J194">
            <v>0</v>
          </cell>
          <cell r="K194">
            <v>0</v>
          </cell>
          <cell r="L194">
            <v>0</v>
          </cell>
          <cell r="M194">
            <v>623299</v>
          </cell>
        </row>
        <row r="195">
          <cell r="A195">
            <v>13339</v>
          </cell>
          <cell r="B195" t="str">
            <v>濂洞國小</v>
          </cell>
          <cell r="C195">
            <v>299359</v>
          </cell>
          <cell r="D195">
            <v>0</v>
          </cell>
          <cell r="E195">
            <v>0</v>
          </cell>
          <cell r="F195">
            <v>0</v>
          </cell>
          <cell r="G195">
            <v>44345</v>
          </cell>
          <cell r="H195">
            <v>15000</v>
          </cell>
          <cell r="I195">
            <v>156675</v>
          </cell>
          <cell r="J195">
            <v>0</v>
          </cell>
          <cell r="K195">
            <v>0</v>
          </cell>
          <cell r="L195">
            <v>0</v>
          </cell>
          <cell r="M195">
            <v>216020</v>
          </cell>
        </row>
        <row r="196">
          <cell r="A196">
            <v>13340</v>
          </cell>
          <cell r="B196" t="str">
            <v>猴硐國小</v>
          </cell>
          <cell r="C196">
            <v>303763</v>
          </cell>
          <cell r="D196">
            <v>0</v>
          </cell>
          <cell r="E196">
            <v>0</v>
          </cell>
          <cell r="F196">
            <v>0</v>
          </cell>
          <cell r="G196">
            <v>205292</v>
          </cell>
          <cell r="H196">
            <v>0</v>
          </cell>
          <cell r="I196">
            <v>136500</v>
          </cell>
          <cell r="J196">
            <v>0</v>
          </cell>
          <cell r="K196">
            <v>0</v>
          </cell>
          <cell r="L196">
            <v>0</v>
          </cell>
          <cell r="M196">
            <v>341792</v>
          </cell>
        </row>
        <row r="197">
          <cell r="A197">
            <v>13341</v>
          </cell>
          <cell r="B197" t="str">
            <v>瑞亭國小</v>
          </cell>
          <cell r="C197">
            <v>158366</v>
          </cell>
          <cell r="D197">
            <v>0</v>
          </cell>
          <cell r="E197">
            <v>0</v>
          </cell>
          <cell r="F197">
            <v>0</v>
          </cell>
          <cell r="G197">
            <v>56212</v>
          </cell>
          <cell r="H197">
            <v>0</v>
          </cell>
          <cell r="I197">
            <v>298255</v>
          </cell>
          <cell r="J197">
            <v>0</v>
          </cell>
          <cell r="K197">
            <v>0</v>
          </cell>
          <cell r="L197">
            <v>0</v>
          </cell>
          <cell r="M197">
            <v>354467</v>
          </cell>
        </row>
        <row r="198">
          <cell r="A198">
            <v>13342</v>
          </cell>
          <cell r="B198" t="str">
            <v>吉慶國小</v>
          </cell>
          <cell r="C198">
            <v>500674</v>
          </cell>
          <cell r="D198">
            <v>0</v>
          </cell>
          <cell r="E198">
            <v>0</v>
          </cell>
          <cell r="F198">
            <v>0</v>
          </cell>
          <cell r="G198">
            <v>99658</v>
          </cell>
          <cell r="H198">
            <v>0</v>
          </cell>
          <cell r="I198">
            <v>526314</v>
          </cell>
          <cell r="J198">
            <v>0</v>
          </cell>
          <cell r="K198">
            <v>0</v>
          </cell>
          <cell r="L198">
            <v>0</v>
          </cell>
          <cell r="M198">
            <v>625972</v>
          </cell>
        </row>
        <row r="199">
          <cell r="A199">
            <v>13343</v>
          </cell>
          <cell r="B199" t="str">
            <v>鼻頭國小</v>
          </cell>
          <cell r="C199">
            <v>350344</v>
          </cell>
          <cell r="D199">
            <v>0</v>
          </cell>
          <cell r="E199">
            <v>0</v>
          </cell>
          <cell r="F199">
            <v>0</v>
          </cell>
          <cell r="G199">
            <v>54345</v>
          </cell>
          <cell r="H199">
            <v>0</v>
          </cell>
          <cell r="I199">
            <v>398064</v>
          </cell>
          <cell r="J199">
            <v>0</v>
          </cell>
          <cell r="K199">
            <v>0</v>
          </cell>
          <cell r="L199">
            <v>0</v>
          </cell>
          <cell r="M199">
            <v>452409</v>
          </cell>
        </row>
        <row r="200">
          <cell r="A200">
            <v>13344</v>
          </cell>
          <cell r="B200" t="str">
            <v>雙溪國小</v>
          </cell>
          <cell r="C200">
            <v>303292</v>
          </cell>
          <cell r="D200">
            <v>0</v>
          </cell>
          <cell r="E200">
            <v>0</v>
          </cell>
          <cell r="F200">
            <v>0</v>
          </cell>
          <cell r="G200">
            <v>170677</v>
          </cell>
          <cell r="H200">
            <v>1052732</v>
          </cell>
          <cell r="I200">
            <v>256666</v>
          </cell>
          <cell r="J200">
            <v>0</v>
          </cell>
          <cell r="K200">
            <v>0</v>
          </cell>
          <cell r="L200">
            <v>0</v>
          </cell>
          <cell r="M200">
            <v>1480075</v>
          </cell>
        </row>
        <row r="201">
          <cell r="A201">
            <v>13345</v>
          </cell>
          <cell r="B201" t="str">
            <v>柑林國小</v>
          </cell>
          <cell r="C201">
            <v>122337</v>
          </cell>
          <cell r="D201">
            <v>0</v>
          </cell>
          <cell r="E201">
            <v>0</v>
          </cell>
          <cell r="F201">
            <v>0</v>
          </cell>
          <cell r="G201">
            <v>483863</v>
          </cell>
          <cell r="H201">
            <v>1676108</v>
          </cell>
          <cell r="I201">
            <v>167290</v>
          </cell>
          <cell r="J201">
            <v>0</v>
          </cell>
          <cell r="K201">
            <v>0</v>
          </cell>
          <cell r="L201">
            <v>0</v>
          </cell>
          <cell r="M201">
            <v>2327261</v>
          </cell>
        </row>
        <row r="202">
          <cell r="A202">
            <v>13346</v>
          </cell>
          <cell r="B202" t="str">
            <v>上林國小</v>
          </cell>
          <cell r="C202">
            <v>625858</v>
          </cell>
          <cell r="D202">
            <v>0</v>
          </cell>
          <cell r="E202">
            <v>0</v>
          </cell>
          <cell r="F202">
            <v>0</v>
          </cell>
          <cell r="G202">
            <v>216702</v>
          </cell>
          <cell r="H202">
            <v>0</v>
          </cell>
          <cell r="I202">
            <v>23800</v>
          </cell>
          <cell r="J202">
            <v>0</v>
          </cell>
          <cell r="K202">
            <v>0</v>
          </cell>
          <cell r="L202">
            <v>0</v>
          </cell>
          <cell r="M202">
            <v>240502</v>
          </cell>
        </row>
        <row r="203">
          <cell r="A203">
            <v>13347</v>
          </cell>
          <cell r="B203" t="str">
            <v>牡丹國小</v>
          </cell>
          <cell r="C203">
            <v>389900</v>
          </cell>
          <cell r="D203">
            <v>0</v>
          </cell>
          <cell r="E203">
            <v>0</v>
          </cell>
          <cell r="F203">
            <v>0</v>
          </cell>
          <cell r="G203">
            <v>151899</v>
          </cell>
          <cell r="H203">
            <v>35000</v>
          </cell>
          <cell r="I203">
            <v>89274</v>
          </cell>
          <cell r="J203">
            <v>0</v>
          </cell>
          <cell r="K203">
            <v>0</v>
          </cell>
          <cell r="L203">
            <v>0</v>
          </cell>
          <cell r="M203">
            <v>276173</v>
          </cell>
        </row>
        <row r="204">
          <cell r="A204">
            <v>13348</v>
          </cell>
          <cell r="B204" t="str">
            <v>貢寮國小</v>
          </cell>
          <cell r="C204">
            <v>254530</v>
          </cell>
          <cell r="D204">
            <v>0</v>
          </cell>
          <cell r="E204">
            <v>0</v>
          </cell>
          <cell r="F204">
            <v>0</v>
          </cell>
          <cell r="G204">
            <v>179245</v>
          </cell>
          <cell r="H204">
            <v>278000</v>
          </cell>
          <cell r="I204">
            <v>226398</v>
          </cell>
          <cell r="J204">
            <v>0</v>
          </cell>
          <cell r="K204">
            <v>0</v>
          </cell>
          <cell r="L204">
            <v>0</v>
          </cell>
          <cell r="M204">
            <v>683643</v>
          </cell>
        </row>
        <row r="205">
          <cell r="A205">
            <v>13349</v>
          </cell>
          <cell r="B205" t="str">
            <v>福隆國小</v>
          </cell>
          <cell r="C205">
            <v>198204</v>
          </cell>
          <cell r="D205">
            <v>0</v>
          </cell>
          <cell r="E205">
            <v>0</v>
          </cell>
          <cell r="F205">
            <v>0</v>
          </cell>
          <cell r="G205">
            <v>263269</v>
          </cell>
          <cell r="H205">
            <v>592600</v>
          </cell>
          <cell r="I205">
            <v>566580</v>
          </cell>
          <cell r="J205">
            <v>0</v>
          </cell>
          <cell r="K205">
            <v>0</v>
          </cell>
          <cell r="L205">
            <v>0</v>
          </cell>
          <cell r="M205">
            <v>1422449</v>
          </cell>
        </row>
        <row r="206">
          <cell r="A206">
            <v>13350</v>
          </cell>
          <cell r="B206" t="str">
            <v>澳底國小</v>
          </cell>
          <cell r="C206">
            <v>404695</v>
          </cell>
          <cell r="D206">
            <v>0</v>
          </cell>
          <cell r="E206">
            <v>0</v>
          </cell>
          <cell r="F206">
            <v>0</v>
          </cell>
          <cell r="G206">
            <v>104345</v>
          </cell>
          <cell r="H206">
            <v>0</v>
          </cell>
          <cell r="I206">
            <v>180591</v>
          </cell>
          <cell r="J206">
            <v>0</v>
          </cell>
          <cell r="K206">
            <v>0</v>
          </cell>
          <cell r="L206">
            <v>0</v>
          </cell>
          <cell r="M206">
            <v>284936</v>
          </cell>
        </row>
        <row r="207">
          <cell r="A207">
            <v>13351</v>
          </cell>
          <cell r="B207" t="str">
            <v>和美國小</v>
          </cell>
          <cell r="C207">
            <v>607647</v>
          </cell>
          <cell r="D207">
            <v>0</v>
          </cell>
          <cell r="E207">
            <v>0</v>
          </cell>
          <cell r="F207">
            <v>0</v>
          </cell>
          <cell r="G207">
            <v>163154</v>
          </cell>
          <cell r="H207">
            <v>24000</v>
          </cell>
          <cell r="I207">
            <v>166930</v>
          </cell>
          <cell r="J207">
            <v>0</v>
          </cell>
          <cell r="K207">
            <v>0</v>
          </cell>
          <cell r="L207">
            <v>0</v>
          </cell>
          <cell r="M207">
            <v>354084</v>
          </cell>
        </row>
        <row r="208">
          <cell r="A208">
            <v>13352</v>
          </cell>
          <cell r="B208" t="str">
            <v>福連國小</v>
          </cell>
          <cell r="C208">
            <v>435180</v>
          </cell>
          <cell r="D208">
            <v>0</v>
          </cell>
          <cell r="E208">
            <v>0</v>
          </cell>
          <cell r="F208">
            <v>0</v>
          </cell>
          <cell r="G208">
            <v>254420</v>
          </cell>
          <cell r="H208">
            <v>233000</v>
          </cell>
          <cell r="I208">
            <v>202889</v>
          </cell>
          <cell r="J208">
            <v>0</v>
          </cell>
          <cell r="K208">
            <v>0</v>
          </cell>
          <cell r="L208">
            <v>0</v>
          </cell>
          <cell r="M208">
            <v>690309</v>
          </cell>
        </row>
        <row r="209">
          <cell r="A209">
            <v>13353</v>
          </cell>
          <cell r="B209" t="str">
            <v>平溪國小</v>
          </cell>
          <cell r="C209">
            <v>901269</v>
          </cell>
          <cell r="D209">
            <v>0</v>
          </cell>
          <cell r="E209">
            <v>0</v>
          </cell>
          <cell r="F209">
            <v>0</v>
          </cell>
          <cell r="G209">
            <v>59000</v>
          </cell>
          <cell r="H209">
            <v>0</v>
          </cell>
          <cell r="I209">
            <v>258000</v>
          </cell>
          <cell r="J209">
            <v>0</v>
          </cell>
          <cell r="K209">
            <v>0</v>
          </cell>
          <cell r="L209">
            <v>0</v>
          </cell>
          <cell r="M209">
            <v>317000</v>
          </cell>
        </row>
        <row r="210">
          <cell r="A210">
            <v>13354</v>
          </cell>
          <cell r="B210" t="str">
            <v>菁桐國小</v>
          </cell>
          <cell r="C210">
            <v>491030</v>
          </cell>
          <cell r="D210">
            <v>0</v>
          </cell>
          <cell r="E210">
            <v>0</v>
          </cell>
          <cell r="F210">
            <v>0</v>
          </cell>
          <cell r="G210">
            <v>140000</v>
          </cell>
          <cell r="H210">
            <v>40000</v>
          </cell>
          <cell r="I210">
            <v>160400</v>
          </cell>
          <cell r="J210">
            <v>0</v>
          </cell>
          <cell r="K210">
            <v>0</v>
          </cell>
          <cell r="L210">
            <v>0</v>
          </cell>
          <cell r="M210">
            <v>340400</v>
          </cell>
        </row>
        <row r="211">
          <cell r="A211">
            <v>13355</v>
          </cell>
          <cell r="B211" t="str">
            <v>十分國小</v>
          </cell>
          <cell r="C211">
            <v>354887</v>
          </cell>
          <cell r="D211">
            <v>0</v>
          </cell>
          <cell r="E211">
            <v>0</v>
          </cell>
          <cell r="F211">
            <v>0</v>
          </cell>
          <cell r="G211">
            <v>287315</v>
          </cell>
          <cell r="H211">
            <v>0</v>
          </cell>
          <cell r="I211">
            <v>241860</v>
          </cell>
          <cell r="J211">
            <v>0</v>
          </cell>
          <cell r="K211">
            <v>0</v>
          </cell>
          <cell r="L211">
            <v>0</v>
          </cell>
          <cell r="M211">
            <v>529175</v>
          </cell>
        </row>
        <row r="212">
          <cell r="A212">
            <v>13356</v>
          </cell>
          <cell r="B212" t="str">
            <v>淡水國小</v>
          </cell>
          <cell r="C212">
            <v>18865758</v>
          </cell>
          <cell r="D212">
            <v>0</v>
          </cell>
          <cell r="E212">
            <v>0</v>
          </cell>
          <cell r="F212">
            <v>0</v>
          </cell>
          <cell r="G212">
            <v>284321</v>
          </cell>
          <cell r="H212">
            <v>24400</v>
          </cell>
          <cell r="I212">
            <v>1094038</v>
          </cell>
          <cell r="J212">
            <v>77055363</v>
          </cell>
          <cell r="K212">
            <v>0</v>
          </cell>
          <cell r="L212">
            <v>0</v>
          </cell>
          <cell r="M212">
            <v>78458122</v>
          </cell>
        </row>
        <row r="213">
          <cell r="A213">
            <v>13357</v>
          </cell>
          <cell r="B213" t="str">
            <v>育英國小</v>
          </cell>
          <cell r="C213">
            <v>729604</v>
          </cell>
          <cell r="D213">
            <v>0</v>
          </cell>
          <cell r="E213">
            <v>848000</v>
          </cell>
          <cell r="F213">
            <v>72000</v>
          </cell>
          <cell r="G213">
            <v>207614</v>
          </cell>
          <cell r="H213">
            <v>0</v>
          </cell>
          <cell r="I213">
            <v>196134</v>
          </cell>
          <cell r="J213">
            <v>0</v>
          </cell>
          <cell r="K213">
            <v>0</v>
          </cell>
          <cell r="L213">
            <v>0</v>
          </cell>
          <cell r="M213">
            <v>1323748</v>
          </cell>
        </row>
        <row r="214">
          <cell r="A214">
            <v>13358</v>
          </cell>
          <cell r="B214" t="str">
            <v>文化國小</v>
          </cell>
          <cell r="C214">
            <v>918472</v>
          </cell>
          <cell r="D214">
            <v>0</v>
          </cell>
          <cell r="E214">
            <v>0</v>
          </cell>
          <cell r="F214">
            <v>0</v>
          </cell>
          <cell r="G214">
            <v>121419</v>
          </cell>
          <cell r="H214">
            <v>89086</v>
          </cell>
          <cell r="I214">
            <v>1086151</v>
          </cell>
          <cell r="J214">
            <v>0</v>
          </cell>
          <cell r="K214">
            <v>0</v>
          </cell>
          <cell r="L214">
            <v>0</v>
          </cell>
          <cell r="M214">
            <v>1296656</v>
          </cell>
        </row>
        <row r="215">
          <cell r="A215">
            <v>13359</v>
          </cell>
          <cell r="B215" t="str">
            <v>天生國小</v>
          </cell>
          <cell r="C215">
            <v>459538</v>
          </cell>
          <cell r="D215">
            <v>0</v>
          </cell>
          <cell r="E215">
            <v>0</v>
          </cell>
          <cell r="F215">
            <v>0</v>
          </cell>
          <cell r="G215">
            <v>161208</v>
          </cell>
          <cell r="H215">
            <v>86300</v>
          </cell>
          <cell r="I215">
            <v>287209</v>
          </cell>
          <cell r="J215">
            <v>0</v>
          </cell>
          <cell r="K215">
            <v>0</v>
          </cell>
          <cell r="L215">
            <v>0</v>
          </cell>
          <cell r="M215">
            <v>534717</v>
          </cell>
        </row>
        <row r="216">
          <cell r="A216">
            <v>13360</v>
          </cell>
          <cell r="B216" t="str">
            <v>水源國小</v>
          </cell>
          <cell r="C216">
            <v>624573</v>
          </cell>
          <cell r="D216">
            <v>0</v>
          </cell>
          <cell r="E216">
            <v>0</v>
          </cell>
          <cell r="F216">
            <v>0</v>
          </cell>
          <cell r="G216">
            <v>351137</v>
          </cell>
          <cell r="H216">
            <v>30000</v>
          </cell>
          <cell r="I216">
            <v>401890</v>
          </cell>
          <cell r="J216">
            <v>0</v>
          </cell>
          <cell r="K216">
            <v>0</v>
          </cell>
          <cell r="L216">
            <v>0</v>
          </cell>
          <cell r="M216">
            <v>783027</v>
          </cell>
        </row>
        <row r="217">
          <cell r="A217">
            <v>13361</v>
          </cell>
          <cell r="B217" t="str">
            <v>興仁國小</v>
          </cell>
          <cell r="C217">
            <v>397236</v>
          </cell>
          <cell r="D217">
            <v>0</v>
          </cell>
          <cell r="E217">
            <v>0</v>
          </cell>
          <cell r="F217">
            <v>0</v>
          </cell>
          <cell r="G217">
            <v>276008</v>
          </cell>
          <cell r="H217">
            <v>0</v>
          </cell>
          <cell r="I217">
            <v>440994</v>
          </cell>
          <cell r="J217">
            <v>0</v>
          </cell>
          <cell r="K217">
            <v>0</v>
          </cell>
          <cell r="L217">
            <v>0</v>
          </cell>
          <cell r="M217">
            <v>717002</v>
          </cell>
        </row>
        <row r="218">
          <cell r="A218">
            <v>13362</v>
          </cell>
          <cell r="B218" t="str">
            <v>忠山國小</v>
          </cell>
          <cell r="C218">
            <v>657008</v>
          </cell>
          <cell r="D218">
            <v>0</v>
          </cell>
          <cell r="E218">
            <v>0</v>
          </cell>
          <cell r="F218">
            <v>0</v>
          </cell>
          <cell r="G218">
            <v>219657</v>
          </cell>
          <cell r="H218">
            <v>25300</v>
          </cell>
          <cell r="I218">
            <v>236000</v>
          </cell>
          <cell r="J218">
            <v>0</v>
          </cell>
          <cell r="K218">
            <v>0</v>
          </cell>
          <cell r="L218">
            <v>0</v>
          </cell>
          <cell r="M218">
            <v>480957</v>
          </cell>
        </row>
        <row r="219">
          <cell r="A219">
            <v>13363</v>
          </cell>
          <cell r="B219" t="str">
            <v>屯山國小</v>
          </cell>
          <cell r="C219">
            <v>809784</v>
          </cell>
          <cell r="D219">
            <v>0</v>
          </cell>
          <cell r="E219">
            <v>0</v>
          </cell>
          <cell r="F219">
            <v>0</v>
          </cell>
          <cell r="G219">
            <v>340515</v>
          </cell>
          <cell r="H219">
            <v>117000</v>
          </cell>
          <cell r="I219">
            <v>69974</v>
          </cell>
          <cell r="J219">
            <v>0</v>
          </cell>
          <cell r="K219">
            <v>0</v>
          </cell>
          <cell r="L219">
            <v>0</v>
          </cell>
          <cell r="M219">
            <v>527489</v>
          </cell>
        </row>
        <row r="220">
          <cell r="A220">
            <v>13364</v>
          </cell>
          <cell r="B220" t="str">
            <v>中泰國小</v>
          </cell>
          <cell r="C220">
            <v>246185</v>
          </cell>
          <cell r="D220">
            <v>0</v>
          </cell>
          <cell r="E220">
            <v>0</v>
          </cell>
          <cell r="F220">
            <v>0</v>
          </cell>
          <cell r="G220">
            <v>92345</v>
          </cell>
          <cell r="H220">
            <v>0</v>
          </cell>
          <cell r="I220">
            <v>659615</v>
          </cell>
          <cell r="J220">
            <v>0</v>
          </cell>
          <cell r="K220">
            <v>0</v>
          </cell>
          <cell r="L220">
            <v>0</v>
          </cell>
          <cell r="M220">
            <v>751960</v>
          </cell>
        </row>
        <row r="221">
          <cell r="A221">
            <v>13365</v>
          </cell>
          <cell r="B221" t="str">
            <v>坪頂國小</v>
          </cell>
          <cell r="C221">
            <v>334764</v>
          </cell>
          <cell r="D221">
            <v>0</v>
          </cell>
          <cell r="E221">
            <v>0</v>
          </cell>
          <cell r="F221">
            <v>0</v>
          </cell>
          <cell r="G221">
            <v>116122</v>
          </cell>
          <cell r="H221">
            <v>0</v>
          </cell>
          <cell r="I221">
            <v>494600</v>
          </cell>
          <cell r="J221">
            <v>0</v>
          </cell>
          <cell r="K221">
            <v>0</v>
          </cell>
          <cell r="L221">
            <v>0</v>
          </cell>
          <cell r="M221">
            <v>610722</v>
          </cell>
        </row>
        <row r="222">
          <cell r="A222">
            <v>13366</v>
          </cell>
          <cell r="B222" t="str">
            <v>竹圍國小</v>
          </cell>
          <cell r="C222">
            <v>1101602</v>
          </cell>
          <cell r="D222">
            <v>0</v>
          </cell>
          <cell r="E222">
            <v>0</v>
          </cell>
          <cell r="F222">
            <v>0</v>
          </cell>
          <cell r="G222">
            <v>667757</v>
          </cell>
          <cell r="H222">
            <v>91250</v>
          </cell>
          <cell r="I222">
            <v>571099</v>
          </cell>
          <cell r="J222">
            <v>0</v>
          </cell>
          <cell r="K222">
            <v>0</v>
          </cell>
          <cell r="L222">
            <v>0</v>
          </cell>
          <cell r="M222">
            <v>1330106</v>
          </cell>
        </row>
        <row r="223">
          <cell r="A223">
            <v>13367</v>
          </cell>
          <cell r="B223" t="str">
            <v>鄧公國小</v>
          </cell>
          <cell r="C223">
            <v>907237</v>
          </cell>
          <cell r="D223">
            <v>0</v>
          </cell>
          <cell r="E223">
            <v>0</v>
          </cell>
          <cell r="F223">
            <v>5967087</v>
          </cell>
          <cell r="G223">
            <v>681846</v>
          </cell>
          <cell r="H223">
            <v>35000</v>
          </cell>
          <cell r="I223">
            <v>737220</v>
          </cell>
          <cell r="J223">
            <v>0</v>
          </cell>
          <cell r="K223">
            <v>0</v>
          </cell>
          <cell r="L223">
            <v>0</v>
          </cell>
          <cell r="M223">
            <v>7421153</v>
          </cell>
        </row>
        <row r="224">
          <cell r="A224">
            <v>13368</v>
          </cell>
          <cell r="B224" t="str">
            <v>新興國小</v>
          </cell>
          <cell r="C224">
            <v>405777</v>
          </cell>
          <cell r="D224">
            <v>0</v>
          </cell>
          <cell r="E224">
            <v>0</v>
          </cell>
          <cell r="F224">
            <v>14853802</v>
          </cell>
          <cell r="G224">
            <v>4192074</v>
          </cell>
          <cell r="H224">
            <v>149300</v>
          </cell>
          <cell r="I224">
            <v>3329531</v>
          </cell>
          <cell r="J224">
            <v>0</v>
          </cell>
          <cell r="K224">
            <v>0</v>
          </cell>
          <cell r="L224">
            <v>0</v>
          </cell>
          <cell r="M224">
            <v>22524707</v>
          </cell>
        </row>
        <row r="225">
          <cell r="A225">
            <v>13369</v>
          </cell>
          <cell r="B225" t="str">
            <v>石門國小</v>
          </cell>
          <cell r="C225">
            <v>1776485</v>
          </cell>
          <cell r="D225">
            <v>0</v>
          </cell>
          <cell r="E225">
            <v>0</v>
          </cell>
          <cell r="F225">
            <v>0</v>
          </cell>
          <cell r="G225">
            <v>489470</v>
          </cell>
          <cell r="H225">
            <v>930769</v>
          </cell>
          <cell r="I225">
            <v>1110727</v>
          </cell>
          <cell r="J225">
            <v>0</v>
          </cell>
          <cell r="K225">
            <v>0</v>
          </cell>
          <cell r="L225">
            <v>0</v>
          </cell>
          <cell r="M225">
            <v>2530966</v>
          </cell>
        </row>
        <row r="226">
          <cell r="A226">
            <v>13370</v>
          </cell>
          <cell r="B226" t="str">
            <v>乾華國小</v>
          </cell>
          <cell r="C226">
            <v>660059</v>
          </cell>
          <cell r="D226">
            <v>0</v>
          </cell>
          <cell r="E226">
            <v>0</v>
          </cell>
          <cell r="F226">
            <v>0</v>
          </cell>
          <cell r="G226">
            <v>1480636</v>
          </cell>
          <cell r="H226">
            <v>677640</v>
          </cell>
          <cell r="I226">
            <v>1044790</v>
          </cell>
          <cell r="J226">
            <v>0</v>
          </cell>
          <cell r="K226">
            <v>0</v>
          </cell>
          <cell r="L226">
            <v>0</v>
          </cell>
          <cell r="M226">
            <v>3203066</v>
          </cell>
        </row>
        <row r="227">
          <cell r="A227">
            <v>13371</v>
          </cell>
          <cell r="B227" t="str">
            <v>老梅國小</v>
          </cell>
          <cell r="C227">
            <v>453756</v>
          </cell>
          <cell r="D227">
            <v>0</v>
          </cell>
          <cell r="E227">
            <v>0</v>
          </cell>
          <cell r="F227">
            <v>0</v>
          </cell>
          <cell r="G227">
            <v>309292</v>
          </cell>
          <cell r="H227">
            <v>93000</v>
          </cell>
          <cell r="I227">
            <v>1497085</v>
          </cell>
          <cell r="J227">
            <v>0</v>
          </cell>
          <cell r="K227">
            <v>0</v>
          </cell>
          <cell r="L227">
            <v>0</v>
          </cell>
          <cell r="M227">
            <v>1899377</v>
          </cell>
        </row>
        <row r="228">
          <cell r="A228">
            <v>13372</v>
          </cell>
          <cell r="B228" t="str">
            <v>三芝國小</v>
          </cell>
          <cell r="C228">
            <v>6207052</v>
          </cell>
          <cell r="D228">
            <v>0</v>
          </cell>
          <cell r="E228">
            <v>0</v>
          </cell>
          <cell r="F228">
            <v>0</v>
          </cell>
          <cell r="G228">
            <v>280789</v>
          </cell>
          <cell r="H228">
            <v>129000</v>
          </cell>
          <cell r="I228">
            <v>260100</v>
          </cell>
          <cell r="J228">
            <v>0</v>
          </cell>
          <cell r="K228">
            <v>0</v>
          </cell>
          <cell r="L228">
            <v>0</v>
          </cell>
          <cell r="M228">
            <v>669889</v>
          </cell>
        </row>
        <row r="229">
          <cell r="A229">
            <v>13373</v>
          </cell>
          <cell r="B229" t="str">
            <v>橫山國小</v>
          </cell>
          <cell r="C229">
            <v>128209</v>
          </cell>
          <cell r="D229">
            <v>0</v>
          </cell>
          <cell r="E229">
            <v>0</v>
          </cell>
          <cell r="F229">
            <v>0</v>
          </cell>
          <cell r="G229">
            <v>321167</v>
          </cell>
          <cell r="H229">
            <v>67036</v>
          </cell>
          <cell r="I229">
            <v>490647</v>
          </cell>
          <cell r="J229">
            <v>0</v>
          </cell>
          <cell r="K229">
            <v>0</v>
          </cell>
          <cell r="L229">
            <v>0</v>
          </cell>
          <cell r="M229">
            <v>878850</v>
          </cell>
        </row>
        <row r="230">
          <cell r="A230">
            <v>13374</v>
          </cell>
          <cell r="B230" t="str">
            <v>興華國小</v>
          </cell>
          <cell r="C230">
            <v>302303</v>
          </cell>
          <cell r="D230">
            <v>0</v>
          </cell>
          <cell r="E230">
            <v>427000</v>
          </cell>
          <cell r="F230">
            <v>0</v>
          </cell>
          <cell r="G230">
            <v>338897</v>
          </cell>
          <cell r="H230">
            <v>249471</v>
          </cell>
          <cell r="I230">
            <v>404881</v>
          </cell>
          <cell r="J230">
            <v>0</v>
          </cell>
          <cell r="K230">
            <v>0</v>
          </cell>
          <cell r="L230">
            <v>0</v>
          </cell>
          <cell r="M230">
            <v>1420249</v>
          </cell>
        </row>
        <row r="231">
          <cell r="A231">
            <v>13375</v>
          </cell>
          <cell r="B231" t="str">
            <v>三重國小</v>
          </cell>
          <cell r="C231">
            <v>547460</v>
          </cell>
          <cell r="D231">
            <v>0</v>
          </cell>
          <cell r="E231">
            <v>0</v>
          </cell>
          <cell r="F231">
            <v>0</v>
          </cell>
          <cell r="G231">
            <v>850688</v>
          </cell>
          <cell r="H231">
            <v>312945</v>
          </cell>
          <cell r="I231">
            <v>475805</v>
          </cell>
          <cell r="J231">
            <v>0</v>
          </cell>
          <cell r="K231">
            <v>0</v>
          </cell>
          <cell r="L231">
            <v>0</v>
          </cell>
          <cell r="M231">
            <v>1639438</v>
          </cell>
        </row>
        <row r="232">
          <cell r="A232">
            <v>13376</v>
          </cell>
          <cell r="B232" t="str">
            <v>永福國小</v>
          </cell>
          <cell r="C232">
            <v>948704</v>
          </cell>
          <cell r="D232">
            <v>0</v>
          </cell>
          <cell r="E232">
            <v>0</v>
          </cell>
          <cell r="F232">
            <v>0</v>
          </cell>
          <cell r="G232">
            <v>498813</v>
          </cell>
          <cell r="H232">
            <v>23500</v>
          </cell>
          <cell r="I232">
            <v>412270</v>
          </cell>
          <cell r="J232">
            <v>50000000</v>
          </cell>
          <cell r="K232">
            <v>0</v>
          </cell>
          <cell r="L232">
            <v>0</v>
          </cell>
          <cell r="M232">
            <v>50934583</v>
          </cell>
        </row>
        <row r="233">
          <cell r="A233">
            <v>13377</v>
          </cell>
          <cell r="B233" t="str">
            <v>光榮國小</v>
          </cell>
          <cell r="C233">
            <v>551945</v>
          </cell>
          <cell r="D233">
            <v>0</v>
          </cell>
          <cell r="E233">
            <v>0</v>
          </cell>
          <cell r="F233">
            <v>0</v>
          </cell>
          <cell r="G233">
            <v>153045</v>
          </cell>
          <cell r="H233">
            <v>0</v>
          </cell>
          <cell r="I233">
            <v>560602</v>
          </cell>
          <cell r="J233">
            <v>0</v>
          </cell>
          <cell r="K233">
            <v>0</v>
          </cell>
          <cell r="L233">
            <v>0</v>
          </cell>
          <cell r="M233">
            <v>713647</v>
          </cell>
        </row>
        <row r="234">
          <cell r="A234">
            <v>13378</v>
          </cell>
          <cell r="B234" t="str">
            <v>厚德國小</v>
          </cell>
          <cell r="C234">
            <v>4186385</v>
          </cell>
          <cell r="D234">
            <v>0</v>
          </cell>
          <cell r="E234">
            <v>0</v>
          </cell>
          <cell r="F234">
            <v>0</v>
          </cell>
          <cell r="G234">
            <v>333950</v>
          </cell>
          <cell r="H234">
            <v>90800</v>
          </cell>
          <cell r="I234">
            <v>218421</v>
          </cell>
          <cell r="J234">
            <v>132561630</v>
          </cell>
          <cell r="K234">
            <v>0</v>
          </cell>
          <cell r="L234">
            <v>0</v>
          </cell>
          <cell r="M234">
            <v>133204801</v>
          </cell>
        </row>
        <row r="235">
          <cell r="A235">
            <v>13379</v>
          </cell>
          <cell r="B235" t="str">
            <v>碧華國小</v>
          </cell>
          <cell r="C235">
            <v>2788951</v>
          </cell>
          <cell r="D235">
            <v>0</v>
          </cell>
          <cell r="E235">
            <v>0</v>
          </cell>
          <cell r="F235">
            <v>0</v>
          </cell>
          <cell r="G235">
            <v>450312</v>
          </cell>
          <cell r="H235">
            <v>532000</v>
          </cell>
          <cell r="I235">
            <v>1722580</v>
          </cell>
          <cell r="J235">
            <v>0</v>
          </cell>
          <cell r="K235">
            <v>0</v>
          </cell>
          <cell r="L235">
            <v>0</v>
          </cell>
          <cell r="M235">
            <v>2704892</v>
          </cell>
        </row>
        <row r="236">
          <cell r="A236">
            <v>13380</v>
          </cell>
          <cell r="B236" t="str">
            <v>三光國小</v>
          </cell>
          <cell r="C236">
            <v>1368978</v>
          </cell>
          <cell r="D236">
            <v>0</v>
          </cell>
          <cell r="E236">
            <v>0</v>
          </cell>
          <cell r="F236">
            <v>0</v>
          </cell>
          <cell r="G236">
            <v>357958</v>
          </cell>
          <cell r="H236">
            <v>0</v>
          </cell>
          <cell r="I236">
            <v>511854</v>
          </cell>
          <cell r="J236">
            <v>0</v>
          </cell>
          <cell r="K236">
            <v>0</v>
          </cell>
          <cell r="L236">
            <v>0</v>
          </cell>
          <cell r="M236">
            <v>869812</v>
          </cell>
        </row>
        <row r="237">
          <cell r="A237">
            <v>13381</v>
          </cell>
          <cell r="B237" t="str">
            <v>光興國小</v>
          </cell>
          <cell r="C237">
            <v>3463688</v>
          </cell>
          <cell r="D237">
            <v>0</v>
          </cell>
          <cell r="E237">
            <v>0</v>
          </cell>
          <cell r="F237">
            <v>0</v>
          </cell>
          <cell r="G237">
            <v>127200</v>
          </cell>
          <cell r="H237">
            <v>0</v>
          </cell>
          <cell r="I237">
            <v>356630</v>
          </cell>
          <cell r="J237">
            <v>0</v>
          </cell>
          <cell r="K237">
            <v>0</v>
          </cell>
          <cell r="L237">
            <v>0</v>
          </cell>
          <cell r="M237">
            <v>483830</v>
          </cell>
        </row>
        <row r="238">
          <cell r="A238">
            <v>13382</v>
          </cell>
          <cell r="B238" t="str">
            <v>正義國小</v>
          </cell>
          <cell r="C238">
            <v>1627178</v>
          </cell>
          <cell r="D238">
            <v>0</v>
          </cell>
          <cell r="E238">
            <v>0</v>
          </cell>
          <cell r="F238">
            <v>0</v>
          </cell>
          <cell r="G238">
            <v>161655</v>
          </cell>
          <cell r="H238">
            <v>0</v>
          </cell>
          <cell r="I238">
            <v>596300</v>
          </cell>
          <cell r="J238">
            <v>104500000</v>
          </cell>
          <cell r="K238">
            <v>0</v>
          </cell>
          <cell r="L238">
            <v>0</v>
          </cell>
          <cell r="M238">
            <v>105257955</v>
          </cell>
        </row>
        <row r="239">
          <cell r="A239">
            <v>13383</v>
          </cell>
          <cell r="B239" t="str">
            <v>修德國小</v>
          </cell>
          <cell r="C239">
            <v>1676162</v>
          </cell>
          <cell r="D239">
            <v>0</v>
          </cell>
          <cell r="E239">
            <v>0</v>
          </cell>
          <cell r="F239">
            <v>0</v>
          </cell>
          <cell r="G239">
            <v>60945</v>
          </cell>
          <cell r="H239">
            <v>25900</v>
          </cell>
          <cell r="I239">
            <v>810696</v>
          </cell>
          <cell r="J239">
            <v>0</v>
          </cell>
          <cell r="K239">
            <v>0</v>
          </cell>
          <cell r="L239">
            <v>0</v>
          </cell>
          <cell r="M239">
            <v>897541</v>
          </cell>
        </row>
        <row r="240">
          <cell r="A240">
            <v>13384</v>
          </cell>
          <cell r="B240" t="str">
            <v>二重國小</v>
          </cell>
          <cell r="C240">
            <v>664969</v>
          </cell>
          <cell r="D240">
            <v>0</v>
          </cell>
          <cell r="E240">
            <v>0</v>
          </cell>
          <cell r="F240">
            <v>0</v>
          </cell>
          <cell r="G240">
            <v>2782664</v>
          </cell>
          <cell r="H240">
            <v>91999</v>
          </cell>
          <cell r="I240">
            <v>1002975</v>
          </cell>
          <cell r="J240">
            <v>0</v>
          </cell>
          <cell r="K240">
            <v>0</v>
          </cell>
          <cell r="L240">
            <v>0</v>
          </cell>
          <cell r="M240">
            <v>3877638</v>
          </cell>
        </row>
        <row r="241">
          <cell r="A241">
            <v>13385</v>
          </cell>
          <cell r="B241" t="str">
            <v>興穀國小</v>
          </cell>
          <cell r="C241">
            <v>462104</v>
          </cell>
          <cell r="D241">
            <v>0</v>
          </cell>
          <cell r="E241">
            <v>0</v>
          </cell>
          <cell r="F241">
            <v>0</v>
          </cell>
          <cell r="G241">
            <v>330971</v>
          </cell>
          <cell r="H241">
            <v>30305</v>
          </cell>
          <cell r="I241">
            <v>522618</v>
          </cell>
          <cell r="J241">
            <v>0</v>
          </cell>
          <cell r="K241">
            <v>0</v>
          </cell>
          <cell r="L241">
            <v>0</v>
          </cell>
          <cell r="M241">
            <v>883894</v>
          </cell>
        </row>
        <row r="242">
          <cell r="A242">
            <v>13386</v>
          </cell>
          <cell r="B242" t="str">
            <v>五華國小</v>
          </cell>
          <cell r="C242">
            <v>852676</v>
          </cell>
          <cell r="D242">
            <v>0</v>
          </cell>
          <cell r="E242">
            <v>0</v>
          </cell>
          <cell r="F242">
            <v>245000</v>
          </cell>
          <cell r="G242">
            <v>347433</v>
          </cell>
          <cell r="H242">
            <v>359852</v>
          </cell>
          <cell r="I242">
            <v>869278</v>
          </cell>
          <cell r="J242">
            <v>14364932</v>
          </cell>
          <cell r="K242">
            <v>0</v>
          </cell>
          <cell r="L242">
            <v>0</v>
          </cell>
          <cell r="M242">
            <v>16186495</v>
          </cell>
        </row>
        <row r="243">
          <cell r="A243">
            <v>13387</v>
          </cell>
          <cell r="B243" t="str">
            <v>重陽國小</v>
          </cell>
          <cell r="C243">
            <v>42020591</v>
          </cell>
          <cell r="D243">
            <v>0</v>
          </cell>
          <cell r="E243">
            <v>0</v>
          </cell>
          <cell r="F243">
            <v>0</v>
          </cell>
          <cell r="G243">
            <v>876830</v>
          </cell>
          <cell r="H243">
            <v>241600</v>
          </cell>
          <cell r="I243">
            <v>1084649</v>
          </cell>
          <cell r="J243">
            <v>0</v>
          </cell>
          <cell r="K243">
            <v>0</v>
          </cell>
          <cell r="L243">
            <v>0</v>
          </cell>
          <cell r="M243">
            <v>2203079</v>
          </cell>
        </row>
        <row r="244">
          <cell r="A244">
            <v>13388</v>
          </cell>
          <cell r="B244" t="str">
            <v>蘆洲國小</v>
          </cell>
          <cell r="C244">
            <v>5727788</v>
          </cell>
          <cell r="D244">
            <v>0</v>
          </cell>
          <cell r="E244">
            <v>0</v>
          </cell>
          <cell r="F244">
            <v>0</v>
          </cell>
          <cell r="G244">
            <v>944130</v>
          </cell>
          <cell r="H244">
            <v>0</v>
          </cell>
          <cell r="I244">
            <v>1041536</v>
          </cell>
          <cell r="J244">
            <v>399435461</v>
          </cell>
          <cell r="K244">
            <v>0</v>
          </cell>
          <cell r="L244">
            <v>0</v>
          </cell>
          <cell r="M244">
            <v>401421127</v>
          </cell>
        </row>
        <row r="245">
          <cell r="A245">
            <v>13389</v>
          </cell>
          <cell r="B245" t="str">
            <v>鷺江國小</v>
          </cell>
          <cell r="C245">
            <v>1119665</v>
          </cell>
          <cell r="D245">
            <v>0</v>
          </cell>
          <cell r="E245">
            <v>0</v>
          </cell>
          <cell r="F245">
            <v>0</v>
          </cell>
          <cell r="G245">
            <v>1059091</v>
          </cell>
          <cell r="H245">
            <v>18000</v>
          </cell>
          <cell r="I245">
            <v>2049596</v>
          </cell>
          <cell r="J245">
            <v>0</v>
          </cell>
          <cell r="K245">
            <v>0</v>
          </cell>
          <cell r="L245">
            <v>0</v>
          </cell>
          <cell r="M245">
            <v>3126687</v>
          </cell>
        </row>
        <row r="246">
          <cell r="A246">
            <v>13390</v>
          </cell>
          <cell r="B246" t="str">
            <v>成功國小</v>
          </cell>
          <cell r="C246">
            <v>1910650</v>
          </cell>
          <cell r="D246">
            <v>0</v>
          </cell>
          <cell r="E246">
            <v>0</v>
          </cell>
          <cell r="F246">
            <v>0</v>
          </cell>
          <cell r="G246">
            <v>805779</v>
          </cell>
          <cell r="H246">
            <v>1088800</v>
          </cell>
          <cell r="I246">
            <v>822492</v>
          </cell>
          <cell r="J246">
            <v>0</v>
          </cell>
          <cell r="K246">
            <v>0</v>
          </cell>
          <cell r="L246">
            <v>0</v>
          </cell>
          <cell r="M246">
            <v>2717071</v>
          </cell>
        </row>
        <row r="247">
          <cell r="A247">
            <v>13391</v>
          </cell>
          <cell r="B247" t="str">
            <v>仁愛國小</v>
          </cell>
          <cell r="C247">
            <v>5597524</v>
          </cell>
          <cell r="D247">
            <v>0</v>
          </cell>
          <cell r="E247">
            <v>0</v>
          </cell>
          <cell r="F247">
            <v>0</v>
          </cell>
          <cell r="G247">
            <v>494870</v>
          </cell>
          <cell r="H247">
            <v>52000</v>
          </cell>
          <cell r="I247">
            <v>747319</v>
          </cell>
          <cell r="J247">
            <v>0</v>
          </cell>
          <cell r="K247">
            <v>0</v>
          </cell>
          <cell r="L247">
            <v>0</v>
          </cell>
          <cell r="M247">
            <v>1294189</v>
          </cell>
        </row>
        <row r="248">
          <cell r="A248">
            <v>13392</v>
          </cell>
          <cell r="B248" t="str">
            <v>新莊國小</v>
          </cell>
          <cell r="C248">
            <v>3693134</v>
          </cell>
          <cell r="D248">
            <v>0</v>
          </cell>
          <cell r="E248">
            <v>0</v>
          </cell>
          <cell r="F248">
            <v>0</v>
          </cell>
          <cell r="G248">
            <v>107175</v>
          </cell>
          <cell r="H248">
            <v>678500</v>
          </cell>
          <cell r="I248">
            <v>1409677</v>
          </cell>
          <cell r="J248">
            <v>102085260</v>
          </cell>
          <cell r="K248">
            <v>0</v>
          </cell>
          <cell r="L248">
            <v>0</v>
          </cell>
          <cell r="M248">
            <v>104280612</v>
          </cell>
        </row>
        <row r="249">
          <cell r="A249">
            <v>13393</v>
          </cell>
          <cell r="B249" t="str">
            <v>中港國小</v>
          </cell>
          <cell r="C249">
            <v>400556</v>
          </cell>
          <cell r="D249">
            <v>0</v>
          </cell>
          <cell r="E249">
            <v>0</v>
          </cell>
          <cell r="F249">
            <v>16673432</v>
          </cell>
          <cell r="G249">
            <v>535345</v>
          </cell>
          <cell r="H249">
            <v>500000</v>
          </cell>
          <cell r="I249">
            <v>2437167</v>
          </cell>
          <cell r="J249">
            <v>0</v>
          </cell>
          <cell r="K249">
            <v>0</v>
          </cell>
          <cell r="L249">
            <v>0</v>
          </cell>
          <cell r="M249">
            <v>20145944</v>
          </cell>
        </row>
        <row r="250">
          <cell r="A250">
            <v>13394</v>
          </cell>
          <cell r="B250" t="str">
            <v>思賢國小</v>
          </cell>
          <cell r="C250">
            <v>1333000</v>
          </cell>
          <cell r="D250">
            <v>0</v>
          </cell>
          <cell r="E250">
            <v>0</v>
          </cell>
          <cell r="F250">
            <v>17549745</v>
          </cell>
          <cell r="G250">
            <v>44345</v>
          </cell>
          <cell r="H250">
            <v>43200</v>
          </cell>
          <cell r="I250">
            <v>671051</v>
          </cell>
          <cell r="J250">
            <v>0</v>
          </cell>
          <cell r="K250">
            <v>0</v>
          </cell>
          <cell r="L250">
            <v>0</v>
          </cell>
          <cell r="M250">
            <v>18308341</v>
          </cell>
        </row>
        <row r="251">
          <cell r="A251">
            <v>13395</v>
          </cell>
          <cell r="B251" t="str">
            <v>頭前國小</v>
          </cell>
          <cell r="C251">
            <v>1933198</v>
          </cell>
          <cell r="D251">
            <v>0</v>
          </cell>
          <cell r="E251">
            <v>0</v>
          </cell>
          <cell r="F251">
            <v>0</v>
          </cell>
          <cell r="G251">
            <v>300668</v>
          </cell>
          <cell r="H251">
            <v>31500</v>
          </cell>
          <cell r="I251">
            <v>380598</v>
          </cell>
          <cell r="J251">
            <v>0</v>
          </cell>
          <cell r="K251">
            <v>0</v>
          </cell>
          <cell r="L251">
            <v>0</v>
          </cell>
          <cell r="M251">
            <v>712766</v>
          </cell>
        </row>
        <row r="252">
          <cell r="A252">
            <v>13396</v>
          </cell>
          <cell r="B252" t="str">
            <v>國泰國小</v>
          </cell>
          <cell r="C252">
            <v>1165604</v>
          </cell>
          <cell r="D252">
            <v>0</v>
          </cell>
          <cell r="E252">
            <v>0</v>
          </cell>
          <cell r="F252">
            <v>0</v>
          </cell>
          <cell r="G252">
            <v>51300</v>
          </cell>
          <cell r="H252">
            <v>0</v>
          </cell>
          <cell r="I252">
            <v>260000</v>
          </cell>
          <cell r="J252">
            <v>45803806</v>
          </cell>
          <cell r="K252">
            <v>0</v>
          </cell>
          <cell r="L252">
            <v>0</v>
          </cell>
          <cell r="M252">
            <v>46115106</v>
          </cell>
        </row>
        <row r="253">
          <cell r="A253">
            <v>13397</v>
          </cell>
          <cell r="B253" t="str">
            <v>民安國小</v>
          </cell>
          <cell r="C253">
            <v>5121925</v>
          </cell>
          <cell r="D253">
            <v>0</v>
          </cell>
          <cell r="E253">
            <v>0</v>
          </cell>
          <cell r="F253">
            <v>0</v>
          </cell>
          <cell r="G253">
            <v>368828</v>
          </cell>
          <cell r="H253">
            <v>98000</v>
          </cell>
          <cell r="I253">
            <v>357426</v>
          </cell>
          <cell r="J253">
            <v>0</v>
          </cell>
          <cell r="K253">
            <v>0</v>
          </cell>
          <cell r="L253">
            <v>0</v>
          </cell>
          <cell r="M253">
            <v>824254</v>
          </cell>
        </row>
        <row r="254">
          <cell r="A254">
            <v>13398</v>
          </cell>
          <cell r="B254" t="str">
            <v>丹鳳國小</v>
          </cell>
          <cell r="C254">
            <v>1695582</v>
          </cell>
          <cell r="D254">
            <v>0</v>
          </cell>
          <cell r="E254">
            <v>0</v>
          </cell>
          <cell r="F254">
            <v>0</v>
          </cell>
          <cell r="G254">
            <v>806294</v>
          </cell>
          <cell r="H254">
            <v>0</v>
          </cell>
          <cell r="I254">
            <v>1950620</v>
          </cell>
          <cell r="J254">
            <v>0</v>
          </cell>
          <cell r="K254">
            <v>0</v>
          </cell>
          <cell r="L254">
            <v>0</v>
          </cell>
          <cell r="M254">
            <v>2756914</v>
          </cell>
        </row>
        <row r="255">
          <cell r="A255">
            <v>13399</v>
          </cell>
          <cell r="B255" t="str">
            <v>豐年國小</v>
          </cell>
          <cell r="C255">
            <v>1648783</v>
          </cell>
          <cell r="D255">
            <v>0</v>
          </cell>
          <cell r="E255">
            <v>0</v>
          </cell>
          <cell r="F255">
            <v>0</v>
          </cell>
          <cell r="G255">
            <v>188345</v>
          </cell>
          <cell r="H255">
            <v>63500</v>
          </cell>
          <cell r="I255">
            <v>836545</v>
          </cell>
          <cell r="J255">
            <v>0</v>
          </cell>
          <cell r="K255">
            <v>0</v>
          </cell>
          <cell r="L255">
            <v>0</v>
          </cell>
          <cell r="M255">
            <v>1088390</v>
          </cell>
        </row>
        <row r="256">
          <cell r="A256">
            <v>13400</v>
          </cell>
          <cell r="B256" t="str">
            <v>昌隆國小</v>
          </cell>
          <cell r="C256">
            <v>404667</v>
          </cell>
          <cell r="D256">
            <v>0</v>
          </cell>
          <cell r="E256">
            <v>0</v>
          </cell>
          <cell r="F256">
            <v>0</v>
          </cell>
          <cell r="G256">
            <v>93090</v>
          </cell>
          <cell r="H256">
            <v>40985</v>
          </cell>
          <cell r="I256">
            <v>791000</v>
          </cell>
          <cell r="J256">
            <v>0</v>
          </cell>
          <cell r="K256">
            <v>0</v>
          </cell>
          <cell r="L256">
            <v>0</v>
          </cell>
          <cell r="M256">
            <v>925075</v>
          </cell>
        </row>
        <row r="257">
          <cell r="A257">
            <v>13401</v>
          </cell>
          <cell r="B257" t="str">
            <v>光華國小</v>
          </cell>
          <cell r="C257">
            <v>7835012</v>
          </cell>
          <cell r="D257">
            <v>0</v>
          </cell>
          <cell r="E257">
            <v>0</v>
          </cell>
          <cell r="F257">
            <v>4240000</v>
          </cell>
          <cell r="G257">
            <v>1241511</v>
          </cell>
          <cell r="H257">
            <v>46700</v>
          </cell>
          <cell r="I257">
            <v>3218810</v>
          </cell>
          <cell r="J257">
            <v>0</v>
          </cell>
          <cell r="K257">
            <v>0</v>
          </cell>
          <cell r="L257">
            <v>0</v>
          </cell>
          <cell r="M257">
            <v>8747021</v>
          </cell>
        </row>
        <row r="258">
          <cell r="A258">
            <v>13402</v>
          </cell>
          <cell r="B258" t="str">
            <v>榮富國小</v>
          </cell>
          <cell r="C258">
            <v>2612655</v>
          </cell>
          <cell r="D258">
            <v>0</v>
          </cell>
          <cell r="E258">
            <v>0</v>
          </cell>
          <cell r="F258">
            <v>0</v>
          </cell>
          <cell r="G258">
            <v>637319</v>
          </cell>
          <cell r="H258">
            <v>136250</v>
          </cell>
          <cell r="I258">
            <v>2267580</v>
          </cell>
          <cell r="J258">
            <v>0</v>
          </cell>
          <cell r="K258">
            <v>0</v>
          </cell>
          <cell r="L258">
            <v>0</v>
          </cell>
          <cell r="M258">
            <v>3041149</v>
          </cell>
        </row>
        <row r="259">
          <cell r="A259">
            <v>13403</v>
          </cell>
          <cell r="B259" t="str">
            <v>興化國小</v>
          </cell>
          <cell r="C259">
            <v>680272</v>
          </cell>
          <cell r="D259">
            <v>0</v>
          </cell>
          <cell r="E259">
            <v>0</v>
          </cell>
          <cell r="F259">
            <v>0</v>
          </cell>
          <cell r="G259">
            <v>179345</v>
          </cell>
          <cell r="H259">
            <v>0</v>
          </cell>
          <cell r="I259">
            <v>255380</v>
          </cell>
          <cell r="J259">
            <v>0</v>
          </cell>
          <cell r="K259">
            <v>0</v>
          </cell>
          <cell r="L259">
            <v>0</v>
          </cell>
          <cell r="M259">
            <v>434725</v>
          </cell>
        </row>
        <row r="260">
          <cell r="A260">
            <v>13404</v>
          </cell>
          <cell r="B260" t="str">
            <v>裕民國小</v>
          </cell>
          <cell r="C260">
            <v>4577503</v>
          </cell>
          <cell r="D260">
            <v>0</v>
          </cell>
          <cell r="E260">
            <v>0</v>
          </cell>
          <cell r="F260">
            <v>0</v>
          </cell>
          <cell r="G260">
            <v>344696</v>
          </cell>
          <cell r="H260">
            <v>40300</v>
          </cell>
          <cell r="I260">
            <v>878402</v>
          </cell>
          <cell r="J260">
            <v>0</v>
          </cell>
          <cell r="K260">
            <v>0</v>
          </cell>
          <cell r="L260">
            <v>0</v>
          </cell>
          <cell r="M260">
            <v>1263398</v>
          </cell>
        </row>
        <row r="261">
          <cell r="A261">
            <v>13405</v>
          </cell>
          <cell r="B261" t="str">
            <v>新泰國小</v>
          </cell>
          <cell r="C261">
            <v>688161</v>
          </cell>
          <cell r="D261">
            <v>0</v>
          </cell>
          <cell r="E261">
            <v>0</v>
          </cell>
          <cell r="F261">
            <v>0</v>
          </cell>
          <cell r="G261">
            <v>128891</v>
          </cell>
          <cell r="H261">
            <v>68000</v>
          </cell>
          <cell r="I261">
            <v>1779857</v>
          </cell>
          <cell r="J261">
            <v>0</v>
          </cell>
          <cell r="K261">
            <v>0</v>
          </cell>
          <cell r="L261">
            <v>0</v>
          </cell>
          <cell r="M261">
            <v>1976748</v>
          </cell>
        </row>
        <row r="262">
          <cell r="A262">
            <v>13406</v>
          </cell>
          <cell r="B262" t="str">
            <v>中信國小</v>
          </cell>
          <cell r="C262">
            <v>853543</v>
          </cell>
          <cell r="D262">
            <v>0</v>
          </cell>
          <cell r="E262">
            <v>0</v>
          </cell>
          <cell r="F262">
            <v>0</v>
          </cell>
          <cell r="G262">
            <v>311605</v>
          </cell>
          <cell r="H262">
            <v>147792</v>
          </cell>
          <cell r="I262">
            <v>1492407</v>
          </cell>
          <cell r="J262">
            <v>0</v>
          </cell>
          <cell r="K262">
            <v>0</v>
          </cell>
          <cell r="L262">
            <v>0</v>
          </cell>
          <cell r="M262">
            <v>1951804</v>
          </cell>
        </row>
        <row r="263">
          <cell r="A263">
            <v>13407</v>
          </cell>
          <cell r="B263" t="str">
            <v>泰山國小</v>
          </cell>
          <cell r="C263">
            <v>1753393</v>
          </cell>
          <cell r="D263">
            <v>0</v>
          </cell>
          <cell r="E263">
            <v>0</v>
          </cell>
          <cell r="F263">
            <v>0</v>
          </cell>
          <cell r="G263">
            <v>262773</v>
          </cell>
          <cell r="H263">
            <v>116531</v>
          </cell>
          <cell r="I263">
            <v>1239037</v>
          </cell>
          <cell r="J263">
            <v>0</v>
          </cell>
          <cell r="K263">
            <v>0</v>
          </cell>
          <cell r="L263">
            <v>0</v>
          </cell>
          <cell r="M263">
            <v>1618341</v>
          </cell>
        </row>
        <row r="264">
          <cell r="A264">
            <v>13408</v>
          </cell>
          <cell r="B264" t="str">
            <v>明志國小</v>
          </cell>
          <cell r="C264">
            <v>814214</v>
          </cell>
          <cell r="D264">
            <v>0</v>
          </cell>
          <cell r="E264">
            <v>0</v>
          </cell>
          <cell r="F264">
            <v>0</v>
          </cell>
          <cell r="G264">
            <v>191630</v>
          </cell>
          <cell r="H264">
            <v>105700</v>
          </cell>
          <cell r="I264">
            <v>481841</v>
          </cell>
          <cell r="J264">
            <v>0</v>
          </cell>
          <cell r="K264">
            <v>0</v>
          </cell>
          <cell r="L264">
            <v>0</v>
          </cell>
          <cell r="M264">
            <v>779171</v>
          </cell>
        </row>
        <row r="265">
          <cell r="A265">
            <v>13409</v>
          </cell>
          <cell r="B265" t="str">
            <v>同榮國小</v>
          </cell>
          <cell r="C265">
            <v>70245</v>
          </cell>
          <cell r="D265">
            <v>0</v>
          </cell>
          <cell r="E265">
            <v>0</v>
          </cell>
          <cell r="F265">
            <v>0</v>
          </cell>
          <cell r="G265">
            <v>197145</v>
          </cell>
          <cell r="H265">
            <v>59800</v>
          </cell>
          <cell r="I265">
            <v>419492</v>
          </cell>
          <cell r="J265">
            <v>0</v>
          </cell>
          <cell r="K265">
            <v>0</v>
          </cell>
          <cell r="L265">
            <v>0</v>
          </cell>
          <cell r="M265">
            <v>676437</v>
          </cell>
        </row>
        <row r="266">
          <cell r="A266">
            <v>13410</v>
          </cell>
          <cell r="B266" t="str">
            <v>五股國小</v>
          </cell>
          <cell r="C266">
            <v>939216</v>
          </cell>
          <cell r="D266">
            <v>0</v>
          </cell>
          <cell r="E266">
            <v>0</v>
          </cell>
          <cell r="F266">
            <v>0</v>
          </cell>
          <cell r="G266">
            <v>318965</v>
          </cell>
          <cell r="H266">
            <v>479000</v>
          </cell>
          <cell r="I266">
            <v>1072734</v>
          </cell>
          <cell r="J266">
            <v>38760722</v>
          </cell>
          <cell r="K266">
            <v>0</v>
          </cell>
          <cell r="L266">
            <v>0</v>
          </cell>
          <cell r="M266">
            <v>40631421</v>
          </cell>
        </row>
        <row r="267">
          <cell r="A267">
            <v>13411</v>
          </cell>
          <cell r="B267" t="str">
            <v>成州國小</v>
          </cell>
          <cell r="C267">
            <v>1108566</v>
          </cell>
          <cell r="D267">
            <v>0</v>
          </cell>
          <cell r="E267">
            <v>0</v>
          </cell>
          <cell r="F267">
            <v>0</v>
          </cell>
          <cell r="G267">
            <v>400742</v>
          </cell>
          <cell r="H267">
            <v>96000</v>
          </cell>
          <cell r="I267">
            <v>382802</v>
          </cell>
          <cell r="J267">
            <v>0</v>
          </cell>
          <cell r="K267">
            <v>0</v>
          </cell>
          <cell r="L267">
            <v>0</v>
          </cell>
          <cell r="M267">
            <v>879544</v>
          </cell>
        </row>
        <row r="268">
          <cell r="A268">
            <v>13412</v>
          </cell>
          <cell r="B268" t="str">
            <v>更寮國小</v>
          </cell>
          <cell r="C268">
            <v>195787</v>
          </cell>
          <cell r="D268">
            <v>0</v>
          </cell>
          <cell r="E268">
            <v>0</v>
          </cell>
          <cell r="F268">
            <v>0</v>
          </cell>
          <cell r="G268">
            <v>381645</v>
          </cell>
          <cell r="H268">
            <v>0</v>
          </cell>
          <cell r="I268">
            <v>411958</v>
          </cell>
          <cell r="J268">
            <v>0</v>
          </cell>
          <cell r="K268">
            <v>0</v>
          </cell>
          <cell r="L268">
            <v>0</v>
          </cell>
          <cell r="M268">
            <v>793603</v>
          </cell>
        </row>
        <row r="269">
          <cell r="A269">
            <v>13413</v>
          </cell>
          <cell r="B269" t="str">
            <v>德音國小</v>
          </cell>
          <cell r="C269">
            <v>5448053</v>
          </cell>
          <cell r="D269">
            <v>0</v>
          </cell>
          <cell r="E269">
            <v>0</v>
          </cell>
          <cell r="F269">
            <v>0</v>
          </cell>
          <cell r="G269">
            <v>466071</v>
          </cell>
          <cell r="H269">
            <v>0</v>
          </cell>
          <cell r="I269">
            <v>385555</v>
          </cell>
          <cell r="J269">
            <v>0</v>
          </cell>
          <cell r="K269">
            <v>0</v>
          </cell>
          <cell r="L269">
            <v>0</v>
          </cell>
          <cell r="M269">
            <v>851626</v>
          </cell>
        </row>
        <row r="270">
          <cell r="A270">
            <v>13414</v>
          </cell>
          <cell r="B270" t="str">
            <v>八里國小</v>
          </cell>
          <cell r="C270">
            <v>485235</v>
          </cell>
          <cell r="D270">
            <v>1360000</v>
          </cell>
          <cell r="E270">
            <v>0</v>
          </cell>
          <cell r="F270">
            <v>0</v>
          </cell>
          <cell r="G270">
            <v>629948</v>
          </cell>
          <cell r="H270">
            <v>141480</v>
          </cell>
          <cell r="I270">
            <v>884480</v>
          </cell>
          <cell r="J270">
            <v>0</v>
          </cell>
          <cell r="K270">
            <v>0</v>
          </cell>
          <cell r="L270">
            <v>0</v>
          </cell>
          <cell r="M270">
            <v>3015908</v>
          </cell>
        </row>
        <row r="271">
          <cell r="A271">
            <v>13415</v>
          </cell>
          <cell r="B271" t="str">
            <v>長坑國小</v>
          </cell>
          <cell r="C271">
            <v>671035</v>
          </cell>
          <cell r="D271">
            <v>0</v>
          </cell>
          <cell r="E271">
            <v>0</v>
          </cell>
          <cell r="F271">
            <v>0</v>
          </cell>
          <cell r="G271">
            <v>411995</v>
          </cell>
          <cell r="H271">
            <v>187000</v>
          </cell>
          <cell r="I271">
            <v>32081</v>
          </cell>
          <cell r="J271">
            <v>0</v>
          </cell>
          <cell r="K271">
            <v>0</v>
          </cell>
          <cell r="L271">
            <v>0</v>
          </cell>
          <cell r="M271">
            <v>631076</v>
          </cell>
        </row>
        <row r="272">
          <cell r="A272">
            <v>13416</v>
          </cell>
          <cell r="B272" t="str">
            <v>米倉國小</v>
          </cell>
          <cell r="C272">
            <v>371200</v>
          </cell>
          <cell r="D272">
            <v>0</v>
          </cell>
          <cell r="E272">
            <v>0</v>
          </cell>
          <cell r="F272">
            <v>0</v>
          </cell>
          <cell r="G272">
            <v>834772</v>
          </cell>
          <cell r="H272">
            <v>238000</v>
          </cell>
          <cell r="I272">
            <v>1084228</v>
          </cell>
          <cell r="J272">
            <v>0</v>
          </cell>
          <cell r="K272">
            <v>0</v>
          </cell>
          <cell r="L272">
            <v>0</v>
          </cell>
          <cell r="M272">
            <v>2157000</v>
          </cell>
        </row>
        <row r="273">
          <cell r="A273">
            <v>13417</v>
          </cell>
          <cell r="B273" t="str">
            <v>林口國小</v>
          </cell>
          <cell r="C273">
            <v>773137</v>
          </cell>
          <cell r="D273">
            <v>0</v>
          </cell>
          <cell r="E273">
            <v>0</v>
          </cell>
          <cell r="F273">
            <v>0</v>
          </cell>
          <cell r="G273">
            <v>843483</v>
          </cell>
          <cell r="H273">
            <v>104500</v>
          </cell>
          <cell r="I273">
            <v>453300</v>
          </cell>
          <cell r="J273">
            <v>0</v>
          </cell>
          <cell r="K273">
            <v>0</v>
          </cell>
          <cell r="L273">
            <v>0</v>
          </cell>
          <cell r="M273">
            <v>1401283</v>
          </cell>
        </row>
        <row r="274">
          <cell r="A274">
            <v>13418</v>
          </cell>
          <cell r="B274" t="str">
            <v>南勢國小</v>
          </cell>
          <cell r="C274">
            <v>2613696</v>
          </cell>
          <cell r="D274">
            <v>0</v>
          </cell>
          <cell r="E274">
            <v>0</v>
          </cell>
          <cell r="F274">
            <v>0</v>
          </cell>
          <cell r="G274">
            <v>656862</v>
          </cell>
          <cell r="H274">
            <v>97368</v>
          </cell>
          <cell r="I274">
            <v>710948</v>
          </cell>
          <cell r="J274">
            <v>0</v>
          </cell>
          <cell r="K274">
            <v>0</v>
          </cell>
          <cell r="L274">
            <v>0</v>
          </cell>
          <cell r="M274">
            <v>1465178</v>
          </cell>
        </row>
        <row r="275">
          <cell r="A275">
            <v>13419</v>
          </cell>
          <cell r="B275" t="str">
            <v>嘉寶國小</v>
          </cell>
          <cell r="C275">
            <v>440620</v>
          </cell>
          <cell r="D275">
            <v>0</v>
          </cell>
          <cell r="E275">
            <v>0</v>
          </cell>
          <cell r="F275">
            <v>0</v>
          </cell>
          <cell r="G275">
            <v>567199</v>
          </cell>
          <cell r="H275">
            <v>0</v>
          </cell>
          <cell r="I275">
            <v>221900</v>
          </cell>
          <cell r="J275">
            <v>0</v>
          </cell>
          <cell r="K275">
            <v>0</v>
          </cell>
          <cell r="L275">
            <v>0</v>
          </cell>
          <cell r="M275">
            <v>789099</v>
          </cell>
        </row>
        <row r="276">
          <cell r="A276">
            <v>13420</v>
          </cell>
          <cell r="B276" t="str">
            <v>瑞平國小</v>
          </cell>
          <cell r="C276">
            <v>829528</v>
          </cell>
          <cell r="D276">
            <v>0</v>
          </cell>
          <cell r="E276">
            <v>0</v>
          </cell>
          <cell r="F276">
            <v>0</v>
          </cell>
          <cell r="G276">
            <v>358956</v>
          </cell>
          <cell r="H276">
            <v>0</v>
          </cell>
          <cell r="I276">
            <v>107964</v>
          </cell>
          <cell r="J276">
            <v>0</v>
          </cell>
          <cell r="K276">
            <v>0</v>
          </cell>
          <cell r="L276">
            <v>0</v>
          </cell>
          <cell r="M276">
            <v>466920</v>
          </cell>
        </row>
        <row r="277">
          <cell r="A277">
            <v>13421</v>
          </cell>
          <cell r="B277" t="str">
            <v>興福國小</v>
          </cell>
          <cell r="C277">
            <v>48771395</v>
          </cell>
          <cell r="D277">
            <v>0</v>
          </cell>
          <cell r="E277">
            <v>0</v>
          </cell>
          <cell r="F277">
            <v>0</v>
          </cell>
          <cell r="G277">
            <v>97625</v>
          </cell>
          <cell r="H277">
            <v>0</v>
          </cell>
          <cell r="I277">
            <v>105000</v>
          </cell>
          <cell r="J277">
            <v>41993203</v>
          </cell>
          <cell r="K277">
            <v>0</v>
          </cell>
          <cell r="L277">
            <v>0</v>
          </cell>
          <cell r="M277">
            <v>42195828</v>
          </cell>
        </row>
        <row r="278">
          <cell r="A278">
            <v>13422</v>
          </cell>
          <cell r="B278" t="str">
            <v>麗園國小</v>
          </cell>
          <cell r="C278">
            <v>1022662</v>
          </cell>
          <cell r="D278">
            <v>0</v>
          </cell>
          <cell r="E278">
            <v>0</v>
          </cell>
          <cell r="F278">
            <v>0</v>
          </cell>
          <cell r="G278">
            <v>563684</v>
          </cell>
          <cell r="H278">
            <v>54635</v>
          </cell>
          <cell r="I278">
            <v>668740</v>
          </cell>
          <cell r="J278">
            <v>0</v>
          </cell>
          <cell r="K278">
            <v>0</v>
          </cell>
          <cell r="L278">
            <v>0</v>
          </cell>
          <cell r="M278">
            <v>1287059</v>
          </cell>
        </row>
        <row r="279">
          <cell r="A279">
            <v>13423</v>
          </cell>
          <cell r="B279" t="str">
            <v>永吉國小</v>
          </cell>
          <cell r="C279">
            <v>1022627</v>
          </cell>
          <cell r="D279">
            <v>537586</v>
          </cell>
          <cell r="E279">
            <v>0</v>
          </cell>
          <cell r="F279">
            <v>392000</v>
          </cell>
          <cell r="G279">
            <v>407982</v>
          </cell>
          <cell r="H279">
            <v>0</v>
          </cell>
          <cell r="I279">
            <v>805485</v>
          </cell>
          <cell r="J279">
            <v>0</v>
          </cell>
          <cell r="K279">
            <v>0</v>
          </cell>
          <cell r="L279">
            <v>0</v>
          </cell>
          <cell r="M279">
            <v>2143053</v>
          </cell>
        </row>
        <row r="280">
          <cell r="A280">
            <v>13424</v>
          </cell>
          <cell r="B280" t="str">
            <v>集美國小</v>
          </cell>
          <cell r="C280">
            <v>2832751</v>
          </cell>
          <cell r="D280">
            <v>0</v>
          </cell>
          <cell r="E280">
            <v>0</v>
          </cell>
          <cell r="F280">
            <v>0</v>
          </cell>
          <cell r="G280">
            <v>295809</v>
          </cell>
          <cell r="H280">
            <v>46000</v>
          </cell>
          <cell r="I280">
            <v>863170</v>
          </cell>
          <cell r="J280">
            <v>0</v>
          </cell>
          <cell r="K280">
            <v>0</v>
          </cell>
          <cell r="L280">
            <v>0</v>
          </cell>
          <cell r="M280">
            <v>1204979</v>
          </cell>
        </row>
        <row r="281">
          <cell r="A281">
            <v>13425</v>
          </cell>
          <cell r="B281" t="str">
            <v>昌平國小</v>
          </cell>
          <cell r="C281">
            <v>8204850</v>
          </cell>
          <cell r="D281">
            <v>0</v>
          </cell>
          <cell r="E281">
            <v>0</v>
          </cell>
          <cell r="F281">
            <v>0</v>
          </cell>
          <cell r="G281">
            <v>544340</v>
          </cell>
          <cell r="H281">
            <v>273980</v>
          </cell>
          <cell r="I281">
            <v>1081244</v>
          </cell>
          <cell r="J281">
            <v>0</v>
          </cell>
          <cell r="K281">
            <v>0</v>
          </cell>
          <cell r="L281">
            <v>0</v>
          </cell>
          <cell r="M281">
            <v>1899564</v>
          </cell>
        </row>
        <row r="282">
          <cell r="A282">
            <v>13426</v>
          </cell>
          <cell r="B282" t="str">
            <v>麗林國小</v>
          </cell>
          <cell r="C282">
            <v>1076614</v>
          </cell>
          <cell r="D282">
            <v>0</v>
          </cell>
          <cell r="E282">
            <v>0</v>
          </cell>
          <cell r="F282">
            <v>0</v>
          </cell>
          <cell r="G282">
            <v>1040682</v>
          </cell>
          <cell r="H282">
            <v>30000</v>
          </cell>
          <cell r="I282">
            <v>1067401</v>
          </cell>
          <cell r="J282">
            <v>0</v>
          </cell>
          <cell r="K282">
            <v>0</v>
          </cell>
          <cell r="L282">
            <v>0</v>
          </cell>
          <cell r="M282">
            <v>2138083</v>
          </cell>
        </row>
        <row r="283">
          <cell r="A283">
            <v>13427</v>
          </cell>
          <cell r="B283" t="str">
            <v>大崁國小</v>
          </cell>
          <cell r="C283">
            <v>434539</v>
          </cell>
          <cell r="D283">
            <v>0</v>
          </cell>
          <cell r="E283">
            <v>0</v>
          </cell>
          <cell r="F283">
            <v>0</v>
          </cell>
          <cell r="G283">
            <v>464911</v>
          </cell>
          <cell r="H283">
            <v>29200</v>
          </cell>
          <cell r="I283">
            <v>1972079</v>
          </cell>
          <cell r="J283">
            <v>0</v>
          </cell>
          <cell r="K283">
            <v>0</v>
          </cell>
          <cell r="L283">
            <v>0</v>
          </cell>
          <cell r="M283">
            <v>2466190</v>
          </cell>
        </row>
        <row r="284">
          <cell r="A284">
            <v>13428</v>
          </cell>
          <cell r="B284" t="str">
            <v>中園國小</v>
          </cell>
          <cell r="C284">
            <v>818333</v>
          </cell>
          <cell r="D284">
            <v>0</v>
          </cell>
          <cell r="E284">
            <v>0</v>
          </cell>
          <cell r="F284">
            <v>428000</v>
          </cell>
          <cell r="G284">
            <v>590272</v>
          </cell>
          <cell r="H284">
            <v>242525</v>
          </cell>
          <cell r="I284">
            <v>858519</v>
          </cell>
          <cell r="J284">
            <v>0</v>
          </cell>
          <cell r="K284">
            <v>0</v>
          </cell>
          <cell r="L284">
            <v>0</v>
          </cell>
          <cell r="M284">
            <v>2119316</v>
          </cell>
        </row>
        <row r="285">
          <cell r="A285">
            <v>13429</v>
          </cell>
          <cell r="B285" t="str">
            <v>昌福國小</v>
          </cell>
          <cell r="C285">
            <v>982962</v>
          </cell>
          <cell r="D285">
            <v>0</v>
          </cell>
          <cell r="E285">
            <v>0</v>
          </cell>
          <cell r="F285">
            <v>0</v>
          </cell>
          <cell r="G285">
            <v>876774</v>
          </cell>
          <cell r="H285">
            <v>30000</v>
          </cell>
          <cell r="I285">
            <v>1168500</v>
          </cell>
          <cell r="J285">
            <v>0</v>
          </cell>
          <cell r="K285">
            <v>0</v>
          </cell>
          <cell r="L285">
            <v>0</v>
          </cell>
          <cell r="M285">
            <v>2075274</v>
          </cell>
        </row>
        <row r="286">
          <cell r="A286">
            <v>13430</v>
          </cell>
          <cell r="B286" t="str">
            <v>忠義國小</v>
          </cell>
          <cell r="C286">
            <v>7370249</v>
          </cell>
          <cell r="D286">
            <v>0</v>
          </cell>
          <cell r="E286">
            <v>0</v>
          </cell>
          <cell r="F286">
            <v>0</v>
          </cell>
          <cell r="G286">
            <v>1278851</v>
          </cell>
          <cell r="H286">
            <v>40500</v>
          </cell>
          <cell r="I286">
            <v>1247243</v>
          </cell>
          <cell r="J286">
            <v>0</v>
          </cell>
          <cell r="K286">
            <v>0</v>
          </cell>
          <cell r="L286">
            <v>0</v>
          </cell>
          <cell r="M286">
            <v>2566594</v>
          </cell>
        </row>
        <row r="287">
          <cell r="A287">
            <v>13431</v>
          </cell>
          <cell r="B287" t="str">
            <v>義學國小</v>
          </cell>
          <cell r="C287">
            <v>30787</v>
          </cell>
          <cell r="D287">
            <v>0</v>
          </cell>
          <cell r="E287">
            <v>0</v>
          </cell>
          <cell r="F287">
            <v>0</v>
          </cell>
          <cell r="G287">
            <v>262145</v>
          </cell>
          <cell r="H287">
            <v>0</v>
          </cell>
          <cell r="I287">
            <v>308200</v>
          </cell>
          <cell r="J287">
            <v>0</v>
          </cell>
          <cell r="K287">
            <v>0</v>
          </cell>
          <cell r="L287">
            <v>0</v>
          </cell>
          <cell r="M287">
            <v>570345</v>
          </cell>
        </row>
        <row r="288">
          <cell r="A288">
            <v>13432</v>
          </cell>
          <cell r="B288" t="str">
            <v>龍埔國小</v>
          </cell>
          <cell r="C288">
            <v>3600809</v>
          </cell>
          <cell r="D288">
            <v>0</v>
          </cell>
          <cell r="E288">
            <v>0</v>
          </cell>
          <cell r="F288">
            <v>0</v>
          </cell>
          <cell r="G288">
            <v>62000</v>
          </cell>
          <cell r="H288">
            <v>0</v>
          </cell>
          <cell r="I288">
            <v>203526</v>
          </cell>
          <cell r="J288">
            <v>159331565</v>
          </cell>
          <cell r="K288">
            <v>0</v>
          </cell>
          <cell r="L288">
            <v>0</v>
          </cell>
          <cell r="M288">
            <v>159597091</v>
          </cell>
        </row>
        <row r="289">
          <cell r="A289">
            <v>13433</v>
          </cell>
          <cell r="B289" t="str">
            <v>頭湖國小</v>
          </cell>
          <cell r="C289">
            <v>41114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15750</v>
          </cell>
          <cell r="I289">
            <v>19000</v>
          </cell>
          <cell r="J289">
            <v>125722527</v>
          </cell>
          <cell r="K289">
            <v>0</v>
          </cell>
          <cell r="L289">
            <v>0</v>
          </cell>
          <cell r="M289">
            <v>125757277</v>
          </cell>
        </row>
        <row r="290">
          <cell r="A290">
            <v>13434</v>
          </cell>
          <cell r="B290" t="str">
            <v>新市國小</v>
          </cell>
          <cell r="C290">
            <v>6178031</v>
          </cell>
          <cell r="D290">
            <v>232923110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3782671</v>
          </cell>
          <cell r="K290">
            <v>0</v>
          </cell>
          <cell r="L290">
            <v>0</v>
          </cell>
          <cell r="M290">
            <v>236705781</v>
          </cell>
        </row>
        <row r="291">
          <cell r="A291">
            <v>13501</v>
          </cell>
          <cell r="B291" t="str">
            <v>海山高中幼稚園</v>
          </cell>
          <cell r="C291">
            <v>80036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</row>
        <row r="292">
          <cell r="A292">
            <v>13502</v>
          </cell>
          <cell r="B292" t="str">
            <v>三重高中幼稚園</v>
          </cell>
          <cell r="C292">
            <v>60776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189594</v>
          </cell>
          <cell r="J292">
            <v>0</v>
          </cell>
          <cell r="K292">
            <v>0</v>
          </cell>
          <cell r="L292">
            <v>0</v>
          </cell>
          <cell r="M292">
            <v>189594</v>
          </cell>
        </row>
        <row r="293">
          <cell r="A293">
            <v>13503</v>
          </cell>
          <cell r="B293" t="str">
            <v>安康高中幼稚園</v>
          </cell>
          <cell r="C293">
            <v>77603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</row>
        <row r="294">
          <cell r="A294">
            <v>13504</v>
          </cell>
          <cell r="B294" t="str">
            <v>鶯歌國中幼稚園</v>
          </cell>
          <cell r="C294">
            <v>63477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5">
          <cell r="A295">
            <v>13505</v>
          </cell>
          <cell r="B295" t="str">
            <v>淡水國中幼稚園</v>
          </cell>
          <cell r="C295">
            <v>36150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</row>
        <row r="296">
          <cell r="A296">
            <v>13506</v>
          </cell>
          <cell r="B296" t="str">
            <v>三峽國中幼稚園</v>
          </cell>
          <cell r="C296">
            <v>142092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443388</v>
          </cell>
          <cell r="J296">
            <v>0</v>
          </cell>
          <cell r="K296">
            <v>0</v>
          </cell>
          <cell r="L296">
            <v>0</v>
          </cell>
          <cell r="M296">
            <v>443388</v>
          </cell>
        </row>
        <row r="297">
          <cell r="A297">
            <v>13507</v>
          </cell>
          <cell r="B297" t="str">
            <v>中和國中幼稚園</v>
          </cell>
          <cell r="C297">
            <v>166553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76487</v>
          </cell>
          <cell r="J297">
            <v>0</v>
          </cell>
          <cell r="K297">
            <v>0</v>
          </cell>
          <cell r="L297">
            <v>0</v>
          </cell>
          <cell r="M297">
            <v>76487</v>
          </cell>
        </row>
        <row r="298">
          <cell r="A298">
            <v>13508</v>
          </cell>
          <cell r="B298" t="str">
            <v>明志國中幼稚園</v>
          </cell>
          <cell r="C298">
            <v>460650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115257</v>
          </cell>
          <cell r="J298">
            <v>0</v>
          </cell>
          <cell r="K298">
            <v>0</v>
          </cell>
          <cell r="L298">
            <v>0</v>
          </cell>
          <cell r="M298">
            <v>115257</v>
          </cell>
        </row>
        <row r="299">
          <cell r="A299">
            <v>13509</v>
          </cell>
          <cell r="B299" t="str">
            <v>五峰國中幼稚園</v>
          </cell>
          <cell r="C299">
            <v>52885</v>
          </cell>
          <cell r="D299">
            <v>0</v>
          </cell>
          <cell r="E299">
            <v>0</v>
          </cell>
          <cell r="F299">
            <v>0</v>
          </cell>
          <cell r="G299">
            <v>26500</v>
          </cell>
          <cell r="H299">
            <v>0</v>
          </cell>
          <cell r="I299">
            <v>211100</v>
          </cell>
          <cell r="J299">
            <v>0</v>
          </cell>
          <cell r="K299">
            <v>0</v>
          </cell>
          <cell r="L299">
            <v>0</v>
          </cell>
          <cell r="M299">
            <v>237600</v>
          </cell>
        </row>
        <row r="300">
          <cell r="A300">
            <v>13510</v>
          </cell>
          <cell r="B300" t="str">
            <v>板橋國中幼稚園</v>
          </cell>
          <cell r="C300">
            <v>372026</v>
          </cell>
          <cell r="D300">
            <v>0</v>
          </cell>
          <cell r="E300">
            <v>0</v>
          </cell>
          <cell r="F300">
            <v>0</v>
          </cell>
          <cell r="G300">
            <v>39011</v>
          </cell>
          <cell r="H300">
            <v>0</v>
          </cell>
          <cell r="I300">
            <v>118822</v>
          </cell>
          <cell r="J300">
            <v>0</v>
          </cell>
          <cell r="K300">
            <v>0</v>
          </cell>
          <cell r="L300">
            <v>0</v>
          </cell>
          <cell r="M300">
            <v>157833</v>
          </cell>
        </row>
        <row r="301">
          <cell r="A301">
            <v>13511</v>
          </cell>
          <cell r="B301" t="str">
            <v>瑞芳國中幼稚園</v>
          </cell>
          <cell r="C301">
            <v>28346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60500</v>
          </cell>
          <cell r="J301">
            <v>0</v>
          </cell>
          <cell r="K301">
            <v>0</v>
          </cell>
          <cell r="L301">
            <v>0</v>
          </cell>
          <cell r="M301">
            <v>60500</v>
          </cell>
        </row>
        <row r="302">
          <cell r="A302">
            <v>13512</v>
          </cell>
          <cell r="B302" t="str">
            <v>土城國中幼稚園</v>
          </cell>
          <cell r="C302">
            <v>11053</v>
          </cell>
          <cell r="D302">
            <v>0</v>
          </cell>
          <cell r="E302">
            <v>0</v>
          </cell>
          <cell r="F302">
            <v>0</v>
          </cell>
          <cell r="G302">
            <v>67658</v>
          </cell>
          <cell r="H302">
            <v>13776</v>
          </cell>
          <cell r="I302">
            <v>34000</v>
          </cell>
          <cell r="J302">
            <v>0</v>
          </cell>
          <cell r="K302">
            <v>0</v>
          </cell>
          <cell r="L302">
            <v>0</v>
          </cell>
          <cell r="M302">
            <v>115434</v>
          </cell>
        </row>
        <row r="303">
          <cell r="A303">
            <v>13513</v>
          </cell>
          <cell r="B303" t="str">
            <v>蘆洲國中幼稚園</v>
          </cell>
          <cell r="C303">
            <v>8904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178000</v>
          </cell>
          <cell r="J303">
            <v>0</v>
          </cell>
          <cell r="K303">
            <v>0</v>
          </cell>
          <cell r="L303">
            <v>0</v>
          </cell>
          <cell r="M303">
            <v>178000</v>
          </cell>
        </row>
        <row r="304">
          <cell r="A304">
            <v>13514</v>
          </cell>
          <cell r="B304" t="str">
            <v>泰山國中幼稚園</v>
          </cell>
          <cell r="C304">
            <v>9258</v>
          </cell>
          <cell r="D304">
            <v>0</v>
          </cell>
          <cell r="E304">
            <v>0</v>
          </cell>
          <cell r="F304">
            <v>0</v>
          </cell>
          <cell r="G304">
            <v>45276</v>
          </cell>
          <cell r="H304">
            <v>0</v>
          </cell>
          <cell r="I304">
            <v>27900</v>
          </cell>
          <cell r="J304">
            <v>0</v>
          </cell>
          <cell r="K304">
            <v>0</v>
          </cell>
          <cell r="L304">
            <v>0</v>
          </cell>
          <cell r="M304">
            <v>73176</v>
          </cell>
        </row>
        <row r="305">
          <cell r="A305">
            <v>13515</v>
          </cell>
          <cell r="B305" t="str">
            <v>光榮國中幼稚園</v>
          </cell>
          <cell r="C305">
            <v>60727</v>
          </cell>
          <cell r="D305">
            <v>0</v>
          </cell>
          <cell r="E305">
            <v>0</v>
          </cell>
          <cell r="F305">
            <v>0</v>
          </cell>
          <cell r="G305">
            <v>11793</v>
          </cell>
          <cell r="H305">
            <v>0</v>
          </cell>
          <cell r="I305">
            <v>505207</v>
          </cell>
          <cell r="J305">
            <v>0</v>
          </cell>
          <cell r="K305">
            <v>0</v>
          </cell>
          <cell r="L305">
            <v>0</v>
          </cell>
          <cell r="M305">
            <v>517000</v>
          </cell>
        </row>
        <row r="306">
          <cell r="A306">
            <v>13516</v>
          </cell>
          <cell r="B306" t="str">
            <v>重慶國中幼稚園</v>
          </cell>
          <cell r="C306">
            <v>53772</v>
          </cell>
          <cell r="D306">
            <v>0</v>
          </cell>
          <cell r="E306">
            <v>0</v>
          </cell>
          <cell r="F306">
            <v>0</v>
          </cell>
          <cell r="G306">
            <v>368805</v>
          </cell>
          <cell r="H306">
            <v>0</v>
          </cell>
          <cell r="I306">
            <v>162320</v>
          </cell>
          <cell r="J306">
            <v>0</v>
          </cell>
          <cell r="K306">
            <v>0</v>
          </cell>
          <cell r="L306">
            <v>0</v>
          </cell>
          <cell r="M306">
            <v>531125</v>
          </cell>
        </row>
        <row r="307">
          <cell r="A307">
            <v>13517</v>
          </cell>
          <cell r="B307" t="str">
            <v>碧華國中幼稚園</v>
          </cell>
          <cell r="C307">
            <v>22005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44952</v>
          </cell>
          <cell r="J307">
            <v>0</v>
          </cell>
          <cell r="K307">
            <v>0</v>
          </cell>
          <cell r="L307">
            <v>0</v>
          </cell>
          <cell r="M307">
            <v>44952</v>
          </cell>
        </row>
        <row r="308">
          <cell r="A308">
            <v>13518</v>
          </cell>
          <cell r="B308" t="str">
            <v>江翠國中幼稚園</v>
          </cell>
          <cell r="C308">
            <v>12762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166412</v>
          </cell>
          <cell r="J308">
            <v>0</v>
          </cell>
          <cell r="K308">
            <v>0</v>
          </cell>
          <cell r="L308">
            <v>0</v>
          </cell>
          <cell r="M308">
            <v>166412</v>
          </cell>
        </row>
        <row r="309">
          <cell r="A309">
            <v>13519</v>
          </cell>
          <cell r="B309" t="str">
            <v>新泰國中幼稚園</v>
          </cell>
          <cell r="C309">
            <v>2207</v>
          </cell>
          <cell r="D309">
            <v>0</v>
          </cell>
          <cell r="E309">
            <v>0</v>
          </cell>
          <cell r="F309">
            <v>0</v>
          </cell>
          <cell r="G309">
            <v>28309</v>
          </cell>
          <cell r="H309">
            <v>43698</v>
          </cell>
          <cell r="I309">
            <v>117390</v>
          </cell>
          <cell r="J309">
            <v>0</v>
          </cell>
          <cell r="K309">
            <v>0</v>
          </cell>
          <cell r="L309">
            <v>0</v>
          </cell>
          <cell r="M309">
            <v>189397</v>
          </cell>
        </row>
        <row r="310">
          <cell r="A310">
            <v>13520</v>
          </cell>
          <cell r="B310" t="str">
            <v>漳和國中幼稚園</v>
          </cell>
          <cell r="C310">
            <v>400720</v>
          </cell>
          <cell r="D310">
            <v>0</v>
          </cell>
          <cell r="E310">
            <v>0</v>
          </cell>
          <cell r="F310">
            <v>0</v>
          </cell>
          <cell r="G310">
            <v>42900</v>
          </cell>
          <cell r="H310">
            <v>0</v>
          </cell>
          <cell r="I310">
            <v>245600</v>
          </cell>
          <cell r="J310">
            <v>0</v>
          </cell>
          <cell r="K310">
            <v>0</v>
          </cell>
          <cell r="L310">
            <v>0</v>
          </cell>
          <cell r="M310">
            <v>288500</v>
          </cell>
        </row>
        <row r="311">
          <cell r="A311">
            <v>13521</v>
          </cell>
          <cell r="B311" t="str">
            <v>福和國中幼稚園</v>
          </cell>
          <cell r="C311">
            <v>105666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33059</v>
          </cell>
          <cell r="J311">
            <v>0</v>
          </cell>
          <cell r="K311">
            <v>0</v>
          </cell>
          <cell r="L311">
            <v>0</v>
          </cell>
          <cell r="M311">
            <v>33059</v>
          </cell>
        </row>
        <row r="312">
          <cell r="A312">
            <v>13522</v>
          </cell>
          <cell r="B312" t="str">
            <v>深坑國中幼稚園</v>
          </cell>
          <cell r="C312">
            <v>63588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</row>
        <row r="313">
          <cell r="A313">
            <v>13523</v>
          </cell>
          <cell r="B313" t="str">
            <v>新埔國中幼稚園</v>
          </cell>
          <cell r="C313">
            <v>44370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25000</v>
          </cell>
          <cell r="I313">
            <v>977012</v>
          </cell>
          <cell r="J313">
            <v>0</v>
          </cell>
          <cell r="K313">
            <v>0</v>
          </cell>
          <cell r="L313">
            <v>0</v>
          </cell>
          <cell r="M313">
            <v>1002012</v>
          </cell>
        </row>
        <row r="314">
          <cell r="A314">
            <v>13524</v>
          </cell>
          <cell r="B314" t="str">
            <v>頭前國中幼稚園</v>
          </cell>
          <cell r="C314">
            <v>118865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295240</v>
          </cell>
          <cell r="J314">
            <v>0</v>
          </cell>
          <cell r="K314">
            <v>0</v>
          </cell>
          <cell r="L314">
            <v>0</v>
          </cell>
          <cell r="M314">
            <v>295240</v>
          </cell>
        </row>
        <row r="315">
          <cell r="A315">
            <v>13525</v>
          </cell>
          <cell r="B315" t="str">
            <v>溪崑國中幼稚園</v>
          </cell>
          <cell r="C315">
            <v>37094</v>
          </cell>
          <cell r="D315">
            <v>0</v>
          </cell>
          <cell r="E315">
            <v>0</v>
          </cell>
          <cell r="F315">
            <v>0</v>
          </cell>
          <cell r="G315">
            <v>35000</v>
          </cell>
          <cell r="H315">
            <v>25000</v>
          </cell>
          <cell r="I315">
            <v>391000</v>
          </cell>
          <cell r="J315">
            <v>0</v>
          </cell>
          <cell r="K315">
            <v>0</v>
          </cell>
          <cell r="L315">
            <v>0</v>
          </cell>
          <cell r="M315">
            <v>451000</v>
          </cell>
        </row>
        <row r="316">
          <cell r="A316">
            <v>13526</v>
          </cell>
          <cell r="B316" t="str">
            <v>自強國中幼稚園</v>
          </cell>
          <cell r="C316">
            <v>344096</v>
          </cell>
          <cell r="D316">
            <v>0</v>
          </cell>
          <cell r="E316">
            <v>0</v>
          </cell>
          <cell r="F316">
            <v>0</v>
          </cell>
          <cell r="G316">
            <v>60597</v>
          </cell>
          <cell r="H316">
            <v>0</v>
          </cell>
          <cell r="I316">
            <v>28400</v>
          </cell>
          <cell r="J316">
            <v>0</v>
          </cell>
          <cell r="K316">
            <v>0</v>
          </cell>
          <cell r="L316">
            <v>0</v>
          </cell>
          <cell r="M316">
            <v>88997</v>
          </cell>
        </row>
        <row r="317">
          <cell r="A317">
            <v>13527</v>
          </cell>
          <cell r="B317" t="str">
            <v>三和國中幼稚園</v>
          </cell>
          <cell r="C317">
            <v>21810</v>
          </cell>
          <cell r="D317">
            <v>0</v>
          </cell>
          <cell r="E317">
            <v>0</v>
          </cell>
          <cell r="F317">
            <v>0</v>
          </cell>
          <cell r="G317">
            <v>39000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39000</v>
          </cell>
        </row>
        <row r="318">
          <cell r="A318">
            <v>13528</v>
          </cell>
          <cell r="B318" t="str">
            <v>尖山國中幼稚園</v>
          </cell>
          <cell r="C318">
            <v>24500</v>
          </cell>
          <cell r="D318">
            <v>0</v>
          </cell>
          <cell r="E318">
            <v>0</v>
          </cell>
          <cell r="F318">
            <v>0</v>
          </cell>
          <cell r="G318">
            <v>199000</v>
          </cell>
          <cell r="H318">
            <v>0</v>
          </cell>
          <cell r="I318">
            <v>67800</v>
          </cell>
          <cell r="J318">
            <v>0</v>
          </cell>
          <cell r="K318">
            <v>0</v>
          </cell>
          <cell r="L318">
            <v>0</v>
          </cell>
          <cell r="M318">
            <v>266800</v>
          </cell>
        </row>
        <row r="319">
          <cell r="A319">
            <v>13529</v>
          </cell>
          <cell r="B319" t="str">
            <v>鳳鳴國中幼稚園</v>
          </cell>
          <cell r="C319">
            <v>64232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189000</v>
          </cell>
          <cell r="J319">
            <v>0</v>
          </cell>
          <cell r="K319">
            <v>0</v>
          </cell>
          <cell r="L319">
            <v>0</v>
          </cell>
          <cell r="M319">
            <v>189000</v>
          </cell>
        </row>
        <row r="320">
          <cell r="A320">
            <v>13530</v>
          </cell>
          <cell r="B320" t="str">
            <v>安溪國中幼稚園</v>
          </cell>
          <cell r="C320">
            <v>132750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</row>
        <row r="321">
          <cell r="A321">
            <v>13531</v>
          </cell>
          <cell r="B321" t="str">
            <v>崇林國中幼稚園</v>
          </cell>
          <cell r="C321">
            <v>72961</v>
          </cell>
          <cell r="D321">
            <v>0</v>
          </cell>
          <cell r="E321">
            <v>0</v>
          </cell>
          <cell r="F321">
            <v>0</v>
          </cell>
          <cell r="G321">
            <v>29076</v>
          </cell>
          <cell r="H321">
            <v>0</v>
          </cell>
          <cell r="I321">
            <v>276792</v>
          </cell>
          <cell r="J321">
            <v>0</v>
          </cell>
          <cell r="K321">
            <v>0</v>
          </cell>
          <cell r="L321">
            <v>0</v>
          </cell>
          <cell r="M321">
            <v>305868</v>
          </cell>
        </row>
        <row r="322">
          <cell r="A322">
            <v>13532</v>
          </cell>
          <cell r="B322" t="str">
            <v>青山國中小幼稚園</v>
          </cell>
          <cell r="C322">
            <v>69338</v>
          </cell>
          <cell r="D322">
            <v>0</v>
          </cell>
          <cell r="E322">
            <v>0</v>
          </cell>
          <cell r="F322">
            <v>0</v>
          </cell>
          <cell r="G322">
            <v>53400</v>
          </cell>
          <cell r="H322">
            <v>0</v>
          </cell>
          <cell r="I322">
            <v>96200</v>
          </cell>
          <cell r="J322">
            <v>0</v>
          </cell>
          <cell r="K322">
            <v>0</v>
          </cell>
          <cell r="L322">
            <v>0</v>
          </cell>
          <cell r="M322">
            <v>149600</v>
          </cell>
        </row>
        <row r="323">
          <cell r="A323">
            <v>13533</v>
          </cell>
          <cell r="B323" t="str">
            <v>忠孝國中幼稚園</v>
          </cell>
          <cell r="C323">
            <v>75392</v>
          </cell>
          <cell r="D323">
            <v>0</v>
          </cell>
          <cell r="E323">
            <v>0</v>
          </cell>
          <cell r="F323">
            <v>0</v>
          </cell>
          <cell r="G323">
            <v>23350</v>
          </cell>
          <cell r="H323">
            <v>0</v>
          </cell>
          <cell r="I323">
            <v>825000</v>
          </cell>
          <cell r="J323">
            <v>0</v>
          </cell>
          <cell r="K323">
            <v>0</v>
          </cell>
          <cell r="L323">
            <v>0</v>
          </cell>
          <cell r="M323">
            <v>848350</v>
          </cell>
        </row>
        <row r="324">
          <cell r="A324" t="str">
            <v>小計：</v>
          </cell>
          <cell r="C324">
            <v>1871717095</v>
          </cell>
          <cell r="D324">
            <v>807467211</v>
          </cell>
          <cell r="E324">
            <v>30765967</v>
          </cell>
          <cell r="F324">
            <v>230869277</v>
          </cell>
          <cell r="G324">
            <v>185775779</v>
          </cell>
          <cell r="H324">
            <v>37070246</v>
          </cell>
          <cell r="I324">
            <v>282472894</v>
          </cell>
          <cell r="J324">
            <v>2718256985</v>
          </cell>
          <cell r="K324">
            <v>0</v>
          </cell>
          <cell r="L324">
            <v>0</v>
          </cell>
        </row>
        <row r="325">
          <cell r="A325" t="str">
            <v>合計：</v>
          </cell>
          <cell r="D325">
            <v>4292678359</v>
          </cell>
        </row>
        <row r="327">
          <cell r="A327" t="str">
            <v>彙</v>
          </cell>
          <cell r="B327" t="str">
            <v>彙整</v>
          </cell>
          <cell r="C327">
            <v>1871717095</v>
          </cell>
          <cell r="D327">
            <v>807467211</v>
          </cell>
          <cell r="E327">
            <v>30765967</v>
          </cell>
          <cell r="F327">
            <v>230869277</v>
          </cell>
          <cell r="G327">
            <v>185775779</v>
          </cell>
          <cell r="H327">
            <v>37070246</v>
          </cell>
          <cell r="I327">
            <v>282472894</v>
          </cell>
          <cell r="J327">
            <v>2718256985</v>
          </cell>
          <cell r="K327">
            <v>0</v>
          </cell>
          <cell r="L327">
            <v>0</v>
          </cell>
          <cell r="M327">
            <v>4292678359</v>
          </cell>
        </row>
        <row r="328">
          <cell r="A328" t="str">
            <v>各</v>
          </cell>
          <cell r="B328" t="str">
            <v>各國小</v>
          </cell>
          <cell r="C328">
            <v>549943623</v>
          </cell>
          <cell r="D328">
            <v>255890684</v>
          </cell>
          <cell r="E328">
            <v>26578759</v>
          </cell>
          <cell r="F328">
            <v>140363283</v>
          </cell>
          <cell r="G328">
            <v>109612539</v>
          </cell>
          <cell r="H328">
            <v>26656584</v>
          </cell>
          <cell r="I328">
            <v>175240027</v>
          </cell>
          <cell r="J328">
            <v>1889675278</v>
          </cell>
          <cell r="K328">
            <v>0</v>
          </cell>
          <cell r="L328">
            <v>0</v>
          </cell>
          <cell r="M328">
            <v>2624017154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3" sqref="K13"/>
    </sheetView>
  </sheetViews>
  <sheetFormatPr defaultColWidth="8.125" defaultRowHeight="16.5"/>
  <cols>
    <col min="1" max="1" width="14.375" style="36" customWidth="1"/>
    <col min="2" max="2" width="18" style="36" customWidth="1"/>
    <col min="3" max="3" width="9.75" style="36" customWidth="1"/>
    <col min="4" max="5" width="10.25" style="36" customWidth="1"/>
    <col min="6" max="6" width="9.75" style="36" customWidth="1"/>
    <col min="7" max="7" width="10" style="36" customWidth="1"/>
    <col min="8" max="8" width="9.375" style="36" customWidth="1"/>
    <col min="9" max="256" width="8.125" style="1"/>
    <col min="257" max="257" width="8" style="1" customWidth="1"/>
    <col min="258" max="258" width="15.875" style="1" customWidth="1"/>
    <col min="259" max="259" width="9.75" style="1" customWidth="1"/>
    <col min="260" max="261" width="10.25" style="1" customWidth="1"/>
    <col min="262" max="262" width="9.75" style="1" customWidth="1"/>
    <col min="263" max="263" width="10" style="1" customWidth="1"/>
    <col min="264" max="264" width="9.375" style="1" customWidth="1"/>
    <col min="265" max="512" width="8.125" style="1"/>
    <col min="513" max="513" width="8" style="1" customWidth="1"/>
    <col min="514" max="514" width="15.875" style="1" customWidth="1"/>
    <col min="515" max="515" width="9.75" style="1" customWidth="1"/>
    <col min="516" max="517" width="10.25" style="1" customWidth="1"/>
    <col min="518" max="518" width="9.75" style="1" customWidth="1"/>
    <col min="519" max="519" width="10" style="1" customWidth="1"/>
    <col min="520" max="520" width="9.375" style="1" customWidth="1"/>
    <col min="521" max="768" width="8.125" style="1"/>
    <col min="769" max="769" width="8" style="1" customWidth="1"/>
    <col min="770" max="770" width="15.875" style="1" customWidth="1"/>
    <col min="771" max="771" width="9.75" style="1" customWidth="1"/>
    <col min="772" max="773" width="10.25" style="1" customWidth="1"/>
    <col min="774" max="774" width="9.75" style="1" customWidth="1"/>
    <col min="775" max="775" width="10" style="1" customWidth="1"/>
    <col min="776" max="776" width="9.375" style="1" customWidth="1"/>
    <col min="777" max="1024" width="8.125" style="1"/>
    <col min="1025" max="1025" width="8" style="1" customWidth="1"/>
    <col min="1026" max="1026" width="15.875" style="1" customWidth="1"/>
    <col min="1027" max="1027" width="9.75" style="1" customWidth="1"/>
    <col min="1028" max="1029" width="10.25" style="1" customWidth="1"/>
    <col min="1030" max="1030" width="9.75" style="1" customWidth="1"/>
    <col min="1031" max="1031" width="10" style="1" customWidth="1"/>
    <col min="1032" max="1032" width="9.375" style="1" customWidth="1"/>
    <col min="1033" max="1280" width="8.125" style="1"/>
    <col min="1281" max="1281" width="8" style="1" customWidth="1"/>
    <col min="1282" max="1282" width="15.875" style="1" customWidth="1"/>
    <col min="1283" max="1283" width="9.75" style="1" customWidth="1"/>
    <col min="1284" max="1285" width="10.25" style="1" customWidth="1"/>
    <col min="1286" max="1286" width="9.75" style="1" customWidth="1"/>
    <col min="1287" max="1287" width="10" style="1" customWidth="1"/>
    <col min="1288" max="1288" width="9.375" style="1" customWidth="1"/>
    <col min="1289" max="1536" width="8.125" style="1"/>
    <col min="1537" max="1537" width="8" style="1" customWidth="1"/>
    <col min="1538" max="1538" width="15.875" style="1" customWidth="1"/>
    <col min="1539" max="1539" width="9.75" style="1" customWidth="1"/>
    <col min="1540" max="1541" width="10.25" style="1" customWidth="1"/>
    <col min="1542" max="1542" width="9.75" style="1" customWidth="1"/>
    <col min="1543" max="1543" width="10" style="1" customWidth="1"/>
    <col min="1544" max="1544" width="9.375" style="1" customWidth="1"/>
    <col min="1545" max="1792" width="8.125" style="1"/>
    <col min="1793" max="1793" width="8" style="1" customWidth="1"/>
    <col min="1794" max="1794" width="15.875" style="1" customWidth="1"/>
    <col min="1795" max="1795" width="9.75" style="1" customWidth="1"/>
    <col min="1796" max="1797" width="10.25" style="1" customWidth="1"/>
    <col min="1798" max="1798" width="9.75" style="1" customWidth="1"/>
    <col min="1799" max="1799" width="10" style="1" customWidth="1"/>
    <col min="1800" max="1800" width="9.375" style="1" customWidth="1"/>
    <col min="1801" max="2048" width="8.125" style="1"/>
    <col min="2049" max="2049" width="8" style="1" customWidth="1"/>
    <col min="2050" max="2050" width="15.875" style="1" customWidth="1"/>
    <col min="2051" max="2051" width="9.75" style="1" customWidth="1"/>
    <col min="2052" max="2053" width="10.25" style="1" customWidth="1"/>
    <col min="2054" max="2054" width="9.75" style="1" customWidth="1"/>
    <col min="2055" max="2055" width="10" style="1" customWidth="1"/>
    <col min="2056" max="2056" width="9.375" style="1" customWidth="1"/>
    <col min="2057" max="2304" width="8.125" style="1"/>
    <col min="2305" max="2305" width="8" style="1" customWidth="1"/>
    <col min="2306" max="2306" width="15.875" style="1" customWidth="1"/>
    <col min="2307" max="2307" width="9.75" style="1" customWidth="1"/>
    <col min="2308" max="2309" width="10.25" style="1" customWidth="1"/>
    <col min="2310" max="2310" width="9.75" style="1" customWidth="1"/>
    <col min="2311" max="2311" width="10" style="1" customWidth="1"/>
    <col min="2312" max="2312" width="9.375" style="1" customWidth="1"/>
    <col min="2313" max="2560" width="8.125" style="1"/>
    <col min="2561" max="2561" width="8" style="1" customWidth="1"/>
    <col min="2562" max="2562" width="15.875" style="1" customWidth="1"/>
    <col min="2563" max="2563" width="9.75" style="1" customWidth="1"/>
    <col min="2564" max="2565" width="10.25" style="1" customWidth="1"/>
    <col min="2566" max="2566" width="9.75" style="1" customWidth="1"/>
    <col min="2567" max="2567" width="10" style="1" customWidth="1"/>
    <col min="2568" max="2568" width="9.375" style="1" customWidth="1"/>
    <col min="2569" max="2816" width="8.125" style="1"/>
    <col min="2817" max="2817" width="8" style="1" customWidth="1"/>
    <col min="2818" max="2818" width="15.875" style="1" customWidth="1"/>
    <col min="2819" max="2819" width="9.75" style="1" customWidth="1"/>
    <col min="2820" max="2821" width="10.25" style="1" customWidth="1"/>
    <col min="2822" max="2822" width="9.75" style="1" customWidth="1"/>
    <col min="2823" max="2823" width="10" style="1" customWidth="1"/>
    <col min="2824" max="2824" width="9.375" style="1" customWidth="1"/>
    <col min="2825" max="3072" width="8.125" style="1"/>
    <col min="3073" max="3073" width="8" style="1" customWidth="1"/>
    <col min="3074" max="3074" width="15.875" style="1" customWidth="1"/>
    <col min="3075" max="3075" width="9.75" style="1" customWidth="1"/>
    <col min="3076" max="3077" width="10.25" style="1" customWidth="1"/>
    <col min="3078" max="3078" width="9.75" style="1" customWidth="1"/>
    <col min="3079" max="3079" width="10" style="1" customWidth="1"/>
    <col min="3080" max="3080" width="9.375" style="1" customWidth="1"/>
    <col min="3081" max="3328" width="8.125" style="1"/>
    <col min="3329" max="3329" width="8" style="1" customWidth="1"/>
    <col min="3330" max="3330" width="15.875" style="1" customWidth="1"/>
    <col min="3331" max="3331" width="9.75" style="1" customWidth="1"/>
    <col min="3332" max="3333" width="10.25" style="1" customWidth="1"/>
    <col min="3334" max="3334" width="9.75" style="1" customWidth="1"/>
    <col min="3335" max="3335" width="10" style="1" customWidth="1"/>
    <col min="3336" max="3336" width="9.375" style="1" customWidth="1"/>
    <col min="3337" max="3584" width="8.125" style="1"/>
    <col min="3585" max="3585" width="8" style="1" customWidth="1"/>
    <col min="3586" max="3586" width="15.875" style="1" customWidth="1"/>
    <col min="3587" max="3587" width="9.75" style="1" customWidth="1"/>
    <col min="3588" max="3589" width="10.25" style="1" customWidth="1"/>
    <col min="3590" max="3590" width="9.75" style="1" customWidth="1"/>
    <col min="3591" max="3591" width="10" style="1" customWidth="1"/>
    <col min="3592" max="3592" width="9.375" style="1" customWidth="1"/>
    <col min="3593" max="3840" width="8.125" style="1"/>
    <col min="3841" max="3841" width="8" style="1" customWidth="1"/>
    <col min="3842" max="3842" width="15.875" style="1" customWidth="1"/>
    <col min="3843" max="3843" width="9.75" style="1" customWidth="1"/>
    <col min="3844" max="3845" width="10.25" style="1" customWidth="1"/>
    <col min="3846" max="3846" width="9.75" style="1" customWidth="1"/>
    <col min="3847" max="3847" width="10" style="1" customWidth="1"/>
    <col min="3848" max="3848" width="9.375" style="1" customWidth="1"/>
    <col min="3849" max="4096" width="8.125" style="1"/>
    <col min="4097" max="4097" width="8" style="1" customWidth="1"/>
    <col min="4098" max="4098" width="15.875" style="1" customWidth="1"/>
    <col min="4099" max="4099" width="9.75" style="1" customWidth="1"/>
    <col min="4100" max="4101" width="10.25" style="1" customWidth="1"/>
    <col min="4102" max="4102" width="9.75" style="1" customWidth="1"/>
    <col min="4103" max="4103" width="10" style="1" customWidth="1"/>
    <col min="4104" max="4104" width="9.375" style="1" customWidth="1"/>
    <col min="4105" max="4352" width="8.125" style="1"/>
    <col min="4353" max="4353" width="8" style="1" customWidth="1"/>
    <col min="4354" max="4354" width="15.875" style="1" customWidth="1"/>
    <col min="4355" max="4355" width="9.75" style="1" customWidth="1"/>
    <col min="4356" max="4357" width="10.25" style="1" customWidth="1"/>
    <col min="4358" max="4358" width="9.75" style="1" customWidth="1"/>
    <col min="4359" max="4359" width="10" style="1" customWidth="1"/>
    <col min="4360" max="4360" width="9.375" style="1" customWidth="1"/>
    <col min="4361" max="4608" width="8.125" style="1"/>
    <col min="4609" max="4609" width="8" style="1" customWidth="1"/>
    <col min="4610" max="4610" width="15.875" style="1" customWidth="1"/>
    <col min="4611" max="4611" width="9.75" style="1" customWidth="1"/>
    <col min="4612" max="4613" width="10.25" style="1" customWidth="1"/>
    <col min="4614" max="4614" width="9.75" style="1" customWidth="1"/>
    <col min="4615" max="4615" width="10" style="1" customWidth="1"/>
    <col min="4616" max="4616" width="9.375" style="1" customWidth="1"/>
    <col min="4617" max="4864" width="8.125" style="1"/>
    <col min="4865" max="4865" width="8" style="1" customWidth="1"/>
    <col min="4866" max="4866" width="15.875" style="1" customWidth="1"/>
    <col min="4867" max="4867" width="9.75" style="1" customWidth="1"/>
    <col min="4868" max="4869" width="10.25" style="1" customWidth="1"/>
    <col min="4870" max="4870" width="9.75" style="1" customWidth="1"/>
    <col min="4871" max="4871" width="10" style="1" customWidth="1"/>
    <col min="4872" max="4872" width="9.375" style="1" customWidth="1"/>
    <col min="4873" max="5120" width="8.125" style="1"/>
    <col min="5121" max="5121" width="8" style="1" customWidth="1"/>
    <col min="5122" max="5122" width="15.875" style="1" customWidth="1"/>
    <col min="5123" max="5123" width="9.75" style="1" customWidth="1"/>
    <col min="5124" max="5125" width="10.25" style="1" customWidth="1"/>
    <col min="5126" max="5126" width="9.75" style="1" customWidth="1"/>
    <col min="5127" max="5127" width="10" style="1" customWidth="1"/>
    <col min="5128" max="5128" width="9.375" style="1" customWidth="1"/>
    <col min="5129" max="5376" width="8.125" style="1"/>
    <col min="5377" max="5377" width="8" style="1" customWidth="1"/>
    <col min="5378" max="5378" width="15.875" style="1" customWidth="1"/>
    <col min="5379" max="5379" width="9.75" style="1" customWidth="1"/>
    <col min="5380" max="5381" width="10.25" style="1" customWidth="1"/>
    <col min="5382" max="5382" width="9.75" style="1" customWidth="1"/>
    <col min="5383" max="5383" width="10" style="1" customWidth="1"/>
    <col min="5384" max="5384" width="9.375" style="1" customWidth="1"/>
    <col min="5385" max="5632" width="8.125" style="1"/>
    <col min="5633" max="5633" width="8" style="1" customWidth="1"/>
    <col min="5634" max="5634" width="15.875" style="1" customWidth="1"/>
    <col min="5635" max="5635" width="9.75" style="1" customWidth="1"/>
    <col min="5636" max="5637" width="10.25" style="1" customWidth="1"/>
    <col min="5638" max="5638" width="9.75" style="1" customWidth="1"/>
    <col min="5639" max="5639" width="10" style="1" customWidth="1"/>
    <col min="5640" max="5640" width="9.375" style="1" customWidth="1"/>
    <col min="5641" max="5888" width="8.125" style="1"/>
    <col min="5889" max="5889" width="8" style="1" customWidth="1"/>
    <col min="5890" max="5890" width="15.875" style="1" customWidth="1"/>
    <col min="5891" max="5891" width="9.75" style="1" customWidth="1"/>
    <col min="5892" max="5893" width="10.25" style="1" customWidth="1"/>
    <col min="5894" max="5894" width="9.75" style="1" customWidth="1"/>
    <col min="5895" max="5895" width="10" style="1" customWidth="1"/>
    <col min="5896" max="5896" width="9.375" style="1" customWidth="1"/>
    <col min="5897" max="6144" width="8.125" style="1"/>
    <col min="6145" max="6145" width="8" style="1" customWidth="1"/>
    <col min="6146" max="6146" width="15.875" style="1" customWidth="1"/>
    <col min="6147" max="6147" width="9.75" style="1" customWidth="1"/>
    <col min="6148" max="6149" width="10.25" style="1" customWidth="1"/>
    <col min="6150" max="6150" width="9.75" style="1" customWidth="1"/>
    <col min="6151" max="6151" width="10" style="1" customWidth="1"/>
    <col min="6152" max="6152" width="9.375" style="1" customWidth="1"/>
    <col min="6153" max="6400" width="8.125" style="1"/>
    <col min="6401" max="6401" width="8" style="1" customWidth="1"/>
    <col min="6402" max="6402" width="15.875" style="1" customWidth="1"/>
    <col min="6403" max="6403" width="9.75" style="1" customWidth="1"/>
    <col min="6404" max="6405" width="10.25" style="1" customWidth="1"/>
    <col min="6406" max="6406" width="9.75" style="1" customWidth="1"/>
    <col min="6407" max="6407" width="10" style="1" customWidth="1"/>
    <col min="6408" max="6408" width="9.375" style="1" customWidth="1"/>
    <col min="6409" max="6656" width="8.125" style="1"/>
    <col min="6657" max="6657" width="8" style="1" customWidth="1"/>
    <col min="6658" max="6658" width="15.875" style="1" customWidth="1"/>
    <col min="6659" max="6659" width="9.75" style="1" customWidth="1"/>
    <col min="6660" max="6661" width="10.25" style="1" customWidth="1"/>
    <col min="6662" max="6662" width="9.75" style="1" customWidth="1"/>
    <col min="6663" max="6663" width="10" style="1" customWidth="1"/>
    <col min="6664" max="6664" width="9.375" style="1" customWidth="1"/>
    <col min="6665" max="6912" width="8.125" style="1"/>
    <col min="6913" max="6913" width="8" style="1" customWidth="1"/>
    <col min="6914" max="6914" width="15.875" style="1" customWidth="1"/>
    <col min="6915" max="6915" width="9.75" style="1" customWidth="1"/>
    <col min="6916" max="6917" width="10.25" style="1" customWidth="1"/>
    <col min="6918" max="6918" width="9.75" style="1" customWidth="1"/>
    <col min="6919" max="6919" width="10" style="1" customWidth="1"/>
    <col min="6920" max="6920" width="9.375" style="1" customWidth="1"/>
    <col min="6921" max="7168" width="8.125" style="1"/>
    <col min="7169" max="7169" width="8" style="1" customWidth="1"/>
    <col min="7170" max="7170" width="15.875" style="1" customWidth="1"/>
    <col min="7171" max="7171" width="9.75" style="1" customWidth="1"/>
    <col min="7172" max="7173" width="10.25" style="1" customWidth="1"/>
    <col min="7174" max="7174" width="9.75" style="1" customWidth="1"/>
    <col min="7175" max="7175" width="10" style="1" customWidth="1"/>
    <col min="7176" max="7176" width="9.375" style="1" customWidth="1"/>
    <col min="7177" max="7424" width="8.125" style="1"/>
    <col min="7425" max="7425" width="8" style="1" customWidth="1"/>
    <col min="7426" max="7426" width="15.875" style="1" customWidth="1"/>
    <col min="7427" max="7427" width="9.75" style="1" customWidth="1"/>
    <col min="7428" max="7429" width="10.25" style="1" customWidth="1"/>
    <col min="7430" max="7430" width="9.75" style="1" customWidth="1"/>
    <col min="7431" max="7431" width="10" style="1" customWidth="1"/>
    <col min="7432" max="7432" width="9.375" style="1" customWidth="1"/>
    <col min="7433" max="7680" width="8.125" style="1"/>
    <col min="7681" max="7681" width="8" style="1" customWidth="1"/>
    <col min="7682" max="7682" width="15.875" style="1" customWidth="1"/>
    <col min="7683" max="7683" width="9.75" style="1" customWidth="1"/>
    <col min="7684" max="7685" width="10.25" style="1" customWidth="1"/>
    <col min="7686" max="7686" width="9.75" style="1" customWidth="1"/>
    <col min="7687" max="7687" width="10" style="1" customWidth="1"/>
    <col min="7688" max="7688" width="9.375" style="1" customWidth="1"/>
    <col min="7689" max="7936" width="8.125" style="1"/>
    <col min="7937" max="7937" width="8" style="1" customWidth="1"/>
    <col min="7938" max="7938" width="15.875" style="1" customWidth="1"/>
    <col min="7939" max="7939" width="9.75" style="1" customWidth="1"/>
    <col min="7940" max="7941" width="10.25" style="1" customWidth="1"/>
    <col min="7942" max="7942" width="9.75" style="1" customWidth="1"/>
    <col min="7943" max="7943" width="10" style="1" customWidth="1"/>
    <col min="7944" max="7944" width="9.375" style="1" customWidth="1"/>
    <col min="7945" max="8192" width="8.125" style="1"/>
    <col min="8193" max="8193" width="8" style="1" customWidth="1"/>
    <col min="8194" max="8194" width="15.875" style="1" customWidth="1"/>
    <col min="8195" max="8195" width="9.75" style="1" customWidth="1"/>
    <col min="8196" max="8197" width="10.25" style="1" customWidth="1"/>
    <col min="8198" max="8198" width="9.75" style="1" customWidth="1"/>
    <col min="8199" max="8199" width="10" style="1" customWidth="1"/>
    <col min="8200" max="8200" width="9.375" style="1" customWidth="1"/>
    <col min="8201" max="8448" width="8.125" style="1"/>
    <col min="8449" max="8449" width="8" style="1" customWidth="1"/>
    <col min="8450" max="8450" width="15.875" style="1" customWidth="1"/>
    <col min="8451" max="8451" width="9.75" style="1" customWidth="1"/>
    <col min="8452" max="8453" width="10.25" style="1" customWidth="1"/>
    <col min="8454" max="8454" width="9.75" style="1" customWidth="1"/>
    <col min="8455" max="8455" width="10" style="1" customWidth="1"/>
    <col min="8456" max="8456" width="9.375" style="1" customWidth="1"/>
    <col min="8457" max="8704" width="8.125" style="1"/>
    <col min="8705" max="8705" width="8" style="1" customWidth="1"/>
    <col min="8706" max="8706" width="15.875" style="1" customWidth="1"/>
    <col min="8707" max="8707" width="9.75" style="1" customWidth="1"/>
    <col min="8708" max="8709" width="10.25" style="1" customWidth="1"/>
    <col min="8710" max="8710" width="9.75" style="1" customWidth="1"/>
    <col min="8711" max="8711" width="10" style="1" customWidth="1"/>
    <col min="8712" max="8712" width="9.375" style="1" customWidth="1"/>
    <col min="8713" max="8960" width="8.125" style="1"/>
    <col min="8961" max="8961" width="8" style="1" customWidth="1"/>
    <col min="8962" max="8962" width="15.875" style="1" customWidth="1"/>
    <col min="8963" max="8963" width="9.75" style="1" customWidth="1"/>
    <col min="8964" max="8965" width="10.25" style="1" customWidth="1"/>
    <col min="8966" max="8966" width="9.75" style="1" customWidth="1"/>
    <col min="8967" max="8967" width="10" style="1" customWidth="1"/>
    <col min="8968" max="8968" width="9.375" style="1" customWidth="1"/>
    <col min="8969" max="9216" width="8.125" style="1"/>
    <col min="9217" max="9217" width="8" style="1" customWidth="1"/>
    <col min="9218" max="9218" width="15.875" style="1" customWidth="1"/>
    <col min="9219" max="9219" width="9.75" style="1" customWidth="1"/>
    <col min="9220" max="9221" width="10.25" style="1" customWidth="1"/>
    <col min="9222" max="9222" width="9.75" style="1" customWidth="1"/>
    <col min="9223" max="9223" width="10" style="1" customWidth="1"/>
    <col min="9224" max="9224" width="9.375" style="1" customWidth="1"/>
    <col min="9225" max="9472" width="8.125" style="1"/>
    <col min="9473" max="9473" width="8" style="1" customWidth="1"/>
    <col min="9474" max="9474" width="15.875" style="1" customWidth="1"/>
    <col min="9475" max="9475" width="9.75" style="1" customWidth="1"/>
    <col min="9476" max="9477" width="10.25" style="1" customWidth="1"/>
    <col min="9478" max="9478" width="9.75" style="1" customWidth="1"/>
    <col min="9479" max="9479" width="10" style="1" customWidth="1"/>
    <col min="9480" max="9480" width="9.375" style="1" customWidth="1"/>
    <col min="9481" max="9728" width="8.125" style="1"/>
    <col min="9729" max="9729" width="8" style="1" customWidth="1"/>
    <col min="9730" max="9730" width="15.875" style="1" customWidth="1"/>
    <col min="9731" max="9731" width="9.75" style="1" customWidth="1"/>
    <col min="9732" max="9733" width="10.25" style="1" customWidth="1"/>
    <col min="9734" max="9734" width="9.75" style="1" customWidth="1"/>
    <col min="9735" max="9735" width="10" style="1" customWidth="1"/>
    <col min="9736" max="9736" width="9.375" style="1" customWidth="1"/>
    <col min="9737" max="9984" width="8.125" style="1"/>
    <col min="9985" max="9985" width="8" style="1" customWidth="1"/>
    <col min="9986" max="9986" width="15.875" style="1" customWidth="1"/>
    <col min="9987" max="9987" width="9.75" style="1" customWidth="1"/>
    <col min="9988" max="9989" width="10.25" style="1" customWidth="1"/>
    <col min="9990" max="9990" width="9.75" style="1" customWidth="1"/>
    <col min="9991" max="9991" width="10" style="1" customWidth="1"/>
    <col min="9992" max="9992" width="9.375" style="1" customWidth="1"/>
    <col min="9993" max="10240" width="8.125" style="1"/>
    <col min="10241" max="10241" width="8" style="1" customWidth="1"/>
    <col min="10242" max="10242" width="15.875" style="1" customWidth="1"/>
    <col min="10243" max="10243" width="9.75" style="1" customWidth="1"/>
    <col min="10244" max="10245" width="10.25" style="1" customWidth="1"/>
    <col min="10246" max="10246" width="9.75" style="1" customWidth="1"/>
    <col min="10247" max="10247" width="10" style="1" customWidth="1"/>
    <col min="10248" max="10248" width="9.375" style="1" customWidth="1"/>
    <col min="10249" max="10496" width="8.125" style="1"/>
    <col min="10497" max="10497" width="8" style="1" customWidth="1"/>
    <col min="10498" max="10498" width="15.875" style="1" customWidth="1"/>
    <col min="10499" max="10499" width="9.75" style="1" customWidth="1"/>
    <col min="10500" max="10501" width="10.25" style="1" customWidth="1"/>
    <col min="10502" max="10502" width="9.75" style="1" customWidth="1"/>
    <col min="10503" max="10503" width="10" style="1" customWidth="1"/>
    <col min="10504" max="10504" width="9.375" style="1" customWidth="1"/>
    <col min="10505" max="10752" width="8.125" style="1"/>
    <col min="10753" max="10753" width="8" style="1" customWidth="1"/>
    <col min="10754" max="10754" width="15.875" style="1" customWidth="1"/>
    <col min="10755" max="10755" width="9.75" style="1" customWidth="1"/>
    <col min="10756" max="10757" width="10.25" style="1" customWidth="1"/>
    <col min="10758" max="10758" width="9.75" style="1" customWidth="1"/>
    <col min="10759" max="10759" width="10" style="1" customWidth="1"/>
    <col min="10760" max="10760" width="9.375" style="1" customWidth="1"/>
    <col min="10761" max="11008" width="8.125" style="1"/>
    <col min="11009" max="11009" width="8" style="1" customWidth="1"/>
    <col min="11010" max="11010" width="15.875" style="1" customWidth="1"/>
    <col min="11011" max="11011" width="9.75" style="1" customWidth="1"/>
    <col min="11012" max="11013" width="10.25" style="1" customWidth="1"/>
    <col min="11014" max="11014" width="9.75" style="1" customWidth="1"/>
    <col min="11015" max="11015" width="10" style="1" customWidth="1"/>
    <col min="11016" max="11016" width="9.375" style="1" customWidth="1"/>
    <col min="11017" max="11264" width="8.125" style="1"/>
    <col min="11265" max="11265" width="8" style="1" customWidth="1"/>
    <col min="11266" max="11266" width="15.875" style="1" customWidth="1"/>
    <col min="11267" max="11267" width="9.75" style="1" customWidth="1"/>
    <col min="11268" max="11269" width="10.25" style="1" customWidth="1"/>
    <col min="11270" max="11270" width="9.75" style="1" customWidth="1"/>
    <col min="11271" max="11271" width="10" style="1" customWidth="1"/>
    <col min="11272" max="11272" width="9.375" style="1" customWidth="1"/>
    <col min="11273" max="11520" width="8.125" style="1"/>
    <col min="11521" max="11521" width="8" style="1" customWidth="1"/>
    <col min="11522" max="11522" width="15.875" style="1" customWidth="1"/>
    <col min="11523" max="11523" width="9.75" style="1" customWidth="1"/>
    <col min="11524" max="11525" width="10.25" style="1" customWidth="1"/>
    <col min="11526" max="11526" width="9.75" style="1" customWidth="1"/>
    <col min="11527" max="11527" width="10" style="1" customWidth="1"/>
    <col min="11528" max="11528" width="9.375" style="1" customWidth="1"/>
    <col min="11529" max="11776" width="8.125" style="1"/>
    <col min="11777" max="11777" width="8" style="1" customWidth="1"/>
    <col min="11778" max="11778" width="15.875" style="1" customWidth="1"/>
    <col min="11779" max="11779" width="9.75" style="1" customWidth="1"/>
    <col min="11780" max="11781" width="10.25" style="1" customWidth="1"/>
    <col min="11782" max="11782" width="9.75" style="1" customWidth="1"/>
    <col min="11783" max="11783" width="10" style="1" customWidth="1"/>
    <col min="11784" max="11784" width="9.375" style="1" customWidth="1"/>
    <col min="11785" max="12032" width="8.125" style="1"/>
    <col min="12033" max="12033" width="8" style="1" customWidth="1"/>
    <col min="12034" max="12034" width="15.875" style="1" customWidth="1"/>
    <col min="12035" max="12035" width="9.75" style="1" customWidth="1"/>
    <col min="12036" max="12037" width="10.25" style="1" customWidth="1"/>
    <col min="12038" max="12038" width="9.75" style="1" customWidth="1"/>
    <col min="12039" max="12039" width="10" style="1" customWidth="1"/>
    <col min="12040" max="12040" width="9.375" style="1" customWidth="1"/>
    <col min="12041" max="12288" width="8.125" style="1"/>
    <col min="12289" max="12289" width="8" style="1" customWidth="1"/>
    <col min="12290" max="12290" width="15.875" style="1" customWidth="1"/>
    <col min="12291" max="12291" width="9.75" style="1" customWidth="1"/>
    <col min="12292" max="12293" width="10.25" style="1" customWidth="1"/>
    <col min="12294" max="12294" width="9.75" style="1" customWidth="1"/>
    <col min="12295" max="12295" width="10" style="1" customWidth="1"/>
    <col min="12296" max="12296" width="9.375" style="1" customWidth="1"/>
    <col min="12297" max="12544" width="8.125" style="1"/>
    <col min="12545" max="12545" width="8" style="1" customWidth="1"/>
    <col min="12546" max="12546" width="15.875" style="1" customWidth="1"/>
    <col min="12547" max="12547" width="9.75" style="1" customWidth="1"/>
    <col min="12548" max="12549" width="10.25" style="1" customWidth="1"/>
    <col min="12550" max="12550" width="9.75" style="1" customWidth="1"/>
    <col min="12551" max="12551" width="10" style="1" customWidth="1"/>
    <col min="12552" max="12552" width="9.375" style="1" customWidth="1"/>
    <col min="12553" max="12800" width="8.125" style="1"/>
    <col min="12801" max="12801" width="8" style="1" customWidth="1"/>
    <col min="12802" max="12802" width="15.875" style="1" customWidth="1"/>
    <col min="12803" max="12803" width="9.75" style="1" customWidth="1"/>
    <col min="12804" max="12805" width="10.25" style="1" customWidth="1"/>
    <col min="12806" max="12806" width="9.75" style="1" customWidth="1"/>
    <col min="12807" max="12807" width="10" style="1" customWidth="1"/>
    <col min="12808" max="12808" width="9.375" style="1" customWidth="1"/>
    <col min="12809" max="13056" width="8.125" style="1"/>
    <col min="13057" max="13057" width="8" style="1" customWidth="1"/>
    <col min="13058" max="13058" width="15.875" style="1" customWidth="1"/>
    <col min="13059" max="13059" width="9.75" style="1" customWidth="1"/>
    <col min="13060" max="13061" width="10.25" style="1" customWidth="1"/>
    <col min="13062" max="13062" width="9.75" style="1" customWidth="1"/>
    <col min="13063" max="13063" width="10" style="1" customWidth="1"/>
    <col min="13064" max="13064" width="9.375" style="1" customWidth="1"/>
    <col min="13065" max="13312" width="8.125" style="1"/>
    <col min="13313" max="13313" width="8" style="1" customWidth="1"/>
    <col min="13314" max="13314" width="15.875" style="1" customWidth="1"/>
    <col min="13315" max="13315" width="9.75" style="1" customWidth="1"/>
    <col min="13316" max="13317" width="10.25" style="1" customWidth="1"/>
    <col min="13318" max="13318" width="9.75" style="1" customWidth="1"/>
    <col min="13319" max="13319" width="10" style="1" customWidth="1"/>
    <col min="13320" max="13320" width="9.375" style="1" customWidth="1"/>
    <col min="13321" max="13568" width="8.125" style="1"/>
    <col min="13569" max="13569" width="8" style="1" customWidth="1"/>
    <col min="13570" max="13570" width="15.875" style="1" customWidth="1"/>
    <col min="13571" max="13571" width="9.75" style="1" customWidth="1"/>
    <col min="13572" max="13573" width="10.25" style="1" customWidth="1"/>
    <col min="13574" max="13574" width="9.75" style="1" customWidth="1"/>
    <col min="13575" max="13575" width="10" style="1" customWidth="1"/>
    <col min="13576" max="13576" width="9.375" style="1" customWidth="1"/>
    <col min="13577" max="13824" width="8.125" style="1"/>
    <col min="13825" max="13825" width="8" style="1" customWidth="1"/>
    <col min="13826" max="13826" width="15.875" style="1" customWidth="1"/>
    <col min="13827" max="13827" width="9.75" style="1" customWidth="1"/>
    <col min="13828" max="13829" width="10.25" style="1" customWidth="1"/>
    <col min="13830" max="13830" width="9.75" style="1" customWidth="1"/>
    <col min="13831" max="13831" width="10" style="1" customWidth="1"/>
    <col min="13832" max="13832" width="9.375" style="1" customWidth="1"/>
    <col min="13833" max="14080" width="8.125" style="1"/>
    <col min="14081" max="14081" width="8" style="1" customWidth="1"/>
    <col min="14082" max="14082" width="15.875" style="1" customWidth="1"/>
    <col min="14083" max="14083" width="9.75" style="1" customWidth="1"/>
    <col min="14084" max="14085" width="10.25" style="1" customWidth="1"/>
    <col min="14086" max="14086" width="9.75" style="1" customWidth="1"/>
    <col min="14087" max="14087" width="10" style="1" customWidth="1"/>
    <col min="14088" max="14088" width="9.375" style="1" customWidth="1"/>
    <col min="14089" max="14336" width="8.125" style="1"/>
    <col min="14337" max="14337" width="8" style="1" customWidth="1"/>
    <col min="14338" max="14338" width="15.875" style="1" customWidth="1"/>
    <col min="14339" max="14339" width="9.75" style="1" customWidth="1"/>
    <col min="14340" max="14341" width="10.25" style="1" customWidth="1"/>
    <col min="14342" max="14342" width="9.75" style="1" customWidth="1"/>
    <col min="14343" max="14343" width="10" style="1" customWidth="1"/>
    <col min="14344" max="14344" width="9.375" style="1" customWidth="1"/>
    <col min="14345" max="14592" width="8.125" style="1"/>
    <col min="14593" max="14593" width="8" style="1" customWidth="1"/>
    <col min="14594" max="14594" width="15.875" style="1" customWidth="1"/>
    <col min="14595" max="14595" width="9.75" style="1" customWidth="1"/>
    <col min="14596" max="14597" width="10.25" style="1" customWidth="1"/>
    <col min="14598" max="14598" width="9.75" style="1" customWidth="1"/>
    <col min="14599" max="14599" width="10" style="1" customWidth="1"/>
    <col min="14600" max="14600" width="9.375" style="1" customWidth="1"/>
    <col min="14601" max="14848" width="8.125" style="1"/>
    <col min="14849" max="14849" width="8" style="1" customWidth="1"/>
    <col min="14850" max="14850" width="15.875" style="1" customWidth="1"/>
    <col min="14851" max="14851" width="9.75" style="1" customWidth="1"/>
    <col min="14852" max="14853" width="10.25" style="1" customWidth="1"/>
    <col min="14854" max="14854" width="9.75" style="1" customWidth="1"/>
    <col min="14855" max="14855" width="10" style="1" customWidth="1"/>
    <col min="14856" max="14856" width="9.375" style="1" customWidth="1"/>
    <col min="14857" max="15104" width="8.125" style="1"/>
    <col min="15105" max="15105" width="8" style="1" customWidth="1"/>
    <col min="15106" max="15106" width="15.875" style="1" customWidth="1"/>
    <col min="15107" max="15107" width="9.75" style="1" customWidth="1"/>
    <col min="15108" max="15109" width="10.25" style="1" customWidth="1"/>
    <col min="15110" max="15110" width="9.75" style="1" customWidth="1"/>
    <col min="15111" max="15111" width="10" style="1" customWidth="1"/>
    <col min="15112" max="15112" width="9.375" style="1" customWidth="1"/>
    <col min="15113" max="15360" width="8.125" style="1"/>
    <col min="15361" max="15361" width="8" style="1" customWidth="1"/>
    <col min="15362" max="15362" width="15.875" style="1" customWidth="1"/>
    <col min="15363" max="15363" width="9.75" style="1" customWidth="1"/>
    <col min="15364" max="15365" width="10.25" style="1" customWidth="1"/>
    <col min="15366" max="15366" width="9.75" style="1" customWidth="1"/>
    <col min="15367" max="15367" width="10" style="1" customWidth="1"/>
    <col min="15368" max="15368" width="9.375" style="1" customWidth="1"/>
    <col min="15369" max="15616" width="8.125" style="1"/>
    <col min="15617" max="15617" width="8" style="1" customWidth="1"/>
    <col min="15618" max="15618" width="15.875" style="1" customWidth="1"/>
    <col min="15619" max="15619" width="9.75" style="1" customWidth="1"/>
    <col min="15620" max="15621" width="10.25" style="1" customWidth="1"/>
    <col min="15622" max="15622" width="9.75" style="1" customWidth="1"/>
    <col min="15623" max="15623" width="10" style="1" customWidth="1"/>
    <col min="15624" max="15624" width="9.375" style="1" customWidth="1"/>
    <col min="15625" max="15872" width="8.125" style="1"/>
    <col min="15873" max="15873" width="8" style="1" customWidth="1"/>
    <col min="15874" max="15874" width="15.875" style="1" customWidth="1"/>
    <col min="15875" max="15875" width="9.75" style="1" customWidth="1"/>
    <col min="15876" max="15877" width="10.25" style="1" customWidth="1"/>
    <col min="15878" max="15878" width="9.75" style="1" customWidth="1"/>
    <col min="15879" max="15879" width="10" style="1" customWidth="1"/>
    <col min="15880" max="15880" width="9.375" style="1" customWidth="1"/>
    <col min="15881" max="16128" width="8.125" style="1"/>
    <col min="16129" max="16129" width="8" style="1" customWidth="1"/>
    <col min="16130" max="16130" width="15.875" style="1" customWidth="1"/>
    <col min="16131" max="16131" width="9.75" style="1" customWidth="1"/>
    <col min="16132" max="16133" width="10.25" style="1" customWidth="1"/>
    <col min="16134" max="16134" width="9.75" style="1" customWidth="1"/>
    <col min="16135" max="16135" width="10" style="1" customWidth="1"/>
    <col min="16136" max="16136" width="9.375" style="1" customWidth="1"/>
    <col min="16137" max="16384" width="8.125" style="1"/>
  </cols>
  <sheetData>
    <row r="1" spans="1:11" ht="21" customHeight="1" thickBot="1">
      <c r="A1" s="37" t="s">
        <v>0</v>
      </c>
      <c r="B1" s="37"/>
      <c r="C1" s="37"/>
      <c r="D1" s="37"/>
      <c r="E1" s="37"/>
      <c r="F1" s="37"/>
      <c r="G1" s="37"/>
      <c r="H1" s="37"/>
    </row>
    <row r="2" spans="1:11" ht="23.1" customHeight="1" thickBot="1">
      <c r="A2" s="38" t="s">
        <v>1</v>
      </c>
      <c r="B2" s="39"/>
      <c r="C2" s="2">
        <v>701</v>
      </c>
      <c r="D2" s="2"/>
      <c r="E2" s="2"/>
      <c r="F2" s="2"/>
      <c r="G2" s="2"/>
      <c r="H2" s="3"/>
      <c r="I2" s="4"/>
      <c r="J2" s="4"/>
      <c r="K2" s="4"/>
    </row>
    <row r="3" spans="1:11" ht="23.1" customHeight="1">
      <c r="A3" s="38" t="s">
        <v>2</v>
      </c>
      <c r="B3" s="39"/>
      <c r="C3" s="5" t="s">
        <v>21</v>
      </c>
      <c r="D3" s="5"/>
      <c r="E3" s="5"/>
      <c r="F3" s="5"/>
      <c r="G3" s="5"/>
      <c r="H3" s="6"/>
    </row>
    <row r="4" spans="1:11" ht="23.1" customHeight="1">
      <c r="A4" s="40" t="s">
        <v>3</v>
      </c>
      <c r="B4" s="41"/>
      <c r="C4" s="5"/>
      <c r="D4" s="5"/>
      <c r="E4" s="5"/>
      <c r="F4" s="5"/>
      <c r="G4" s="5"/>
      <c r="H4" s="6"/>
    </row>
    <row r="5" spans="1:11" ht="23.1" customHeight="1">
      <c r="A5" s="42" t="s">
        <v>4</v>
      </c>
      <c r="B5" s="7" t="s">
        <v>5</v>
      </c>
      <c r="C5" s="8">
        <v>100</v>
      </c>
      <c r="D5" s="8">
        <v>100</v>
      </c>
      <c r="E5" s="8">
        <v>100</v>
      </c>
      <c r="F5" s="8">
        <v>100</v>
      </c>
      <c r="G5" s="8">
        <v>100</v>
      </c>
      <c r="H5" s="9">
        <v>100</v>
      </c>
    </row>
    <row r="6" spans="1:11" ht="23.1" customHeight="1">
      <c r="A6" s="42"/>
      <c r="B6" s="7" t="s">
        <v>6</v>
      </c>
      <c r="C6" s="8">
        <f t="shared" ref="C6:H6" si="0">C10</f>
        <v>0</v>
      </c>
      <c r="D6" s="8">
        <f t="shared" si="0"/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  <c r="H6" s="9">
        <f t="shared" si="0"/>
        <v>0</v>
      </c>
    </row>
    <row r="7" spans="1:11" ht="23.1" customHeight="1">
      <c r="A7" s="42"/>
      <c r="B7" s="7" t="s">
        <v>7</v>
      </c>
      <c r="C7" s="8">
        <f t="shared" ref="C7:H7" si="1">C24</f>
        <v>0</v>
      </c>
      <c r="D7" s="8">
        <f t="shared" si="1"/>
        <v>0</v>
      </c>
      <c r="E7" s="8">
        <f t="shared" si="1"/>
        <v>0</v>
      </c>
      <c r="F7" s="8">
        <f t="shared" si="1"/>
        <v>0</v>
      </c>
      <c r="G7" s="8">
        <f t="shared" si="1"/>
        <v>0</v>
      </c>
      <c r="H7" s="9">
        <f t="shared" si="1"/>
        <v>0</v>
      </c>
    </row>
    <row r="8" spans="1:11" ht="23.1" customHeight="1">
      <c r="A8" s="42"/>
      <c r="B8" s="7" t="s">
        <v>8</v>
      </c>
      <c r="C8" s="8">
        <f t="shared" ref="C8:H8" si="2">C5-C6-C7</f>
        <v>100</v>
      </c>
      <c r="D8" s="8">
        <f t="shared" si="2"/>
        <v>100</v>
      </c>
      <c r="E8" s="8">
        <f t="shared" si="2"/>
        <v>100</v>
      </c>
      <c r="F8" s="8">
        <f t="shared" si="2"/>
        <v>100</v>
      </c>
      <c r="G8" s="8">
        <f t="shared" si="2"/>
        <v>100</v>
      </c>
      <c r="H8" s="9">
        <f t="shared" si="2"/>
        <v>100</v>
      </c>
    </row>
    <row r="9" spans="1:11" ht="9.9499999999999993" customHeight="1">
      <c r="A9" s="10"/>
      <c r="B9" s="11"/>
      <c r="C9" s="12"/>
      <c r="D9" s="12"/>
      <c r="E9" s="12"/>
      <c r="F9" s="12"/>
      <c r="G9" s="12"/>
      <c r="H9" s="13"/>
    </row>
    <row r="10" spans="1:11">
      <c r="A10" s="45" t="s">
        <v>9</v>
      </c>
      <c r="B10" s="15" t="s">
        <v>10</v>
      </c>
      <c r="C10" s="16">
        <f>SUM(C11:C23)</f>
        <v>0</v>
      </c>
      <c r="D10" s="16">
        <f>SUM(D11:D23)</f>
        <v>0</v>
      </c>
      <c r="E10" s="16">
        <f>SUM(E11:E23)</f>
        <v>0</v>
      </c>
      <c r="F10" s="16">
        <f>SUM(F11:F23)</f>
        <v>0</v>
      </c>
      <c r="G10" s="16">
        <f>SUM(G11:G23)</f>
        <v>0</v>
      </c>
      <c r="H10" s="17">
        <f>SUM(H11:H23)</f>
        <v>0</v>
      </c>
    </row>
    <row r="11" spans="1:11">
      <c r="A11" s="18" t="s">
        <v>11</v>
      </c>
      <c r="B11" s="19"/>
      <c r="C11" s="20"/>
      <c r="D11" s="20"/>
      <c r="E11" s="20"/>
      <c r="F11" s="20"/>
      <c r="G11" s="20"/>
      <c r="H11" s="21"/>
    </row>
    <row r="12" spans="1:11">
      <c r="A12" s="22">
        <v>111.1</v>
      </c>
      <c r="B12" s="23" t="s">
        <v>12</v>
      </c>
      <c r="C12" s="20"/>
      <c r="D12" s="20"/>
      <c r="E12" s="20"/>
      <c r="F12" s="20"/>
      <c r="G12" s="20"/>
      <c r="H12" s="21"/>
    </row>
    <row r="13" spans="1:11">
      <c r="A13" s="22">
        <v>111.2</v>
      </c>
      <c r="B13" s="23" t="s">
        <v>12</v>
      </c>
      <c r="C13" s="20"/>
      <c r="D13" s="20"/>
      <c r="E13" s="20"/>
      <c r="F13" s="20"/>
      <c r="G13" s="20"/>
      <c r="H13" s="21"/>
    </row>
    <row r="14" spans="1:11">
      <c r="A14" s="22">
        <v>111.3</v>
      </c>
      <c r="B14" s="23" t="s">
        <v>12</v>
      </c>
      <c r="C14" s="20"/>
      <c r="D14" s="20"/>
      <c r="E14" s="20"/>
      <c r="F14" s="20"/>
      <c r="G14" s="20"/>
      <c r="H14" s="21"/>
    </row>
    <row r="15" spans="1:11">
      <c r="A15" s="22">
        <v>111.4</v>
      </c>
      <c r="B15" s="23" t="s">
        <v>12</v>
      </c>
      <c r="C15" s="20"/>
      <c r="D15" s="20"/>
      <c r="E15" s="20"/>
      <c r="F15" s="20"/>
      <c r="G15" s="20"/>
      <c r="H15" s="21"/>
    </row>
    <row r="16" spans="1:11">
      <c r="A16" s="22">
        <v>111.5</v>
      </c>
      <c r="B16" s="23" t="s">
        <v>12</v>
      </c>
      <c r="C16" s="20"/>
      <c r="D16" s="20"/>
      <c r="E16" s="20"/>
      <c r="F16" s="20"/>
      <c r="G16" s="20"/>
      <c r="H16" s="21"/>
    </row>
    <row r="17" spans="1:8">
      <c r="A17" s="22">
        <v>111.6</v>
      </c>
      <c r="B17" s="23" t="s">
        <v>12</v>
      </c>
      <c r="C17" s="20"/>
      <c r="D17" s="20"/>
      <c r="E17" s="20"/>
      <c r="F17" s="20"/>
      <c r="G17" s="20"/>
      <c r="H17" s="21"/>
    </row>
    <row r="18" spans="1:8">
      <c r="A18" s="22">
        <v>111.7</v>
      </c>
      <c r="B18" s="23" t="s">
        <v>12</v>
      </c>
      <c r="C18" s="20"/>
      <c r="D18" s="20"/>
      <c r="E18" s="20"/>
      <c r="F18" s="20"/>
      <c r="G18" s="20"/>
      <c r="H18" s="21"/>
    </row>
    <row r="19" spans="1:8" ht="16.5" customHeight="1">
      <c r="A19" s="22">
        <v>111.8</v>
      </c>
      <c r="B19" s="23" t="s">
        <v>12</v>
      </c>
      <c r="C19" s="20"/>
      <c r="D19" s="20"/>
      <c r="E19" s="20"/>
      <c r="F19" s="20"/>
      <c r="G19" s="20"/>
      <c r="H19" s="21"/>
    </row>
    <row r="20" spans="1:8">
      <c r="A20" s="22">
        <v>111.9</v>
      </c>
      <c r="B20" s="23" t="s">
        <v>12</v>
      </c>
      <c r="C20" s="20"/>
      <c r="D20" s="20"/>
      <c r="E20" s="20"/>
      <c r="F20" s="20"/>
      <c r="G20" s="20"/>
      <c r="H20" s="21"/>
    </row>
    <row r="21" spans="1:8">
      <c r="A21" s="43" t="s">
        <v>23</v>
      </c>
      <c r="B21" s="23" t="s">
        <v>12</v>
      </c>
      <c r="C21" s="20"/>
      <c r="D21" s="20"/>
      <c r="E21" s="20"/>
      <c r="F21" s="20"/>
      <c r="G21" s="20"/>
      <c r="H21" s="21"/>
    </row>
    <row r="22" spans="1:8">
      <c r="A22" s="22">
        <v>111.11</v>
      </c>
      <c r="B22" s="23" t="s">
        <v>12</v>
      </c>
      <c r="C22" s="20"/>
      <c r="D22" s="20"/>
      <c r="E22" s="20"/>
      <c r="F22" s="20"/>
      <c r="G22" s="20"/>
      <c r="H22" s="21"/>
    </row>
    <row r="23" spans="1:8">
      <c r="A23" s="18" t="s">
        <v>13</v>
      </c>
      <c r="B23" s="23" t="s">
        <v>12</v>
      </c>
      <c r="C23" s="20"/>
      <c r="D23" s="20"/>
      <c r="E23" s="20"/>
      <c r="F23" s="20"/>
      <c r="G23" s="20"/>
      <c r="H23" s="21"/>
    </row>
    <row r="24" spans="1:8" ht="18.75" customHeight="1">
      <c r="A24" s="14"/>
      <c r="B24" s="15" t="s">
        <v>10</v>
      </c>
      <c r="C24" s="16">
        <f t="shared" ref="C24:H24" si="3">SUM(C25:C37)</f>
        <v>0</v>
      </c>
      <c r="D24" s="16">
        <f t="shared" si="3"/>
        <v>0</v>
      </c>
      <c r="E24" s="16">
        <f t="shared" si="3"/>
        <v>0</v>
      </c>
      <c r="F24" s="16">
        <f t="shared" si="3"/>
        <v>0</v>
      </c>
      <c r="G24" s="16">
        <f t="shared" si="3"/>
        <v>0</v>
      </c>
      <c r="H24" s="17">
        <f t="shared" si="3"/>
        <v>0</v>
      </c>
    </row>
    <row r="25" spans="1:8" ht="20.100000000000001" customHeight="1">
      <c r="A25" s="18" t="s">
        <v>11</v>
      </c>
      <c r="B25" s="25" t="s">
        <v>14</v>
      </c>
      <c r="C25" s="20"/>
      <c r="D25" s="20"/>
      <c r="E25" s="20"/>
      <c r="F25" s="20"/>
      <c r="G25" s="20"/>
      <c r="H25" s="21"/>
    </row>
    <row r="26" spans="1:8" ht="20.100000000000001" customHeight="1">
      <c r="A26" s="22">
        <v>111.1</v>
      </c>
      <c r="B26" s="25" t="s">
        <v>14</v>
      </c>
      <c r="C26" s="20"/>
      <c r="D26" s="20"/>
      <c r="E26" s="20"/>
      <c r="F26" s="20"/>
      <c r="G26" s="20"/>
      <c r="H26" s="21"/>
    </row>
    <row r="27" spans="1:8" ht="20.100000000000001" customHeight="1">
      <c r="A27" s="24">
        <v>111.2</v>
      </c>
      <c r="B27" s="25" t="s">
        <v>14</v>
      </c>
      <c r="C27" s="20"/>
      <c r="D27" s="20"/>
      <c r="E27" s="20"/>
      <c r="F27" s="20"/>
      <c r="G27" s="20"/>
      <c r="H27" s="21"/>
    </row>
    <row r="28" spans="1:8" ht="20.100000000000001" customHeight="1">
      <c r="A28" s="24">
        <v>111.3</v>
      </c>
      <c r="B28" s="25" t="s">
        <v>14</v>
      </c>
      <c r="C28" s="20"/>
      <c r="D28" s="20"/>
      <c r="E28" s="20"/>
      <c r="F28" s="20"/>
      <c r="G28" s="20"/>
      <c r="H28" s="21"/>
    </row>
    <row r="29" spans="1:8" ht="20.100000000000001" customHeight="1">
      <c r="A29" s="24">
        <v>111.4</v>
      </c>
      <c r="B29" s="25" t="s">
        <v>14</v>
      </c>
      <c r="C29" s="20"/>
      <c r="D29" s="20"/>
      <c r="E29" s="20"/>
      <c r="F29" s="20"/>
      <c r="G29" s="20"/>
      <c r="H29" s="21"/>
    </row>
    <row r="30" spans="1:8" ht="20.100000000000001" customHeight="1">
      <c r="A30" s="24">
        <v>111.5</v>
      </c>
      <c r="B30" s="25" t="s">
        <v>14</v>
      </c>
      <c r="C30" s="20"/>
      <c r="D30" s="20"/>
      <c r="E30" s="20"/>
      <c r="F30" s="20"/>
      <c r="G30" s="20"/>
      <c r="H30" s="21"/>
    </row>
    <row r="31" spans="1:8" ht="20.100000000000001" customHeight="1">
      <c r="A31" s="24">
        <v>111.6</v>
      </c>
      <c r="B31" s="25" t="s">
        <v>14</v>
      </c>
      <c r="C31" s="20"/>
      <c r="D31" s="20"/>
      <c r="E31" s="20"/>
      <c r="F31" s="20"/>
      <c r="G31" s="20"/>
      <c r="H31" s="21"/>
    </row>
    <row r="32" spans="1:8" ht="20.100000000000001" customHeight="1">
      <c r="A32" s="24">
        <v>111.7</v>
      </c>
      <c r="B32" s="25" t="s">
        <v>14</v>
      </c>
      <c r="C32" s="20"/>
      <c r="D32" s="20"/>
      <c r="E32" s="20"/>
      <c r="F32" s="20"/>
      <c r="G32" s="20"/>
      <c r="H32" s="21"/>
    </row>
    <row r="33" spans="1:8" ht="20.100000000000001" customHeight="1">
      <c r="A33" s="24">
        <v>111.8</v>
      </c>
      <c r="B33" s="25" t="s">
        <v>14</v>
      </c>
      <c r="C33" s="20"/>
      <c r="D33" s="20"/>
      <c r="E33" s="20"/>
      <c r="F33" s="20"/>
      <c r="G33" s="20"/>
      <c r="H33" s="21"/>
    </row>
    <row r="34" spans="1:8" ht="20.100000000000001" customHeight="1">
      <c r="A34" s="24">
        <v>111.9</v>
      </c>
      <c r="B34" s="25" t="s">
        <v>14</v>
      </c>
      <c r="C34" s="20"/>
      <c r="D34" s="20"/>
      <c r="E34" s="20"/>
      <c r="F34" s="20"/>
      <c r="G34" s="20"/>
      <c r="H34" s="21"/>
    </row>
    <row r="35" spans="1:8" ht="20.100000000000001" customHeight="1">
      <c r="A35" s="44" t="s">
        <v>22</v>
      </c>
      <c r="B35" s="25" t="s">
        <v>14</v>
      </c>
      <c r="C35" s="20"/>
      <c r="D35" s="20"/>
      <c r="E35" s="20"/>
      <c r="F35" s="20"/>
      <c r="G35" s="20"/>
      <c r="H35" s="21"/>
    </row>
    <row r="36" spans="1:8" ht="20.100000000000001" customHeight="1" thickBot="1">
      <c r="A36" s="24">
        <v>111.11</v>
      </c>
      <c r="B36" s="26" t="s">
        <v>14</v>
      </c>
      <c r="C36" s="27"/>
      <c r="D36" s="27"/>
      <c r="E36" s="27"/>
      <c r="F36" s="27"/>
      <c r="G36" s="27"/>
      <c r="H36" s="28"/>
    </row>
    <row r="37" spans="1:8" ht="20.100000000000001" customHeight="1" thickBot="1">
      <c r="A37" s="29" t="s">
        <v>13</v>
      </c>
      <c r="B37" s="26" t="s">
        <v>14</v>
      </c>
      <c r="C37" s="27"/>
      <c r="D37" s="27"/>
      <c r="E37" s="27"/>
      <c r="F37" s="27"/>
      <c r="G37" s="27"/>
      <c r="H37" s="28"/>
    </row>
    <row r="38" spans="1:8" s="31" customFormat="1" ht="19.5">
      <c r="A38" s="30" t="s">
        <v>15</v>
      </c>
      <c r="B38" s="30" t="s">
        <v>16</v>
      </c>
      <c r="C38" s="30"/>
      <c r="D38" s="30"/>
      <c r="E38" s="30"/>
      <c r="F38" s="30"/>
      <c r="G38" s="30"/>
      <c r="H38" s="30"/>
    </row>
    <row r="39" spans="1:8" s="31" customFormat="1" ht="19.5">
      <c r="A39" s="30"/>
      <c r="B39" s="30" t="s">
        <v>17</v>
      </c>
      <c r="C39" s="30"/>
      <c r="D39" s="30"/>
      <c r="E39" s="30"/>
      <c r="F39" s="30"/>
      <c r="G39" s="30"/>
      <c r="H39" s="30"/>
    </row>
    <row r="40" spans="1:8" s="31" customFormat="1" ht="19.5">
      <c r="A40" s="32" t="s">
        <v>18</v>
      </c>
      <c r="B40" s="30"/>
      <c r="C40" s="30"/>
      <c r="D40" s="30"/>
      <c r="E40" s="30"/>
      <c r="F40" s="30"/>
      <c r="G40" s="30"/>
      <c r="H40" s="30"/>
    </row>
    <row r="41" spans="1:8" ht="25.5" customHeight="1">
      <c r="A41" s="33" t="s">
        <v>19</v>
      </c>
      <c r="B41" s="34"/>
      <c r="C41" s="34"/>
      <c r="D41" s="34"/>
      <c r="E41" s="34"/>
      <c r="F41" s="34"/>
      <c r="G41" s="34"/>
      <c r="H41" s="34"/>
    </row>
    <row r="43" spans="1:8" ht="19.5">
      <c r="A43" s="35" t="s">
        <v>20</v>
      </c>
    </row>
  </sheetData>
  <mergeCells count="5">
    <mergeCell ref="A1:H1"/>
    <mergeCell ref="A2:B2"/>
    <mergeCell ref="A3:B3"/>
    <mergeCell ref="A4:B4"/>
    <mergeCell ref="A5:A8"/>
  </mergeCells>
  <phoneticPr fontId="3" type="noConversion"/>
  <pageMargins left="0.55118110236220474" right="0.15748031496062992" top="0.23622047244094491" bottom="0.23622047244094491" header="0.19685039370078741" footer="0.31496062992125984"/>
  <pageSetup paperSize="9" scale="98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會計報告-輔導主任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ac1826</dc:creator>
  <cp:lastModifiedBy>ac1826</cp:lastModifiedBy>
  <dcterms:created xsi:type="dcterms:W3CDTF">2021-11-05T12:33:48Z</dcterms:created>
  <dcterms:modified xsi:type="dcterms:W3CDTF">2022-11-11T08:08:13Z</dcterms:modified>
</cp:coreProperties>
</file>