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地方教育發展基金\月報\113\113.6半年結算\公告附件\"/>
    </mc:Choice>
  </mc:AlternateContent>
  <xr:revisionPtr revIDLastSave="0" documentId="13_ncr:1_{8C23BB0D-730E-403C-B36D-16C4811BD14E}" xr6:coauthVersionLast="36" xr6:coauthVersionMax="36" xr10:uidLastSave="{00000000-0000-0000-0000-000000000000}"/>
  <bookViews>
    <workbookView xWindow="0" yWindow="0" windowWidth="28800" windowHeight="12180" xr2:uid="{DE136C23-CCB0-4143-8F9E-CCFE28DBC8BF}"/>
  </bookViews>
  <sheets>
    <sheet name="內審對照" sheetId="3" r:id="rId1"/>
  </sheets>
  <definedNames>
    <definedName name="_xlnm._FilterDatabase" localSheetId="0" hidden="1">內審對照!$A$1:$E$128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8" i="3" l="1"/>
  <c r="C128" i="3"/>
  <c r="D127" i="3"/>
  <c r="C127" i="3"/>
  <c r="D126" i="3"/>
  <c r="C126" i="3"/>
  <c r="D125" i="3"/>
  <c r="C125" i="3"/>
  <c r="D124" i="3"/>
  <c r="C124" i="3"/>
  <c r="D123" i="3"/>
  <c r="C123" i="3"/>
  <c r="D122" i="3"/>
  <c r="C122" i="3"/>
  <c r="D121" i="3"/>
  <c r="C121" i="3"/>
  <c r="D120" i="3"/>
  <c r="C120" i="3"/>
  <c r="D119" i="3"/>
  <c r="C119" i="3"/>
  <c r="D118" i="3"/>
  <c r="C118" i="3"/>
  <c r="D117" i="3"/>
  <c r="C117" i="3"/>
  <c r="D116" i="3"/>
  <c r="C116" i="3"/>
  <c r="D115" i="3"/>
  <c r="C115" i="3"/>
  <c r="D114" i="3"/>
  <c r="C114" i="3"/>
  <c r="D113" i="3"/>
  <c r="C113" i="3"/>
  <c r="D112" i="3"/>
  <c r="C112" i="3"/>
  <c r="D111" i="3"/>
  <c r="C111" i="3"/>
  <c r="D110" i="3"/>
  <c r="C110" i="3"/>
  <c r="D109" i="3"/>
  <c r="C109" i="3"/>
  <c r="D108" i="3"/>
  <c r="C108" i="3"/>
  <c r="D107" i="3"/>
  <c r="C107" i="3"/>
  <c r="D106" i="3"/>
  <c r="C106" i="3"/>
  <c r="D105" i="3"/>
  <c r="C105" i="3"/>
  <c r="D104" i="3"/>
  <c r="C104" i="3"/>
  <c r="D103" i="3"/>
  <c r="C103" i="3"/>
  <c r="D102" i="3"/>
  <c r="C102" i="3"/>
  <c r="D101" i="3"/>
  <c r="C101" i="3"/>
  <c r="D100" i="3"/>
  <c r="C100" i="3"/>
  <c r="D99" i="3"/>
  <c r="C99" i="3"/>
  <c r="D98" i="3"/>
  <c r="C98" i="3"/>
  <c r="D97" i="3"/>
  <c r="C97" i="3"/>
  <c r="D96" i="3"/>
  <c r="C96" i="3"/>
  <c r="D95" i="3"/>
  <c r="C95" i="3"/>
  <c r="D94" i="3"/>
  <c r="C94" i="3"/>
  <c r="D93" i="3"/>
  <c r="C93" i="3"/>
  <c r="D92" i="3"/>
  <c r="C92" i="3"/>
  <c r="D91" i="3"/>
  <c r="C91" i="3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C84" i="3"/>
  <c r="D83" i="3"/>
  <c r="C83" i="3"/>
  <c r="D82" i="3"/>
  <c r="C82" i="3"/>
  <c r="D81" i="3"/>
  <c r="C81" i="3"/>
  <c r="D80" i="3"/>
  <c r="C80" i="3"/>
  <c r="D79" i="3"/>
  <c r="C79" i="3"/>
  <c r="D78" i="3"/>
  <c r="C78" i="3"/>
  <c r="D77" i="3"/>
  <c r="C77" i="3"/>
  <c r="D76" i="3"/>
  <c r="C76" i="3"/>
  <c r="D75" i="3"/>
  <c r="C75" i="3"/>
  <c r="D74" i="3"/>
  <c r="C74" i="3"/>
  <c r="D73" i="3"/>
  <c r="C73" i="3"/>
  <c r="D72" i="3"/>
  <c r="C72" i="3"/>
  <c r="D71" i="3"/>
  <c r="C71" i="3"/>
  <c r="D70" i="3"/>
  <c r="C70" i="3"/>
  <c r="D69" i="3"/>
  <c r="C69" i="3"/>
  <c r="D68" i="3"/>
  <c r="C68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D38" i="3"/>
  <c r="C38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D4" i="3"/>
  <c r="C4" i="3"/>
  <c r="D3" i="3"/>
  <c r="C3" i="3"/>
  <c r="D2" i="3"/>
  <c r="C2" i="3"/>
</calcChain>
</file>

<file path=xl/sharedStrings.xml><?xml version="1.0" encoding="utf-8"?>
<sst xmlns="http://schemas.openxmlformats.org/spreadsheetml/2006/main" count="381" uniqueCount="264">
  <si>
    <t>傅穗珍</t>
  </si>
  <si>
    <t>吳玫瑩</t>
  </si>
  <si>
    <t>花蓮縣政府教育處</t>
  </si>
  <si>
    <t>15200教育處</t>
    <phoneticPr fontId="3" type="noConversion"/>
  </si>
  <si>
    <t>花蓮縣立美崙國民中學</t>
  </si>
  <si>
    <t>15310美崙國中</t>
  </si>
  <si>
    <t>謝惠名</t>
    <phoneticPr fontId="3" type="noConversion"/>
  </si>
  <si>
    <t>花蓮縣立花崗國民中學</t>
  </si>
  <si>
    <t>15311花崗國中</t>
  </si>
  <si>
    <t>王之煒</t>
  </si>
  <si>
    <t>花蓮縣立國風國民中學</t>
  </si>
  <si>
    <t>15312國風國中</t>
  </si>
  <si>
    <t>賴欣慧</t>
  </si>
  <si>
    <t>花蓮縣立自強國民中學</t>
  </si>
  <si>
    <t>15313自強國中</t>
  </si>
  <si>
    <t>王萱</t>
    <phoneticPr fontId="3" type="noConversion"/>
  </si>
  <si>
    <t>花蓮縣立秀林國民中學</t>
  </si>
  <si>
    <t>15315秀林國中</t>
  </si>
  <si>
    <t>陳瑀彤</t>
  </si>
  <si>
    <t>花蓮縣立新城國民中學</t>
  </si>
  <si>
    <t>15316新城國中</t>
  </si>
  <si>
    <t>廖尉辰</t>
    <phoneticPr fontId="3" type="noConversion"/>
  </si>
  <si>
    <t>花蓮縣立宜昌國民中學</t>
  </si>
  <si>
    <t>15317宜昌國中</t>
  </si>
  <si>
    <t>花蓮縣立化仁國民中學</t>
  </si>
  <si>
    <t>15318化仁國中</t>
  </si>
  <si>
    <t>吳玫瑩</t>
    <phoneticPr fontId="3" type="noConversion"/>
  </si>
  <si>
    <t>花蓮縣立吉安國民中學</t>
  </si>
  <si>
    <t>15320吉安國中</t>
  </si>
  <si>
    <t>李麗玉</t>
    <phoneticPr fontId="3" type="noConversion"/>
  </si>
  <si>
    <t>花蓮縣立平和國民中學</t>
  </si>
  <si>
    <t>15321平和國中</t>
  </si>
  <si>
    <t>花蓮縣立壽豐國民中學</t>
  </si>
  <si>
    <t>15322壽豐國中</t>
  </si>
  <si>
    <t>花蓮縣立鳳林國民中學</t>
  </si>
  <si>
    <t>15325鳳林國中</t>
  </si>
  <si>
    <t>花蓮縣立萬榮國民中學</t>
  </si>
  <si>
    <t>15326萬榮國中</t>
  </si>
  <si>
    <t>花蓮縣立光復國民中學</t>
  </si>
  <si>
    <t>15327光復國中</t>
  </si>
  <si>
    <t>花蓮縣立富源國民中學</t>
  </si>
  <si>
    <t>15328富源國中</t>
  </si>
  <si>
    <t>花蓮縣立瑞穗國民中學</t>
  </si>
  <si>
    <t>15329瑞穗國中</t>
  </si>
  <si>
    <t>花蓮縣立三民國民中學</t>
  </si>
  <si>
    <t>15330三民國中</t>
  </si>
  <si>
    <t>花蓮縣立玉里國民中學</t>
  </si>
  <si>
    <t>15332玉里國中</t>
  </si>
  <si>
    <t>花蓮縣立玉東國民中學</t>
  </si>
  <si>
    <t>15333玉東國中</t>
  </si>
  <si>
    <t>花蓮縣立富北國民中學</t>
  </si>
  <si>
    <t>15334富北國中</t>
  </si>
  <si>
    <t>花蓮縣立富里國民中學</t>
  </si>
  <si>
    <t>15335富里國中</t>
  </si>
  <si>
    <t>花蓮縣立豐濱國民中學</t>
  </si>
  <si>
    <t>15336豐濱國中</t>
  </si>
  <si>
    <t>花蓮縣立東里國民中學</t>
  </si>
  <si>
    <t>15337東里國中</t>
  </si>
  <si>
    <t>花蓮縣立南平中學</t>
  </si>
  <si>
    <t>15338南平中學</t>
  </si>
  <si>
    <t>花蓮縣花蓮市明禮國民小學</t>
  </si>
  <si>
    <t>15601明禮國小</t>
  </si>
  <si>
    <t>花蓮縣花蓮市明義國民小學</t>
  </si>
  <si>
    <t>15602明義國小</t>
  </si>
  <si>
    <t>花蓮縣花蓮市明廉國民小學</t>
  </si>
  <si>
    <t>15603明廉國小</t>
  </si>
  <si>
    <t>花蓮縣花蓮市明恥國民小學</t>
  </si>
  <si>
    <t>15604明恥國小</t>
  </si>
  <si>
    <t>花蓮縣花蓮市中正國民小學</t>
  </si>
  <si>
    <t>15605中正國小</t>
  </si>
  <si>
    <t>花蓮縣花蓮市信義國民小學</t>
  </si>
  <si>
    <t>15606信義國小</t>
  </si>
  <si>
    <t>花蓮縣花蓮市復興國民小學</t>
  </si>
  <si>
    <t>15607復興國小</t>
  </si>
  <si>
    <t>花蓮縣花蓮市中華國民小學</t>
  </si>
  <si>
    <t>15608中華國小</t>
  </si>
  <si>
    <t>花蓮縣花蓮市忠孝國民小學</t>
  </si>
  <si>
    <t>15609忠孝國小</t>
  </si>
  <si>
    <t>花蓮縣花蓮市北濱國民小學</t>
  </si>
  <si>
    <t>15610北濱國小</t>
  </si>
  <si>
    <t>花蓮縣花蓮市鑄強國民小學</t>
  </si>
  <si>
    <t>15611鑄強國小</t>
  </si>
  <si>
    <t>花蓮縣花蓮市國福國民小學</t>
  </si>
  <si>
    <t>15612國福國小</t>
  </si>
  <si>
    <t>花蓮縣新城鄉新城國民小學</t>
  </si>
  <si>
    <t>15613新城國小</t>
  </si>
  <si>
    <t>花蓮縣新城鄉北埔國民小學</t>
  </si>
  <si>
    <t>15614北埔國小</t>
  </si>
  <si>
    <t>花蓮縣新城鄉康樂國民小學</t>
  </si>
  <si>
    <t>15615康樂國小</t>
  </si>
  <si>
    <t>花蓮縣新城鄉嘉里國民小學</t>
  </si>
  <si>
    <t>15616嘉里國小</t>
  </si>
  <si>
    <t>花蓮縣吉安鄉吉安國民小學</t>
  </si>
  <si>
    <t>15617吉安國小</t>
  </si>
  <si>
    <t>花蓮縣吉安鄉宜昌國民小學</t>
  </si>
  <si>
    <t>15618宜昌國小</t>
  </si>
  <si>
    <t>花蓮縣吉安鄉北昌國民小學</t>
  </si>
  <si>
    <t>15619北昌國小</t>
  </si>
  <si>
    <t>花蓮縣吉安鄉光華國民小學</t>
  </si>
  <si>
    <t>15620光華國小</t>
  </si>
  <si>
    <t>花蓮縣吉安鄉稻香國民小學</t>
  </si>
  <si>
    <t>15621稻香國小</t>
  </si>
  <si>
    <t>花蓮縣吉安鄉南華國民小學</t>
  </si>
  <si>
    <t>15622南華國小</t>
  </si>
  <si>
    <t>花蓮縣吉安鄉化仁國民小學</t>
  </si>
  <si>
    <t>15623化仁國小</t>
  </si>
  <si>
    <t>花蓮縣吉安鄉太昌國民小學</t>
  </si>
  <si>
    <t>15624太昌國小</t>
  </si>
  <si>
    <t>花蓮縣壽豐鄉平和國民小學</t>
  </si>
  <si>
    <t>15625平和國小</t>
  </si>
  <si>
    <t>花蓮縣壽豐鄉壽豐國民小學</t>
  </si>
  <si>
    <t>15626壽豐國小</t>
  </si>
  <si>
    <t>花蓮縣壽豐鄉豐裡國民小學</t>
  </si>
  <si>
    <t>15627豐裡國小</t>
  </si>
  <si>
    <t>花蓮縣壽豐鄉豐山國民小學</t>
  </si>
  <si>
    <t>15628豐山國小</t>
  </si>
  <si>
    <t>花蓮縣壽豐鄉志學國民小學</t>
  </si>
  <si>
    <t>15629志學國小</t>
  </si>
  <si>
    <t>花蓮縣壽豐鄉月眉國民小學</t>
  </si>
  <si>
    <t>15630月眉國小</t>
  </si>
  <si>
    <t>花蓮縣壽豐鄉水璉國民小學</t>
  </si>
  <si>
    <t>15631水璉國小</t>
  </si>
  <si>
    <t>花蓮縣壽豐鄉溪口國民小學</t>
  </si>
  <si>
    <t>15632溪口國小</t>
  </si>
  <si>
    <t>花蓮縣鳳林鎮鳳林國民小學</t>
  </si>
  <si>
    <t>15633鳳林國小</t>
  </si>
  <si>
    <t>花蓮縣鳳林鎮大榮國民小學</t>
  </si>
  <si>
    <t>15634大榮國小</t>
  </si>
  <si>
    <t>花蓮縣鳳林鎮林榮國民小學</t>
  </si>
  <si>
    <t>15635林榮國小</t>
  </si>
  <si>
    <t>花蓮縣鳳林鎮長橋國民小學</t>
  </si>
  <si>
    <t>15636長橋國小</t>
  </si>
  <si>
    <t>花蓮縣鳳林鎮北林國民小學</t>
  </si>
  <si>
    <t>15638北林國小</t>
  </si>
  <si>
    <t>花蓮縣鳳林鎮鳳仁國民小學</t>
  </si>
  <si>
    <t>15639鳳仁國小</t>
  </si>
  <si>
    <t>花蓮縣光復鄉光復國民小學</t>
  </si>
  <si>
    <t>15641光復國小</t>
  </si>
  <si>
    <t>花蓮縣光復鄉太巴塱國民小學</t>
  </si>
  <si>
    <t>15642太巴塱國小</t>
  </si>
  <si>
    <t>花蓮縣光復鄉大進國民小學</t>
  </si>
  <si>
    <t>15645大進國小</t>
  </si>
  <si>
    <t>花蓮縣瑞穗鄉瑞穗國民小學</t>
  </si>
  <si>
    <t>15647瑞穗國小</t>
  </si>
  <si>
    <t>花蓮縣瑞穗鄉瑞美國民小學</t>
  </si>
  <si>
    <t>15648瑞美國小</t>
  </si>
  <si>
    <t>花蓮縣瑞穗鄉鶴岡國民小學</t>
  </si>
  <si>
    <t>15649鶴岡國小</t>
  </si>
  <si>
    <t>花蓮縣瑞穗鄉舞鶴國民小學</t>
  </si>
  <si>
    <t>15650舞鶴國小</t>
  </si>
  <si>
    <t>花蓮縣瑞穗鄉奇美國民小學</t>
  </si>
  <si>
    <t>15651奇美國小</t>
  </si>
  <si>
    <t>花蓮縣瑞穗鄉富源國民小學</t>
  </si>
  <si>
    <t>15652富源國小</t>
  </si>
  <si>
    <t>花蓮縣瑞穗鄉瑞北國民小學</t>
  </si>
  <si>
    <t>15653瑞北國小</t>
  </si>
  <si>
    <t>花蓮縣豐濱鄉豐濱國民小學</t>
  </si>
  <si>
    <t>15654豐濱國小</t>
  </si>
  <si>
    <t>花蓮縣豐濱鄉港口國民小學</t>
  </si>
  <si>
    <t>15655港口國小</t>
  </si>
  <si>
    <t>花蓮縣豐濱鄉靜浦國民小學</t>
  </si>
  <si>
    <t>15656靜浦國小</t>
  </si>
  <si>
    <t>花蓮縣豐濱鄉新社國民小學</t>
  </si>
  <si>
    <t>15657新社國小</t>
  </si>
  <si>
    <t>花蓮縣玉里鎮玉里國民小學</t>
  </si>
  <si>
    <t>15658玉里國小</t>
  </si>
  <si>
    <t>花蓮縣玉里鎮源城國民小學</t>
  </si>
  <si>
    <t>15659源城國小</t>
  </si>
  <si>
    <t>花蓮縣玉里鎮樂合國民小學</t>
  </si>
  <si>
    <t>15660樂合國小</t>
  </si>
  <si>
    <t>花蓮縣玉里鎮觀音國民小學</t>
  </si>
  <si>
    <t>15661觀音國小</t>
  </si>
  <si>
    <t>花蓮縣玉里鎮三民國民小學</t>
  </si>
  <si>
    <t>15662三民國小</t>
  </si>
  <si>
    <t>花蓮縣玉里鎮春日國民小學</t>
  </si>
  <si>
    <t>15663春日國小</t>
  </si>
  <si>
    <t>花蓮縣玉里鎮德武國民小學</t>
  </si>
  <si>
    <t>15664德武國小</t>
  </si>
  <si>
    <t>花蓮縣玉里鎮中城國民小學</t>
  </si>
  <si>
    <t>15665中城國小</t>
  </si>
  <si>
    <t>花蓮縣玉里鎮長良國民小學</t>
  </si>
  <si>
    <t>15666長良國小</t>
  </si>
  <si>
    <t>花蓮縣玉里鎮大禹國民小學</t>
  </si>
  <si>
    <t>15667大禹國小</t>
  </si>
  <si>
    <t>花蓮縣玉里鎮松浦國民小學</t>
  </si>
  <si>
    <t>15668松浦國小</t>
  </si>
  <si>
    <t>花蓮縣玉里鎮高寮國民小學</t>
  </si>
  <si>
    <t>15669高寮國小</t>
  </si>
  <si>
    <t>花蓮縣富里鄉富里國民小學</t>
  </si>
  <si>
    <t>15670富里國小</t>
  </si>
  <si>
    <t>花蓮縣富里鄉萬寧國民小學</t>
  </si>
  <si>
    <t>15671萬寧國小</t>
  </si>
  <si>
    <t>花蓮縣富里鄉永豐國民小學</t>
  </si>
  <si>
    <t>15672永豐國小</t>
  </si>
  <si>
    <t>花蓮縣富里鄉學田國民小學</t>
  </si>
  <si>
    <t>15673學田國小</t>
  </si>
  <si>
    <t>花蓮縣富里鄉東竹國民小學</t>
  </si>
  <si>
    <t>15674東竹國小</t>
  </si>
  <si>
    <t>花蓮縣富里鄉東里國民小學</t>
  </si>
  <si>
    <t>15675東里國小</t>
  </si>
  <si>
    <t>花蓮縣富里鄉明里國民小學</t>
  </si>
  <si>
    <t>15676明里國小</t>
  </si>
  <si>
    <t>花蓮縣富里鄉吳江國民小學</t>
  </si>
  <si>
    <t>15678吳江國小</t>
  </si>
  <si>
    <t>花蓮縣秀林鄉秀林國民小學</t>
  </si>
  <si>
    <t>15679秀林國小</t>
  </si>
  <si>
    <t>花蓮縣秀林鄉富世國民小學</t>
  </si>
  <si>
    <t>15680富世國小</t>
  </si>
  <si>
    <t>花蓮縣秀林鄉和平國民小學</t>
  </si>
  <si>
    <t>15681和平國小</t>
  </si>
  <si>
    <t>花蓮縣秀林鄉佳民國民小學</t>
  </si>
  <si>
    <t>15682佳民國小</t>
  </si>
  <si>
    <t>花蓮縣秀林鄉銅門國民小學</t>
  </si>
  <si>
    <t>15683銅門國小</t>
  </si>
  <si>
    <t>花蓮縣秀林鄉水源國民小學</t>
  </si>
  <si>
    <t>15684水源國小</t>
  </si>
  <si>
    <t>花蓮縣秀林鄉崇德國民小學</t>
  </si>
  <si>
    <t>15685崇德國小</t>
  </si>
  <si>
    <t>花蓮縣秀林鄉文蘭國民小學</t>
  </si>
  <si>
    <t>15686文蘭國小</t>
  </si>
  <si>
    <t>花蓮縣秀林鄉景美國民小學</t>
  </si>
  <si>
    <t>15687景美國小</t>
  </si>
  <si>
    <t>花蓮縣秀林鄉三棧國民小學</t>
  </si>
  <si>
    <t>15688三棧國小</t>
  </si>
  <si>
    <t>花蓮縣秀林鄉銅蘭國民小學</t>
  </si>
  <si>
    <t>15689銅蘭國小</t>
  </si>
  <si>
    <t>花蓮縣萬榮鄉萬榮國民小學</t>
  </si>
  <si>
    <t>15690萬榮國小</t>
  </si>
  <si>
    <t>花蓮縣萬榮鄉西林國民小學</t>
  </si>
  <si>
    <t>15691西林國小</t>
  </si>
  <si>
    <t>花蓮縣萬榮鄉見晴國民小學</t>
  </si>
  <si>
    <t>15692見晴國小</t>
  </si>
  <si>
    <t>花蓮縣萬榮鄉馬遠國民小學</t>
  </si>
  <si>
    <t>15693馬遠國小</t>
  </si>
  <si>
    <t>花蓮縣萬榮鄉紅葉國民小學</t>
  </si>
  <si>
    <t>15694紅葉國小</t>
  </si>
  <si>
    <t>花蓮縣萬榮鄉明利國民小學</t>
  </si>
  <si>
    <t>15695明利國小</t>
  </si>
  <si>
    <t>花蓮縣卓溪鄉卓溪國民小學</t>
  </si>
  <si>
    <t>15696卓溪國小</t>
  </si>
  <si>
    <t>花蓮縣卓溪鄉崙山國民小學</t>
  </si>
  <si>
    <t>15697崙山國小</t>
  </si>
  <si>
    <t>花蓮縣卓溪鄉太平國民小學</t>
  </si>
  <si>
    <t>15698太平國小</t>
  </si>
  <si>
    <t>花蓮縣卓溪鄉卓清國民小學</t>
  </si>
  <si>
    <t>15699卓清國小</t>
  </si>
  <si>
    <t>花蓮縣卓溪鄉古風國民小學</t>
  </si>
  <si>
    <t>15700古風國小</t>
  </si>
  <si>
    <t>花蓮縣卓溪鄉立山國民小學</t>
  </si>
  <si>
    <t>15701立山國小</t>
  </si>
  <si>
    <t>花蓮縣卓溪鄉卓樂國民小學</t>
  </si>
  <si>
    <t>15702卓樂國小</t>
  </si>
  <si>
    <t>花蓮縣卓溪鄉卓楓國民小學</t>
  </si>
  <si>
    <t>15703卓楓國小</t>
  </si>
  <si>
    <t>花蓮縣光復鄉西富國民小學</t>
  </si>
  <si>
    <t>15705西富國小</t>
  </si>
  <si>
    <t>花蓮縣光復鄉大興國民小學</t>
  </si>
  <si>
    <t>15706大興國小</t>
  </si>
  <si>
    <t>花蓮縣花蓮市中原國民小學</t>
  </si>
  <si>
    <t>15707中原國小</t>
  </si>
  <si>
    <t>花蓮縣秀林鄉西寶國民小學</t>
  </si>
  <si>
    <t>15708西寶國小</t>
  </si>
  <si>
    <t>花蓮縣立體育高級中學</t>
  </si>
  <si>
    <t>15800體育高中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</si>
</sst>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3"/>
      <color rgb="FF000000"/>
      <name val="標楷體"/>
      <family val="4"/>
      <charset val="136"/>
    </font>
    <font>
      <sz val="11"/>
      <color theme="1"/>
      <name val="新細明體"/>
      <family val="2"/>
      <scheme val="minor"/>
    </font>
    <font>
      <sz val="13"/>
      <name val="標楷體"/>
      <family val="4"/>
      <charset val="136"/>
    </font>
    <font>
      <sz val="13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ont="0" applyBorder="0" applyProtection="0">
      <alignment vertical="center"/>
    </xf>
    <xf numFmtId="0" fontId="6" fillId="0" borderId="0"/>
  </cellStyleXfs>
  <cellXfs count="9">
    <xf numFmtId="0" fontId="0" fillId="0" borderId="0" xfId="0">
      <alignment vertical="center"/>
    </xf>
    <xf numFmtId="0" fontId="5" fillId="0" borderId="1" xfId="2" applyFont="1" applyFill="1" applyBorder="1" applyAlignment="1">
      <alignment vertical="center"/>
    </xf>
    <xf numFmtId="0" fontId="6" fillId="0" borderId="1" xfId="3" applyFill="1" applyBorder="1" applyAlignment="1">
      <alignment vertical="center"/>
    </xf>
    <xf numFmtId="0" fontId="6" fillId="0" borderId="1" xfId="3" applyFill="1" applyBorder="1"/>
    <xf numFmtId="0" fontId="7" fillId="0" borderId="1" xfId="1" applyFont="1" applyFill="1" applyBorder="1" applyAlignment="1">
      <alignment horizontal="center" vertical="center"/>
    </xf>
    <xf numFmtId="0" fontId="6" fillId="0" borderId="0" xfId="3" applyFill="1"/>
    <xf numFmtId="0" fontId="8" fillId="0" borderId="1" xfId="1" applyFont="1" applyFill="1" applyBorder="1" applyAlignment="1">
      <alignment horizontal="center" vertical="center"/>
    </xf>
    <xf numFmtId="0" fontId="6" fillId="0" borderId="0" xfId="3" applyFill="1" applyBorder="1" applyAlignment="1">
      <alignment horizontal="center" vertical="center"/>
    </xf>
    <xf numFmtId="0" fontId="6" fillId="0" borderId="0" xfId="3" applyFill="1" applyAlignment="1">
      <alignment vertical="center"/>
    </xf>
  </cellXfs>
  <cellStyles count="4">
    <cellStyle name="一般" xfId="0" builtinId="0"/>
    <cellStyle name="一般 2" xfId="2" xr:uid="{373C065F-D318-49AC-AB6A-971F21A1C2A7}"/>
    <cellStyle name="一般 2 2" xfId="1" xr:uid="{4E166A86-D640-4B96-9834-912507F62CC1}"/>
    <cellStyle name="一般 3 2" xfId="3" xr:uid="{3E52668A-EA44-461B-93CF-9A32D5B36B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3DEA7-0171-4AEB-A6D9-B2E298C48998}">
  <dimension ref="A2:E133"/>
  <sheetViews>
    <sheetView tabSelected="1" topLeftCell="B1" workbookViewId="0">
      <selection activeCell="E11" sqref="E11"/>
    </sheetView>
  </sheetViews>
  <sheetFormatPr defaultRowHeight="15.75"/>
  <cols>
    <col min="1" max="1" width="32.625" style="5" hidden="1" customWidth="1"/>
    <col min="2" max="2" width="22.625" style="5" customWidth="1"/>
    <col min="3" max="3" width="11.125" style="5" hidden="1" customWidth="1"/>
    <col min="4" max="4" width="14.75" style="5" hidden="1" customWidth="1"/>
    <col min="5" max="5" width="13.625" style="8" customWidth="1"/>
    <col min="6" max="16384" width="9" style="5"/>
  </cols>
  <sheetData>
    <row r="2" spans="1:5" ht="17.25">
      <c r="A2" s="1" t="s">
        <v>2</v>
      </c>
      <c r="B2" s="2" t="s">
        <v>3</v>
      </c>
      <c r="C2" s="3" t="str">
        <f>LEFT(B2,5)</f>
        <v>15200</v>
      </c>
      <c r="D2" s="3" t="str">
        <f>MID(B2,6,5)</f>
        <v>教育處</v>
      </c>
      <c r="E2" s="4" t="s">
        <v>1</v>
      </c>
    </row>
    <row r="3" spans="1:5" ht="17.25">
      <c r="A3" s="1" t="s">
        <v>4</v>
      </c>
      <c r="B3" s="2" t="s">
        <v>5</v>
      </c>
      <c r="C3" s="3" t="str">
        <f t="shared" ref="C3:C66" si="0">LEFT(B3,5)</f>
        <v>15310</v>
      </c>
      <c r="D3" s="3" t="str">
        <f t="shared" ref="D3:D66" si="1">MID(B3,6,5)</f>
        <v>美崙國中</v>
      </c>
      <c r="E3" s="4" t="s">
        <v>6</v>
      </c>
    </row>
    <row r="4" spans="1:5" ht="17.25">
      <c r="A4" s="1" t="s">
        <v>7</v>
      </c>
      <c r="B4" s="2" t="s">
        <v>8</v>
      </c>
      <c r="C4" s="3" t="str">
        <f t="shared" si="0"/>
        <v>15311</v>
      </c>
      <c r="D4" s="3" t="str">
        <f t="shared" si="1"/>
        <v>花崗國中</v>
      </c>
      <c r="E4" s="6" t="s">
        <v>9</v>
      </c>
    </row>
    <row r="5" spans="1:5" ht="17.25">
      <c r="A5" s="1" t="s">
        <v>10</v>
      </c>
      <c r="B5" s="2" t="s">
        <v>11</v>
      </c>
      <c r="C5" s="3" t="str">
        <f t="shared" si="0"/>
        <v>15312</v>
      </c>
      <c r="D5" s="3" t="str">
        <f t="shared" si="1"/>
        <v>國風國中</v>
      </c>
      <c r="E5" s="4" t="s">
        <v>12</v>
      </c>
    </row>
    <row r="6" spans="1:5" ht="17.25">
      <c r="A6" s="1" t="s">
        <v>13</v>
      </c>
      <c r="B6" s="2" t="s">
        <v>14</v>
      </c>
      <c r="C6" s="3" t="str">
        <f t="shared" si="0"/>
        <v>15313</v>
      </c>
      <c r="D6" s="3" t="str">
        <f t="shared" si="1"/>
        <v>自強國中</v>
      </c>
      <c r="E6" s="4" t="s">
        <v>15</v>
      </c>
    </row>
    <row r="7" spans="1:5" ht="17.25">
      <c r="A7" s="1" t="s">
        <v>16</v>
      </c>
      <c r="B7" s="2" t="s">
        <v>17</v>
      </c>
      <c r="C7" s="3" t="str">
        <f t="shared" si="0"/>
        <v>15315</v>
      </c>
      <c r="D7" s="3" t="str">
        <f t="shared" si="1"/>
        <v>秀林國中</v>
      </c>
      <c r="E7" s="4" t="s">
        <v>18</v>
      </c>
    </row>
    <row r="8" spans="1:5" ht="17.25">
      <c r="A8" s="1" t="s">
        <v>19</v>
      </c>
      <c r="B8" s="2" t="s">
        <v>20</v>
      </c>
      <c r="C8" s="3" t="str">
        <f t="shared" si="0"/>
        <v>15316</v>
      </c>
      <c r="D8" s="3" t="str">
        <f t="shared" si="1"/>
        <v>新城國中</v>
      </c>
      <c r="E8" s="4" t="s">
        <v>21</v>
      </c>
    </row>
    <row r="9" spans="1:5" ht="17.25">
      <c r="A9" s="1" t="s">
        <v>22</v>
      </c>
      <c r="B9" s="2" t="s">
        <v>23</v>
      </c>
      <c r="C9" s="3" t="str">
        <f t="shared" si="0"/>
        <v>15317</v>
      </c>
      <c r="D9" s="3" t="str">
        <f t="shared" si="1"/>
        <v>宜昌國中</v>
      </c>
      <c r="E9" s="4" t="s">
        <v>0</v>
      </c>
    </row>
    <row r="10" spans="1:5" ht="17.25">
      <c r="A10" s="1" t="s">
        <v>24</v>
      </c>
      <c r="B10" s="2" t="s">
        <v>25</v>
      </c>
      <c r="C10" s="3" t="str">
        <f t="shared" si="0"/>
        <v>15318</v>
      </c>
      <c r="D10" s="3" t="str">
        <f t="shared" si="1"/>
        <v>化仁國中</v>
      </c>
      <c r="E10" s="4" t="s">
        <v>26</v>
      </c>
    </row>
    <row r="11" spans="1:5" ht="17.25">
      <c r="A11" s="1" t="s">
        <v>27</v>
      </c>
      <c r="B11" s="2" t="s">
        <v>28</v>
      </c>
      <c r="C11" s="3" t="str">
        <f t="shared" si="0"/>
        <v>15320</v>
      </c>
      <c r="D11" s="3" t="str">
        <f t="shared" si="1"/>
        <v>吉安國中</v>
      </c>
      <c r="E11" s="4" t="s">
        <v>29</v>
      </c>
    </row>
    <row r="12" spans="1:5" ht="17.25">
      <c r="A12" s="1" t="s">
        <v>30</v>
      </c>
      <c r="B12" s="2" t="s">
        <v>31</v>
      </c>
      <c r="C12" s="3" t="str">
        <f t="shared" si="0"/>
        <v>15321</v>
      </c>
      <c r="D12" s="3" t="str">
        <f t="shared" si="1"/>
        <v>平和國中</v>
      </c>
      <c r="E12" s="4" t="s">
        <v>6</v>
      </c>
    </row>
    <row r="13" spans="1:5" ht="17.25">
      <c r="A13" s="1" t="s">
        <v>32</v>
      </c>
      <c r="B13" s="2" t="s">
        <v>33</v>
      </c>
      <c r="C13" s="3" t="str">
        <f t="shared" si="0"/>
        <v>15322</v>
      </c>
      <c r="D13" s="3" t="str">
        <f t="shared" si="1"/>
        <v>壽豐國中</v>
      </c>
      <c r="E13" s="6" t="s">
        <v>9</v>
      </c>
    </row>
    <row r="14" spans="1:5" ht="17.25">
      <c r="A14" s="1" t="s">
        <v>34</v>
      </c>
      <c r="B14" s="2" t="s">
        <v>35</v>
      </c>
      <c r="C14" s="3" t="str">
        <f t="shared" si="0"/>
        <v>15325</v>
      </c>
      <c r="D14" s="3" t="str">
        <f t="shared" si="1"/>
        <v>鳳林國中</v>
      </c>
      <c r="E14" s="4" t="s">
        <v>12</v>
      </c>
    </row>
    <row r="15" spans="1:5" ht="17.25">
      <c r="A15" s="1" t="s">
        <v>36</v>
      </c>
      <c r="B15" s="2" t="s">
        <v>37</v>
      </c>
      <c r="C15" s="3" t="str">
        <f t="shared" si="0"/>
        <v>15326</v>
      </c>
      <c r="D15" s="3" t="str">
        <f t="shared" si="1"/>
        <v>萬榮國中</v>
      </c>
      <c r="E15" s="4" t="s">
        <v>15</v>
      </c>
    </row>
    <row r="16" spans="1:5" ht="17.25">
      <c r="A16" s="1" t="s">
        <v>38</v>
      </c>
      <c r="B16" s="2" t="s">
        <v>39</v>
      </c>
      <c r="C16" s="3" t="str">
        <f t="shared" si="0"/>
        <v>15327</v>
      </c>
      <c r="D16" s="3" t="str">
        <f t="shared" si="1"/>
        <v>光復國中</v>
      </c>
      <c r="E16" s="4" t="s">
        <v>18</v>
      </c>
    </row>
    <row r="17" spans="1:5" ht="17.25">
      <c r="A17" s="1" t="s">
        <v>40</v>
      </c>
      <c r="B17" s="2" t="s">
        <v>41</v>
      </c>
      <c r="C17" s="3" t="str">
        <f t="shared" si="0"/>
        <v>15328</v>
      </c>
      <c r="D17" s="3" t="str">
        <f t="shared" si="1"/>
        <v>富源國中</v>
      </c>
      <c r="E17" s="4" t="s">
        <v>21</v>
      </c>
    </row>
    <row r="18" spans="1:5" ht="17.25">
      <c r="A18" s="1" t="s">
        <v>42</v>
      </c>
      <c r="B18" s="2" t="s">
        <v>43</v>
      </c>
      <c r="C18" s="3" t="str">
        <f t="shared" si="0"/>
        <v>15329</v>
      </c>
      <c r="D18" s="3" t="str">
        <f t="shared" si="1"/>
        <v>瑞穗國中</v>
      </c>
      <c r="E18" s="4" t="s">
        <v>0</v>
      </c>
    </row>
    <row r="19" spans="1:5" ht="17.25">
      <c r="A19" s="1" t="s">
        <v>44</v>
      </c>
      <c r="B19" s="2" t="s">
        <v>45</v>
      </c>
      <c r="C19" s="3" t="str">
        <f t="shared" si="0"/>
        <v>15330</v>
      </c>
      <c r="D19" s="3" t="str">
        <f t="shared" si="1"/>
        <v>三民國中</v>
      </c>
      <c r="E19" s="4" t="s">
        <v>26</v>
      </c>
    </row>
    <row r="20" spans="1:5" ht="17.25">
      <c r="A20" s="1" t="s">
        <v>46</v>
      </c>
      <c r="B20" s="2" t="s">
        <v>47</v>
      </c>
      <c r="C20" s="3" t="str">
        <f t="shared" si="0"/>
        <v>15332</v>
      </c>
      <c r="D20" s="3" t="str">
        <f t="shared" si="1"/>
        <v>玉里國中</v>
      </c>
      <c r="E20" s="4" t="s">
        <v>29</v>
      </c>
    </row>
    <row r="21" spans="1:5" ht="17.25">
      <c r="A21" s="1" t="s">
        <v>48</v>
      </c>
      <c r="B21" s="2" t="s">
        <v>49</v>
      </c>
      <c r="C21" s="3" t="str">
        <f t="shared" si="0"/>
        <v>15333</v>
      </c>
      <c r="D21" s="3" t="str">
        <f t="shared" si="1"/>
        <v>玉東國中</v>
      </c>
      <c r="E21" s="4" t="s">
        <v>6</v>
      </c>
    </row>
    <row r="22" spans="1:5" ht="17.25">
      <c r="A22" s="1" t="s">
        <v>50</v>
      </c>
      <c r="B22" s="2" t="s">
        <v>51</v>
      </c>
      <c r="C22" s="3" t="str">
        <f t="shared" si="0"/>
        <v>15334</v>
      </c>
      <c r="D22" s="3" t="str">
        <f t="shared" si="1"/>
        <v>富北國中</v>
      </c>
      <c r="E22" s="6" t="s">
        <v>9</v>
      </c>
    </row>
    <row r="23" spans="1:5" ht="17.25">
      <c r="A23" s="1" t="s">
        <v>52</v>
      </c>
      <c r="B23" s="2" t="s">
        <v>53</v>
      </c>
      <c r="C23" s="3" t="str">
        <f t="shared" si="0"/>
        <v>15335</v>
      </c>
      <c r="D23" s="3" t="str">
        <f t="shared" si="1"/>
        <v>富里國中</v>
      </c>
      <c r="E23" s="4" t="s">
        <v>12</v>
      </c>
    </row>
    <row r="24" spans="1:5" ht="17.25">
      <c r="A24" s="1" t="s">
        <v>54</v>
      </c>
      <c r="B24" s="2" t="s">
        <v>55</v>
      </c>
      <c r="C24" s="3" t="str">
        <f t="shared" si="0"/>
        <v>15336</v>
      </c>
      <c r="D24" s="3" t="str">
        <f t="shared" si="1"/>
        <v>豐濱國中</v>
      </c>
      <c r="E24" s="4" t="s">
        <v>15</v>
      </c>
    </row>
    <row r="25" spans="1:5" ht="17.25">
      <c r="A25" s="1" t="s">
        <v>56</v>
      </c>
      <c r="B25" s="2" t="s">
        <v>57</v>
      </c>
      <c r="C25" s="3" t="str">
        <f t="shared" si="0"/>
        <v>15337</v>
      </c>
      <c r="D25" s="3" t="str">
        <f t="shared" si="1"/>
        <v>東里國中</v>
      </c>
      <c r="E25" s="4" t="s">
        <v>18</v>
      </c>
    </row>
    <row r="26" spans="1:5" ht="17.25">
      <c r="A26" s="1" t="s">
        <v>58</v>
      </c>
      <c r="B26" s="2" t="s">
        <v>59</v>
      </c>
      <c r="C26" s="3" t="str">
        <f t="shared" si="0"/>
        <v>15338</v>
      </c>
      <c r="D26" s="3" t="str">
        <f t="shared" si="1"/>
        <v>南平中學</v>
      </c>
      <c r="E26" s="4" t="s">
        <v>21</v>
      </c>
    </row>
    <row r="27" spans="1:5" ht="17.25">
      <c r="A27" s="1" t="s">
        <v>60</v>
      </c>
      <c r="B27" s="2" t="s">
        <v>61</v>
      </c>
      <c r="C27" s="3" t="str">
        <f t="shared" si="0"/>
        <v>15601</v>
      </c>
      <c r="D27" s="3" t="str">
        <f t="shared" si="1"/>
        <v>明禮國小</v>
      </c>
      <c r="E27" s="6" t="s">
        <v>9</v>
      </c>
    </row>
    <row r="28" spans="1:5" ht="17.25">
      <c r="A28" s="1" t="s">
        <v>62</v>
      </c>
      <c r="B28" s="2" t="s">
        <v>63</v>
      </c>
      <c r="C28" s="3" t="str">
        <f t="shared" si="0"/>
        <v>15602</v>
      </c>
      <c r="D28" s="3" t="str">
        <f t="shared" si="1"/>
        <v>明義國小</v>
      </c>
      <c r="E28" s="4" t="s">
        <v>0</v>
      </c>
    </row>
    <row r="29" spans="1:5" ht="17.25">
      <c r="A29" s="1" t="s">
        <v>64</v>
      </c>
      <c r="B29" s="2" t="s">
        <v>65</v>
      </c>
      <c r="C29" s="3" t="str">
        <f t="shared" si="0"/>
        <v>15603</v>
      </c>
      <c r="D29" s="3" t="str">
        <f t="shared" si="1"/>
        <v>明廉國小</v>
      </c>
      <c r="E29" s="4" t="s">
        <v>26</v>
      </c>
    </row>
    <row r="30" spans="1:5" ht="17.25">
      <c r="A30" s="1" t="s">
        <v>66</v>
      </c>
      <c r="B30" s="2" t="s">
        <v>67</v>
      </c>
      <c r="C30" s="3" t="str">
        <f t="shared" si="0"/>
        <v>15604</v>
      </c>
      <c r="D30" s="3" t="str">
        <f t="shared" si="1"/>
        <v>明恥國小</v>
      </c>
      <c r="E30" s="4" t="s">
        <v>6</v>
      </c>
    </row>
    <row r="31" spans="1:5" ht="17.25">
      <c r="A31" s="1" t="s">
        <v>68</v>
      </c>
      <c r="B31" s="2" t="s">
        <v>69</v>
      </c>
      <c r="C31" s="3" t="str">
        <f t="shared" si="0"/>
        <v>15605</v>
      </c>
      <c r="D31" s="3" t="str">
        <f t="shared" si="1"/>
        <v>中正國小</v>
      </c>
      <c r="E31" s="4" t="s">
        <v>29</v>
      </c>
    </row>
    <row r="32" spans="1:5" ht="17.25">
      <c r="A32" s="1" t="s">
        <v>70</v>
      </c>
      <c r="B32" s="2" t="s">
        <v>71</v>
      </c>
      <c r="C32" s="3" t="str">
        <f t="shared" si="0"/>
        <v>15606</v>
      </c>
      <c r="D32" s="3" t="str">
        <f t="shared" si="1"/>
        <v>信義國小</v>
      </c>
      <c r="E32" s="4" t="s">
        <v>26</v>
      </c>
    </row>
    <row r="33" spans="1:5" ht="17.25">
      <c r="A33" s="1" t="s">
        <v>72</v>
      </c>
      <c r="B33" s="2" t="s">
        <v>73</v>
      </c>
      <c r="C33" s="3" t="str">
        <f t="shared" si="0"/>
        <v>15607</v>
      </c>
      <c r="D33" s="3" t="str">
        <f t="shared" si="1"/>
        <v>復興國小</v>
      </c>
      <c r="E33" s="4" t="s">
        <v>29</v>
      </c>
    </row>
    <row r="34" spans="1:5" ht="17.25">
      <c r="A34" s="1" t="s">
        <v>74</v>
      </c>
      <c r="B34" s="2" t="s">
        <v>75</v>
      </c>
      <c r="C34" s="3" t="str">
        <f t="shared" si="0"/>
        <v>15608</v>
      </c>
      <c r="D34" s="3" t="str">
        <f t="shared" si="1"/>
        <v>中華國小</v>
      </c>
      <c r="E34" s="6" t="s">
        <v>9</v>
      </c>
    </row>
    <row r="35" spans="1:5" ht="17.25">
      <c r="A35" s="1" t="s">
        <v>76</v>
      </c>
      <c r="B35" s="2" t="s">
        <v>77</v>
      </c>
      <c r="C35" s="3" t="str">
        <f t="shared" si="0"/>
        <v>15609</v>
      </c>
      <c r="D35" s="3" t="str">
        <f t="shared" si="1"/>
        <v>忠孝國小</v>
      </c>
      <c r="E35" s="4" t="s">
        <v>12</v>
      </c>
    </row>
    <row r="36" spans="1:5" ht="17.25">
      <c r="A36" s="1" t="s">
        <v>78</v>
      </c>
      <c r="B36" s="2" t="s">
        <v>79</v>
      </c>
      <c r="C36" s="3" t="str">
        <f t="shared" si="0"/>
        <v>15610</v>
      </c>
      <c r="D36" s="3" t="str">
        <f t="shared" si="1"/>
        <v>北濱國小</v>
      </c>
      <c r="E36" s="6" t="s">
        <v>9</v>
      </c>
    </row>
    <row r="37" spans="1:5" ht="17.25">
      <c r="A37" s="1" t="s">
        <v>80</v>
      </c>
      <c r="B37" s="2" t="s">
        <v>81</v>
      </c>
      <c r="C37" s="3" t="str">
        <f t="shared" si="0"/>
        <v>15611</v>
      </c>
      <c r="D37" s="3" t="str">
        <f t="shared" si="1"/>
        <v>鑄強國小</v>
      </c>
      <c r="E37" s="4" t="s">
        <v>15</v>
      </c>
    </row>
    <row r="38" spans="1:5" ht="17.25">
      <c r="A38" s="1" t="s">
        <v>82</v>
      </c>
      <c r="B38" s="2" t="s">
        <v>83</v>
      </c>
      <c r="C38" s="3" t="str">
        <f t="shared" si="0"/>
        <v>15612</v>
      </c>
      <c r="D38" s="3" t="str">
        <f t="shared" si="1"/>
        <v>國福國小</v>
      </c>
      <c r="E38" s="4" t="s">
        <v>12</v>
      </c>
    </row>
    <row r="39" spans="1:5" ht="17.25">
      <c r="A39" s="1" t="s">
        <v>84</v>
      </c>
      <c r="B39" s="2" t="s">
        <v>85</v>
      </c>
      <c r="C39" s="3" t="str">
        <f t="shared" si="0"/>
        <v>15613</v>
      </c>
      <c r="D39" s="3" t="str">
        <f t="shared" si="1"/>
        <v>新城國小</v>
      </c>
      <c r="E39" s="4" t="s">
        <v>18</v>
      </c>
    </row>
    <row r="40" spans="1:5" ht="17.25">
      <c r="A40" s="1" t="s">
        <v>86</v>
      </c>
      <c r="B40" s="2" t="s">
        <v>87</v>
      </c>
      <c r="C40" s="3" t="str">
        <f t="shared" si="0"/>
        <v>15614</v>
      </c>
      <c r="D40" s="3" t="str">
        <f t="shared" si="1"/>
        <v>北埔國小</v>
      </c>
      <c r="E40" s="4" t="s">
        <v>21</v>
      </c>
    </row>
    <row r="41" spans="1:5" ht="17.25">
      <c r="A41" s="1" t="s">
        <v>88</v>
      </c>
      <c r="B41" s="2" t="s">
        <v>89</v>
      </c>
      <c r="C41" s="3" t="str">
        <f t="shared" si="0"/>
        <v>15615</v>
      </c>
      <c r="D41" s="3" t="str">
        <f t="shared" si="1"/>
        <v>康樂國小</v>
      </c>
      <c r="E41" s="4" t="s">
        <v>21</v>
      </c>
    </row>
    <row r="42" spans="1:5" ht="17.25">
      <c r="A42" s="1" t="s">
        <v>90</v>
      </c>
      <c r="B42" s="2" t="s">
        <v>91</v>
      </c>
      <c r="C42" s="3" t="str">
        <f t="shared" si="0"/>
        <v>15616</v>
      </c>
      <c r="D42" s="3" t="str">
        <f t="shared" si="1"/>
        <v>嘉里國小</v>
      </c>
      <c r="E42" s="4" t="s">
        <v>21</v>
      </c>
    </row>
    <row r="43" spans="1:5" ht="17.25">
      <c r="A43" s="1" t="s">
        <v>92</v>
      </c>
      <c r="B43" s="2" t="s">
        <v>93</v>
      </c>
      <c r="C43" s="3" t="str">
        <f t="shared" si="0"/>
        <v>15617</v>
      </c>
      <c r="D43" s="3" t="str">
        <f t="shared" si="1"/>
        <v>吉安國小</v>
      </c>
      <c r="E43" s="4" t="s">
        <v>0</v>
      </c>
    </row>
    <row r="44" spans="1:5" ht="17.25">
      <c r="A44" s="1" t="s">
        <v>94</v>
      </c>
      <c r="B44" s="2" t="s">
        <v>95</v>
      </c>
      <c r="C44" s="3" t="str">
        <f t="shared" si="0"/>
        <v>15618</v>
      </c>
      <c r="D44" s="3" t="str">
        <f t="shared" si="1"/>
        <v>宜昌國小</v>
      </c>
      <c r="E44" s="4" t="s">
        <v>26</v>
      </c>
    </row>
    <row r="45" spans="1:5" ht="17.25">
      <c r="A45" s="1" t="s">
        <v>96</v>
      </c>
      <c r="B45" s="2" t="s">
        <v>97</v>
      </c>
      <c r="C45" s="3" t="str">
        <f t="shared" si="0"/>
        <v>15619</v>
      </c>
      <c r="D45" s="3" t="str">
        <f t="shared" si="1"/>
        <v>北昌國小</v>
      </c>
      <c r="E45" s="4" t="s">
        <v>29</v>
      </c>
    </row>
    <row r="46" spans="1:5" ht="17.25">
      <c r="A46" s="1" t="s">
        <v>98</v>
      </c>
      <c r="B46" s="2" t="s">
        <v>99</v>
      </c>
      <c r="C46" s="3" t="str">
        <f t="shared" si="0"/>
        <v>15620</v>
      </c>
      <c r="D46" s="3" t="str">
        <f t="shared" si="1"/>
        <v>光華國小</v>
      </c>
      <c r="E46" s="4" t="s">
        <v>26</v>
      </c>
    </row>
    <row r="47" spans="1:5" ht="17.25">
      <c r="A47" s="1" t="s">
        <v>100</v>
      </c>
      <c r="B47" s="2" t="s">
        <v>101</v>
      </c>
      <c r="C47" s="3" t="str">
        <f t="shared" si="0"/>
        <v>15621</v>
      </c>
      <c r="D47" s="3" t="str">
        <f t="shared" si="1"/>
        <v>稻香國小</v>
      </c>
      <c r="E47" s="4" t="s">
        <v>6</v>
      </c>
    </row>
    <row r="48" spans="1:5" ht="17.25">
      <c r="A48" s="1" t="s">
        <v>102</v>
      </c>
      <c r="B48" s="2" t="s">
        <v>103</v>
      </c>
      <c r="C48" s="3" t="str">
        <f t="shared" si="0"/>
        <v>15622</v>
      </c>
      <c r="D48" s="3" t="str">
        <f t="shared" si="1"/>
        <v>南華國小</v>
      </c>
      <c r="E48" s="4" t="s">
        <v>6</v>
      </c>
    </row>
    <row r="49" spans="1:5" ht="17.25">
      <c r="A49" s="1" t="s">
        <v>104</v>
      </c>
      <c r="B49" s="2" t="s">
        <v>105</v>
      </c>
      <c r="C49" s="3" t="str">
        <f t="shared" si="0"/>
        <v>15623</v>
      </c>
      <c r="D49" s="3" t="str">
        <f t="shared" si="1"/>
        <v>化仁國小</v>
      </c>
      <c r="E49" s="6" t="s">
        <v>9</v>
      </c>
    </row>
    <row r="50" spans="1:5" ht="17.25">
      <c r="A50" s="1" t="s">
        <v>106</v>
      </c>
      <c r="B50" s="2" t="s">
        <v>107</v>
      </c>
      <c r="C50" s="3" t="str">
        <f t="shared" si="0"/>
        <v>15624</v>
      </c>
      <c r="D50" s="3" t="str">
        <f t="shared" si="1"/>
        <v>太昌國小</v>
      </c>
      <c r="E50" s="4" t="s">
        <v>12</v>
      </c>
    </row>
    <row r="51" spans="1:5" ht="17.25">
      <c r="A51" s="1" t="s">
        <v>108</v>
      </c>
      <c r="B51" s="2" t="s">
        <v>109</v>
      </c>
      <c r="C51" s="3" t="str">
        <f t="shared" si="0"/>
        <v>15625</v>
      </c>
      <c r="D51" s="3" t="str">
        <f t="shared" si="1"/>
        <v>平和國小</v>
      </c>
      <c r="E51" s="4" t="s">
        <v>6</v>
      </c>
    </row>
    <row r="52" spans="1:5" ht="17.25">
      <c r="A52" s="1" t="s">
        <v>110</v>
      </c>
      <c r="B52" s="2" t="s">
        <v>111</v>
      </c>
      <c r="C52" s="3" t="str">
        <f t="shared" si="0"/>
        <v>15626</v>
      </c>
      <c r="D52" s="3" t="str">
        <f t="shared" si="1"/>
        <v>壽豐國小</v>
      </c>
      <c r="E52" s="4" t="s">
        <v>0</v>
      </c>
    </row>
    <row r="53" spans="1:5" ht="17.25">
      <c r="A53" s="1" t="s">
        <v>112</v>
      </c>
      <c r="B53" s="2" t="s">
        <v>113</v>
      </c>
      <c r="C53" s="3" t="str">
        <f t="shared" si="0"/>
        <v>15627</v>
      </c>
      <c r="D53" s="3" t="str">
        <f t="shared" si="1"/>
        <v>豐裡國小</v>
      </c>
      <c r="E53" s="6" t="s">
        <v>9</v>
      </c>
    </row>
    <row r="54" spans="1:5" ht="17.25">
      <c r="A54" s="1" t="s">
        <v>114</v>
      </c>
      <c r="B54" s="2" t="s">
        <v>115</v>
      </c>
      <c r="C54" s="3" t="str">
        <f t="shared" si="0"/>
        <v>15628</v>
      </c>
      <c r="D54" s="3" t="str">
        <f t="shared" si="1"/>
        <v>豐山國小</v>
      </c>
      <c r="E54" s="6" t="s">
        <v>9</v>
      </c>
    </row>
    <row r="55" spans="1:5" ht="17.25">
      <c r="A55" s="1" t="s">
        <v>116</v>
      </c>
      <c r="B55" s="2" t="s">
        <v>117</v>
      </c>
      <c r="C55" s="3" t="str">
        <f t="shared" si="0"/>
        <v>15629</v>
      </c>
      <c r="D55" s="3" t="str">
        <f t="shared" si="1"/>
        <v>志學國小</v>
      </c>
      <c r="E55" s="4" t="s">
        <v>6</v>
      </c>
    </row>
    <row r="56" spans="1:5" ht="17.25">
      <c r="A56" s="1" t="s">
        <v>118</v>
      </c>
      <c r="B56" s="2" t="s">
        <v>119</v>
      </c>
      <c r="C56" s="3" t="str">
        <f t="shared" si="0"/>
        <v>15630</v>
      </c>
      <c r="D56" s="3" t="str">
        <f t="shared" si="1"/>
        <v>月眉國小</v>
      </c>
      <c r="E56" s="4" t="s">
        <v>12</v>
      </c>
    </row>
    <row r="57" spans="1:5" ht="17.25">
      <c r="A57" s="1" t="s">
        <v>120</v>
      </c>
      <c r="B57" s="2" t="s">
        <v>121</v>
      </c>
      <c r="C57" s="3" t="str">
        <f t="shared" si="0"/>
        <v>15631</v>
      </c>
      <c r="D57" s="3" t="str">
        <f t="shared" si="1"/>
        <v>水璉國小</v>
      </c>
      <c r="E57" s="6" t="s">
        <v>9</v>
      </c>
    </row>
    <row r="58" spans="1:5" ht="17.25">
      <c r="A58" s="1" t="s">
        <v>122</v>
      </c>
      <c r="B58" s="2" t="s">
        <v>123</v>
      </c>
      <c r="C58" s="3" t="str">
        <f t="shared" si="0"/>
        <v>15632</v>
      </c>
      <c r="D58" s="3" t="str">
        <f t="shared" si="1"/>
        <v>溪口國小</v>
      </c>
      <c r="E58" s="4" t="s">
        <v>6</v>
      </c>
    </row>
    <row r="59" spans="1:5" ht="17.25">
      <c r="A59" s="1" t="s">
        <v>124</v>
      </c>
      <c r="B59" s="2" t="s">
        <v>125</v>
      </c>
      <c r="C59" s="3" t="str">
        <f t="shared" si="0"/>
        <v>15633</v>
      </c>
      <c r="D59" s="3" t="str">
        <f t="shared" si="1"/>
        <v>鳳林國小</v>
      </c>
      <c r="E59" s="4" t="s">
        <v>12</v>
      </c>
    </row>
    <row r="60" spans="1:5" ht="17.25">
      <c r="A60" s="1" t="s">
        <v>126</v>
      </c>
      <c r="B60" s="2" t="s">
        <v>127</v>
      </c>
      <c r="C60" s="3" t="str">
        <f t="shared" si="0"/>
        <v>15634</v>
      </c>
      <c r="D60" s="3" t="str">
        <f t="shared" si="1"/>
        <v>大榮國小</v>
      </c>
      <c r="E60" s="4" t="s">
        <v>21</v>
      </c>
    </row>
    <row r="61" spans="1:5" ht="17.25">
      <c r="A61" s="1" t="s">
        <v>128</v>
      </c>
      <c r="B61" s="2" t="s">
        <v>129</v>
      </c>
      <c r="C61" s="3" t="str">
        <f t="shared" si="0"/>
        <v>15635</v>
      </c>
      <c r="D61" s="3" t="str">
        <f t="shared" si="1"/>
        <v>林榮國小</v>
      </c>
      <c r="E61" s="4" t="s">
        <v>12</v>
      </c>
    </row>
    <row r="62" spans="1:5" ht="17.25">
      <c r="A62" s="1" t="s">
        <v>130</v>
      </c>
      <c r="B62" s="2" t="s">
        <v>131</v>
      </c>
      <c r="C62" s="3" t="str">
        <f t="shared" si="0"/>
        <v>15636</v>
      </c>
      <c r="D62" s="3" t="str">
        <f t="shared" si="1"/>
        <v>長橋國小</v>
      </c>
      <c r="E62" s="4" t="s">
        <v>15</v>
      </c>
    </row>
    <row r="63" spans="1:5" ht="17.25">
      <c r="A63" s="1" t="s">
        <v>132</v>
      </c>
      <c r="B63" s="2" t="s">
        <v>133</v>
      </c>
      <c r="C63" s="3" t="str">
        <f t="shared" si="0"/>
        <v>15638</v>
      </c>
      <c r="D63" s="3" t="str">
        <f t="shared" si="1"/>
        <v>北林國小</v>
      </c>
      <c r="E63" s="4" t="s">
        <v>21</v>
      </c>
    </row>
    <row r="64" spans="1:5" ht="17.25">
      <c r="A64" s="1" t="s">
        <v>134</v>
      </c>
      <c r="B64" s="2" t="s">
        <v>135</v>
      </c>
      <c r="C64" s="3" t="str">
        <f t="shared" si="0"/>
        <v>15639</v>
      </c>
      <c r="D64" s="3" t="str">
        <f t="shared" si="1"/>
        <v>鳳仁國小</v>
      </c>
      <c r="E64" s="4" t="s">
        <v>26</v>
      </c>
    </row>
    <row r="65" spans="1:5" ht="17.25">
      <c r="A65" s="1" t="s">
        <v>136</v>
      </c>
      <c r="B65" s="2" t="s">
        <v>137</v>
      </c>
      <c r="C65" s="3" t="str">
        <f t="shared" si="0"/>
        <v>15641</v>
      </c>
      <c r="D65" s="3" t="str">
        <f t="shared" si="1"/>
        <v>光復國小</v>
      </c>
      <c r="E65" s="4" t="s">
        <v>18</v>
      </c>
    </row>
    <row r="66" spans="1:5" ht="17.25">
      <c r="A66" s="1" t="s">
        <v>138</v>
      </c>
      <c r="B66" s="2" t="s">
        <v>139</v>
      </c>
      <c r="C66" s="3" t="str">
        <f t="shared" si="0"/>
        <v>15642</v>
      </c>
      <c r="D66" s="3" t="str">
        <f t="shared" si="1"/>
        <v>太巴塱國小</v>
      </c>
      <c r="E66" s="4" t="s">
        <v>29</v>
      </c>
    </row>
    <row r="67" spans="1:5" ht="17.25">
      <c r="A67" s="1" t="s">
        <v>140</v>
      </c>
      <c r="B67" s="2" t="s">
        <v>141</v>
      </c>
      <c r="C67" s="3" t="str">
        <f t="shared" ref="C67:C128" si="2">LEFT(B67,5)</f>
        <v>15645</v>
      </c>
      <c r="D67" s="3" t="str">
        <f t="shared" ref="D67:D128" si="3">MID(B67,6,5)</f>
        <v>大進國小</v>
      </c>
      <c r="E67" s="4" t="s">
        <v>18</v>
      </c>
    </row>
    <row r="68" spans="1:5" ht="17.25">
      <c r="A68" s="1" t="s">
        <v>142</v>
      </c>
      <c r="B68" s="2" t="s">
        <v>143</v>
      </c>
      <c r="C68" s="3" t="str">
        <f t="shared" si="2"/>
        <v>15647</v>
      </c>
      <c r="D68" s="3" t="str">
        <f t="shared" si="3"/>
        <v>瑞穗國小</v>
      </c>
      <c r="E68" s="4" t="s">
        <v>0</v>
      </c>
    </row>
    <row r="69" spans="1:5" ht="17.25">
      <c r="A69" s="1" t="s">
        <v>144</v>
      </c>
      <c r="B69" s="2" t="s">
        <v>145</v>
      </c>
      <c r="C69" s="3" t="str">
        <f t="shared" si="2"/>
        <v>15648</v>
      </c>
      <c r="D69" s="3" t="str">
        <f t="shared" si="3"/>
        <v>瑞美國小</v>
      </c>
      <c r="E69" s="4" t="s">
        <v>0</v>
      </c>
    </row>
    <row r="70" spans="1:5" ht="17.25">
      <c r="A70" s="1" t="s">
        <v>146</v>
      </c>
      <c r="B70" s="2" t="s">
        <v>147</v>
      </c>
      <c r="C70" s="3" t="str">
        <f t="shared" si="2"/>
        <v>15649</v>
      </c>
      <c r="D70" s="3" t="str">
        <f t="shared" si="3"/>
        <v>鶴岡國小</v>
      </c>
      <c r="E70" s="4" t="s">
        <v>0</v>
      </c>
    </row>
    <row r="71" spans="1:5" ht="17.25">
      <c r="A71" s="1" t="s">
        <v>148</v>
      </c>
      <c r="B71" s="2" t="s">
        <v>149</v>
      </c>
      <c r="C71" s="3" t="str">
        <f t="shared" si="2"/>
        <v>15650</v>
      </c>
      <c r="D71" s="3" t="str">
        <f t="shared" si="3"/>
        <v>舞鶴國小</v>
      </c>
      <c r="E71" s="4" t="s">
        <v>12</v>
      </c>
    </row>
    <row r="72" spans="1:5" ht="17.25">
      <c r="A72" s="1" t="s">
        <v>150</v>
      </c>
      <c r="B72" s="2" t="s">
        <v>151</v>
      </c>
      <c r="C72" s="3" t="str">
        <f t="shared" si="2"/>
        <v>15651</v>
      </c>
      <c r="D72" s="3" t="str">
        <f t="shared" si="3"/>
        <v>奇美國小</v>
      </c>
      <c r="E72" s="4" t="s">
        <v>0</v>
      </c>
    </row>
    <row r="73" spans="1:5" ht="17.25">
      <c r="A73" s="1" t="s">
        <v>152</v>
      </c>
      <c r="B73" s="2" t="s">
        <v>153</v>
      </c>
      <c r="C73" s="3" t="str">
        <f t="shared" si="2"/>
        <v>15652</v>
      </c>
      <c r="D73" s="3" t="str">
        <f t="shared" si="3"/>
        <v>富源國小</v>
      </c>
      <c r="E73" s="4" t="s">
        <v>21</v>
      </c>
    </row>
    <row r="74" spans="1:5" ht="17.25">
      <c r="A74" s="1" t="s">
        <v>154</v>
      </c>
      <c r="B74" s="2" t="s">
        <v>155</v>
      </c>
      <c r="C74" s="3" t="str">
        <f t="shared" si="2"/>
        <v>15653</v>
      </c>
      <c r="D74" s="3" t="str">
        <f t="shared" si="3"/>
        <v>瑞北國小</v>
      </c>
      <c r="E74" s="6" t="s">
        <v>9</v>
      </c>
    </row>
    <row r="75" spans="1:5" ht="17.25">
      <c r="A75" s="1" t="s">
        <v>156</v>
      </c>
      <c r="B75" s="2" t="s">
        <v>157</v>
      </c>
      <c r="C75" s="3" t="str">
        <f t="shared" si="2"/>
        <v>15654</v>
      </c>
      <c r="D75" s="3" t="str">
        <f t="shared" si="3"/>
        <v>豐濱國小</v>
      </c>
      <c r="E75" s="4" t="s">
        <v>15</v>
      </c>
    </row>
    <row r="76" spans="1:5" ht="17.25">
      <c r="A76" s="1" t="s">
        <v>158</v>
      </c>
      <c r="B76" s="2" t="s">
        <v>159</v>
      </c>
      <c r="C76" s="3" t="str">
        <f t="shared" si="2"/>
        <v>15655</v>
      </c>
      <c r="D76" s="3" t="str">
        <f t="shared" si="3"/>
        <v>港口國小</v>
      </c>
      <c r="E76" s="6" t="s">
        <v>9</v>
      </c>
    </row>
    <row r="77" spans="1:5" ht="17.25">
      <c r="A77" s="1" t="s">
        <v>160</v>
      </c>
      <c r="B77" s="2" t="s">
        <v>161</v>
      </c>
      <c r="C77" s="3" t="str">
        <f t="shared" si="2"/>
        <v>15656</v>
      </c>
      <c r="D77" s="3" t="str">
        <f t="shared" si="3"/>
        <v>靜浦國小</v>
      </c>
      <c r="E77" s="4" t="s">
        <v>6</v>
      </c>
    </row>
    <row r="78" spans="1:5" ht="17.25">
      <c r="A78" s="1" t="s">
        <v>162</v>
      </c>
      <c r="B78" s="2" t="s">
        <v>163</v>
      </c>
      <c r="C78" s="3" t="str">
        <f t="shared" si="2"/>
        <v>15657</v>
      </c>
      <c r="D78" s="3" t="str">
        <f t="shared" si="3"/>
        <v>新社國小</v>
      </c>
      <c r="E78" s="4" t="s">
        <v>15</v>
      </c>
    </row>
    <row r="79" spans="1:5" ht="17.25">
      <c r="A79" s="1" t="s">
        <v>164</v>
      </c>
      <c r="B79" s="2" t="s">
        <v>165</v>
      </c>
      <c r="C79" s="3" t="str">
        <f t="shared" si="2"/>
        <v>15658</v>
      </c>
      <c r="D79" s="3" t="str">
        <f t="shared" si="3"/>
        <v>玉里國小</v>
      </c>
      <c r="E79" s="4" t="s">
        <v>15</v>
      </c>
    </row>
    <row r="80" spans="1:5" ht="17.25">
      <c r="A80" s="1" t="s">
        <v>166</v>
      </c>
      <c r="B80" s="2" t="s">
        <v>167</v>
      </c>
      <c r="C80" s="3" t="str">
        <f t="shared" si="2"/>
        <v>15659</v>
      </c>
      <c r="D80" s="3" t="str">
        <f t="shared" si="3"/>
        <v>源城國小</v>
      </c>
      <c r="E80" s="4" t="s">
        <v>15</v>
      </c>
    </row>
    <row r="81" spans="1:5" ht="17.25">
      <c r="A81" s="1" t="s">
        <v>168</v>
      </c>
      <c r="B81" s="2" t="s">
        <v>169</v>
      </c>
      <c r="C81" s="3" t="str">
        <f t="shared" si="2"/>
        <v>15660</v>
      </c>
      <c r="D81" s="3" t="str">
        <f t="shared" si="3"/>
        <v>樂合國小</v>
      </c>
      <c r="E81" s="4" t="s">
        <v>15</v>
      </c>
    </row>
    <row r="82" spans="1:5" ht="17.25">
      <c r="A82" s="1" t="s">
        <v>170</v>
      </c>
      <c r="B82" s="2" t="s">
        <v>171</v>
      </c>
      <c r="C82" s="3" t="str">
        <f t="shared" si="2"/>
        <v>15661</v>
      </c>
      <c r="D82" s="3" t="str">
        <f t="shared" si="3"/>
        <v>觀音國小</v>
      </c>
      <c r="E82" s="4" t="s">
        <v>6</v>
      </c>
    </row>
    <row r="83" spans="1:5" ht="17.25">
      <c r="A83" s="1" t="s">
        <v>172</v>
      </c>
      <c r="B83" s="2" t="s">
        <v>173</v>
      </c>
      <c r="C83" s="3" t="str">
        <f t="shared" si="2"/>
        <v>15662</v>
      </c>
      <c r="D83" s="3" t="str">
        <f t="shared" si="3"/>
        <v>三民國小</v>
      </c>
      <c r="E83" s="4" t="s">
        <v>26</v>
      </c>
    </row>
    <row r="84" spans="1:5" ht="17.25">
      <c r="A84" s="1" t="s">
        <v>174</v>
      </c>
      <c r="B84" s="2" t="s">
        <v>175</v>
      </c>
      <c r="C84" s="3" t="str">
        <f t="shared" si="2"/>
        <v>15663</v>
      </c>
      <c r="D84" s="3" t="str">
        <f t="shared" si="3"/>
        <v>春日國小</v>
      </c>
      <c r="E84" s="4" t="s">
        <v>6</v>
      </c>
    </row>
    <row r="85" spans="1:5" ht="17.25">
      <c r="A85" s="1" t="s">
        <v>176</v>
      </c>
      <c r="B85" s="2" t="s">
        <v>177</v>
      </c>
      <c r="C85" s="3" t="str">
        <f t="shared" si="2"/>
        <v>15664</v>
      </c>
      <c r="D85" s="3" t="str">
        <f t="shared" si="3"/>
        <v>德武國小</v>
      </c>
      <c r="E85" s="4" t="s">
        <v>12</v>
      </c>
    </row>
    <row r="86" spans="1:5" ht="17.25">
      <c r="A86" s="1" t="s">
        <v>178</v>
      </c>
      <c r="B86" s="2" t="s">
        <v>179</v>
      </c>
      <c r="C86" s="3" t="str">
        <f t="shared" si="2"/>
        <v>15665</v>
      </c>
      <c r="D86" s="3" t="str">
        <f t="shared" si="3"/>
        <v>中城國小</v>
      </c>
      <c r="E86" s="4" t="s">
        <v>15</v>
      </c>
    </row>
    <row r="87" spans="1:5" ht="17.25">
      <c r="A87" s="1" t="s">
        <v>180</v>
      </c>
      <c r="B87" s="2" t="s">
        <v>181</v>
      </c>
      <c r="C87" s="3" t="str">
        <f t="shared" si="2"/>
        <v>15666</v>
      </c>
      <c r="D87" s="3" t="str">
        <f t="shared" si="3"/>
        <v>長良國小</v>
      </c>
      <c r="E87" s="4" t="s">
        <v>18</v>
      </c>
    </row>
    <row r="88" spans="1:5" ht="17.25">
      <c r="A88" s="1" t="s">
        <v>182</v>
      </c>
      <c r="B88" s="2" t="s">
        <v>183</v>
      </c>
      <c r="C88" s="3" t="str">
        <f t="shared" si="2"/>
        <v>15667</v>
      </c>
      <c r="D88" s="3" t="str">
        <f t="shared" si="3"/>
        <v>大禹國小</v>
      </c>
      <c r="E88" s="4" t="s">
        <v>26</v>
      </c>
    </row>
    <row r="89" spans="1:5" ht="17.25">
      <c r="A89" s="1" t="s">
        <v>184</v>
      </c>
      <c r="B89" s="2" t="s">
        <v>185</v>
      </c>
      <c r="C89" s="3" t="str">
        <f t="shared" si="2"/>
        <v>15668</v>
      </c>
      <c r="D89" s="3" t="str">
        <f t="shared" si="3"/>
        <v>松浦國小</v>
      </c>
      <c r="E89" s="4" t="s">
        <v>6</v>
      </c>
    </row>
    <row r="90" spans="1:5" ht="17.25">
      <c r="A90" s="1" t="s">
        <v>186</v>
      </c>
      <c r="B90" s="2" t="s">
        <v>187</v>
      </c>
      <c r="C90" s="3" t="str">
        <f t="shared" si="2"/>
        <v>15669</v>
      </c>
      <c r="D90" s="3" t="str">
        <f t="shared" si="3"/>
        <v>高寮國小</v>
      </c>
      <c r="E90" s="4" t="s">
        <v>15</v>
      </c>
    </row>
    <row r="91" spans="1:5" ht="17.25">
      <c r="A91" s="1" t="s">
        <v>188</v>
      </c>
      <c r="B91" s="2" t="s">
        <v>189</v>
      </c>
      <c r="C91" s="3" t="str">
        <f t="shared" si="2"/>
        <v>15670</v>
      </c>
      <c r="D91" s="3" t="str">
        <f t="shared" si="3"/>
        <v>富里國小</v>
      </c>
      <c r="E91" s="4" t="s">
        <v>12</v>
      </c>
    </row>
    <row r="92" spans="1:5" ht="17.25">
      <c r="A92" s="1" t="s">
        <v>190</v>
      </c>
      <c r="B92" s="2" t="s">
        <v>191</v>
      </c>
      <c r="C92" s="3" t="str">
        <f t="shared" si="2"/>
        <v>15671</v>
      </c>
      <c r="D92" s="3" t="str">
        <f t="shared" si="3"/>
        <v>萬寧國小</v>
      </c>
      <c r="E92" s="4" t="s">
        <v>18</v>
      </c>
    </row>
    <row r="93" spans="1:5" ht="17.25">
      <c r="A93" s="1" t="s">
        <v>192</v>
      </c>
      <c r="B93" s="2" t="s">
        <v>193</v>
      </c>
      <c r="C93" s="3" t="str">
        <f t="shared" si="2"/>
        <v>15672</v>
      </c>
      <c r="D93" s="3" t="str">
        <f t="shared" si="3"/>
        <v>永豐國小</v>
      </c>
      <c r="E93" s="4" t="s">
        <v>6</v>
      </c>
    </row>
    <row r="94" spans="1:5" ht="17.25">
      <c r="A94" s="1" t="s">
        <v>194</v>
      </c>
      <c r="B94" s="2" t="s">
        <v>195</v>
      </c>
      <c r="C94" s="3" t="str">
        <f t="shared" si="2"/>
        <v>15673</v>
      </c>
      <c r="D94" s="3" t="str">
        <f t="shared" si="3"/>
        <v>學田國小</v>
      </c>
      <c r="E94" s="6" t="s">
        <v>9</v>
      </c>
    </row>
    <row r="95" spans="1:5" ht="17.25">
      <c r="A95" s="1" t="s">
        <v>196</v>
      </c>
      <c r="B95" s="2" t="s">
        <v>197</v>
      </c>
      <c r="C95" s="3" t="str">
        <f t="shared" si="2"/>
        <v>15674</v>
      </c>
      <c r="D95" s="3" t="str">
        <f t="shared" si="3"/>
        <v>東竹國小</v>
      </c>
      <c r="E95" s="6" t="s">
        <v>9</v>
      </c>
    </row>
    <row r="96" spans="1:5" ht="17.25">
      <c r="A96" s="1" t="s">
        <v>198</v>
      </c>
      <c r="B96" s="2" t="s">
        <v>199</v>
      </c>
      <c r="C96" s="3" t="str">
        <f t="shared" si="2"/>
        <v>15675</v>
      </c>
      <c r="D96" s="3" t="str">
        <f t="shared" si="3"/>
        <v>東里國小</v>
      </c>
      <c r="E96" s="4" t="s">
        <v>29</v>
      </c>
    </row>
    <row r="97" spans="1:5" ht="17.25">
      <c r="A97" s="1" t="s">
        <v>200</v>
      </c>
      <c r="B97" s="2" t="s">
        <v>201</v>
      </c>
      <c r="C97" s="3" t="str">
        <f t="shared" si="2"/>
        <v>15676</v>
      </c>
      <c r="D97" s="3" t="str">
        <f t="shared" si="3"/>
        <v>明里國小</v>
      </c>
      <c r="E97" s="6" t="s">
        <v>9</v>
      </c>
    </row>
    <row r="98" spans="1:5" ht="17.25">
      <c r="A98" s="1" t="s">
        <v>202</v>
      </c>
      <c r="B98" s="2" t="s">
        <v>203</v>
      </c>
      <c r="C98" s="3" t="str">
        <f t="shared" si="2"/>
        <v>15678</v>
      </c>
      <c r="D98" s="3" t="str">
        <f t="shared" si="3"/>
        <v>吳江國小</v>
      </c>
      <c r="E98" s="4" t="s">
        <v>0</v>
      </c>
    </row>
    <row r="99" spans="1:5" ht="17.25">
      <c r="A99" s="1" t="s">
        <v>204</v>
      </c>
      <c r="B99" s="2" t="s">
        <v>205</v>
      </c>
      <c r="C99" s="3" t="str">
        <f t="shared" si="2"/>
        <v>15679</v>
      </c>
      <c r="D99" s="3" t="str">
        <f t="shared" si="3"/>
        <v>秀林國小</v>
      </c>
      <c r="E99" s="4" t="s">
        <v>18</v>
      </c>
    </row>
    <row r="100" spans="1:5" ht="17.25">
      <c r="A100" s="1" t="s">
        <v>206</v>
      </c>
      <c r="B100" s="2" t="s">
        <v>207</v>
      </c>
      <c r="C100" s="3" t="str">
        <f t="shared" si="2"/>
        <v>15680</v>
      </c>
      <c r="D100" s="3" t="str">
        <f t="shared" si="3"/>
        <v>富世國小</v>
      </c>
      <c r="E100" s="4" t="s">
        <v>21</v>
      </c>
    </row>
    <row r="101" spans="1:5" ht="17.25">
      <c r="A101" s="1" t="s">
        <v>208</v>
      </c>
      <c r="B101" s="2" t="s">
        <v>209</v>
      </c>
      <c r="C101" s="3" t="str">
        <f t="shared" si="2"/>
        <v>15681</v>
      </c>
      <c r="D101" s="3" t="str">
        <f t="shared" si="3"/>
        <v>和平國小</v>
      </c>
      <c r="E101" s="4" t="s">
        <v>0</v>
      </c>
    </row>
    <row r="102" spans="1:5" ht="17.25">
      <c r="A102" s="1" t="s">
        <v>210</v>
      </c>
      <c r="B102" s="2" t="s">
        <v>211</v>
      </c>
      <c r="C102" s="3" t="str">
        <f t="shared" si="2"/>
        <v>15682</v>
      </c>
      <c r="D102" s="3" t="str">
        <f t="shared" si="3"/>
        <v>佳民國小</v>
      </c>
      <c r="E102" s="4" t="s">
        <v>6</v>
      </c>
    </row>
    <row r="103" spans="1:5" ht="17.25">
      <c r="A103" s="1" t="s">
        <v>212</v>
      </c>
      <c r="B103" s="2" t="s">
        <v>213</v>
      </c>
      <c r="C103" s="3" t="str">
        <f t="shared" si="2"/>
        <v>15683</v>
      </c>
      <c r="D103" s="3" t="str">
        <f t="shared" si="3"/>
        <v>銅門國小</v>
      </c>
      <c r="E103" s="4" t="s">
        <v>26</v>
      </c>
    </row>
    <row r="104" spans="1:5" ht="17.25">
      <c r="A104" s="1" t="s">
        <v>214</v>
      </c>
      <c r="B104" s="2" t="s">
        <v>215</v>
      </c>
      <c r="C104" s="3" t="str">
        <f t="shared" si="2"/>
        <v>15684</v>
      </c>
      <c r="D104" s="3" t="str">
        <f t="shared" si="3"/>
        <v>水源國小</v>
      </c>
      <c r="E104" s="4" t="s">
        <v>12</v>
      </c>
    </row>
    <row r="105" spans="1:5" ht="17.25">
      <c r="A105" s="1" t="s">
        <v>216</v>
      </c>
      <c r="B105" s="2" t="s">
        <v>217</v>
      </c>
      <c r="C105" s="3" t="str">
        <f t="shared" si="2"/>
        <v>15685</v>
      </c>
      <c r="D105" s="3" t="str">
        <f t="shared" si="3"/>
        <v>崇德國小</v>
      </c>
      <c r="E105" s="4" t="s">
        <v>21</v>
      </c>
    </row>
    <row r="106" spans="1:5" ht="17.25">
      <c r="A106" s="1" t="s">
        <v>218</v>
      </c>
      <c r="B106" s="2" t="s">
        <v>219</v>
      </c>
      <c r="C106" s="3" t="str">
        <f t="shared" si="2"/>
        <v>15686</v>
      </c>
      <c r="D106" s="3" t="str">
        <f t="shared" si="3"/>
        <v>文蘭國小</v>
      </c>
      <c r="E106" s="4" t="s">
        <v>26</v>
      </c>
    </row>
    <row r="107" spans="1:5" ht="17.25">
      <c r="A107" s="1" t="s">
        <v>220</v>
      </c>
      <c r="B107" s="2" t="s">
        <v>221</v>
      </c>
      <c r="C107" s="3" t="str">
        <f t="shared" si="2"/>
        <v>15687</v>
      </c>
      <c r="D107" s="3" t="str">
        <f t="shared" si="3"/>
        <v>景美國小</v>
      </c>
      <c r="E107" s="4" t="s">
        <v>21</v>
      </c>
    </row>
    <row r="108" spans="1:5" ht="17.25">
      <c r="A108" s="1" t="s">
        <v>222</v>
      </c>
      <c r="B108" s="2" t="s">
        <v>223</v>
      </c>
      <c r="C108" s="3" t="str">
        <f t="shared" si="2"/>
        <v>15688</v>
      </c>
      <c r="D108" s="3" t="str">
        <f t="shared" si="3"/>
        <v>三棧國小</v>
      </c>
      <c r="E108" s="4" t="s">
        <v>15</v>
      </c>
    </row>
    <row r="109" spans="1:5" ht="17.25">
      <c r="A109" s="1" t="s">
        <v>224</v>
      </c>
      <c r="B109" s="2" t="s">
        <v>225</v>
      </c>
      <c r="C109" s="3" t="str">
        <f t="shared" si="2"/>
        <v>15689</v>
      </c>
      <c r="D109" s="3" t="str">
        <f t="shared" si="3"/>
        <v>銅蘭國小</v>
      </c>
      <c r="E109" s="4" t="s">
        <v>26</v>
      </c>
    </row>
    <row r="110" spans="1:5" ht="17.25">
      <c r="A110" s="1" t="s">
        <v>226</v>
      </c>
      <c r="B110" s="2" t="s">
        <v>227</v>
      </c>
      <c r="C110" s="3" t="str">
        <f t="shared" si="2"/>
        <v>15690</v>
      </c>
      <c r="D110" s="3" t="str">
        <f t="shared" si="3"/>
        <v>萬榮國小</v>
      </c>
      <c r="E110" s="4" t="s">
        <v>0</v>
      </c>
    </row>
    <row r="111" spans="1:5" ht="17.25">
      <c r="A111" s="1" t="s">
        <v>228</v>
      </c>
      <c r="B111" s="2" t="s">
        <v>229</v>
      </c>
      <c r="C111" s="3" t="str">
        <f t="shared" si="2"/>
        <v>15691</v>
      </c>
      <c r="D111" s="3" t="str">
        <f t="shared" si="3"/>
        <v>西林國小</v>
      </c>
      <c r="E111" s="4" t="s">
        <v>12</v>
      </c>
    </row>
    <row r="112" spans="1:5" ht="17.25">
      <c r="A112" s="1" t="s">
        <v>230</v>
      </c>
      <c r="B112" s="2" t="s">
        <v>231</v>
      </c>
      <c r="C112" s="3" t="str">
        <f t="shared" si="2"/>
        <v>15692</v>
      </c>
      <c r="D112" s="3" t="str">
        <f t="shared" si="3"/>
        <v>見晴國小</v>
      </c>
      <c r="E112" s="4" t="s">
        <v>0</v>
      </c>
    </row>
    <row r="113" spans="1:5" ht="17.25">
      <c r="A113" s="1" t="s">
        <v>232</v>
      </c>
      <c r="B113" s="2" t="s">
        <v>233</v>
      </c>
      <c r="C113" s="3" t="str">
        <f t="shared" si="2"/>
        <v>15693</v>
      </c>
      <c r="D113" s="3" t="str">
        <f t="shared" si="3"/>
        <v>馬遠國小</v>
      </c>
      <c r="E113" s="4" t="s">
        <v>21</v>
      </c>
    </row>
    <row r="114" spans="1:5" ht="17.25">
      <c r="A114" s="1" t="s">
        <v>234</v>
      </c>
      <c r="B114" s="2" t="s">
        <v>235</v>
      </c>
      <c r="C114" s="3" t="str">
        <f t="shared" si="2"/>
        <v>15694</v>
      </c>
      <c r="D114" s="3" t="str">
        <f t="shared" si="3"/>
        <v>紅葉國小</v>
      </c>
      <c r="E114" s="4" t="s">
        <v>29</v>
      </c>
    </row>
    <row r="115" spans="1:5" ht="17.25">
      <c r="A115" s="1" t="s">
        <v>236</v>
      </c>
      <c r="B115" s="2" t="s">
        <v>237</v>
      </c>
      <c r="C115" s="3" t="str">
        <f t="shared" si="2"/>
        <v>15695</v>
      </c>
      <c r="D115" s="3" t="str">
        <f t="shared" si="3"/>
        <v>明利國小</v>
      </c>
      <c r="E115" s="6" t="s">
        <v>9</v>
      </c>
    </row>
    <row r="116" spans="1:5" ht="17.25">
      <c r="A116" s="1" t="s">
        <v>238</v>
      </c>
      <c r="B116" s="2" t="s">
        <v>239</v>
      </c>
      <c r="C116" s="3" t="str">
        <f t="shared" si="2"/>
        <v>15696</v>
      </c>
      <c r="D116" s="3" t="str">
        <f t="shared" si="3"/>
        <v>卓溪國小</v>
      </c>
      <c r="E116" s="4" t="s">
        <v>6</v>
      </c>
    </row>
    <row r="117" spans="1:5" ht="17.25">
      <c r="A117" s="1" t="s">
        <v>240</v>
      </c>
      <c r="B117" s="2" t="s">
        <v>241</v>
      </c>
      <c r="C117" s="3" t="str">
        <f t="shared" si="2"/>
        <v>15697</v>
      </c>
      <c r="D117" s="3" t="str">
        <f t="shared" si="3"/>
        <v>崙山國小</v>
      </c>
      <c r="E117" s="4" t="s">
        <v>0</v>
      </c>
    </row>
    <row r="118" spans="1:5" ht="17.25">
      <c r="A118" s="1" t="s">
        <v>242</v>
      </c>
      <c r="B118" s="2" t="s">
        <v>243</v>
      </c>
      <c r="C118" s="3" t="str">
        <f t="shared" si="2"/>
        <v>15698</v>
      </c>
      <c r="D118" s="3" t="str">
        <f t="shared" si="3"/>
        <v>太平國小</v>
      </c>
      <c r="E118" s="4" t="s">
        <v>26</v>
      </c>
    </row>
    <row r="119" spans="1:5" ht="17.25">
      <c r="A119" s="1" t="s">
        <v>244</v>
      </c>
      <c r="B119" s="2" t="s">
        <v>245</v>
      </c>
      <c r="C119" s="3" t="str">
        <f t="shared" si="2"/>
        <v>15699</v>
      </c>
      <c r="D119" s="3" t="str">
        <f t="shared" si="3"/>
        <v>卓清國小</v>
      </c>
      <c r="E119" s="4" t="s">
        <v>29</v>
      </c>
    </row>
    <row r="120" spans="1:5" ht="17.25">
      <c r="A120" s="1" t="s">
        <v>246</v>
      </c>
      <c r="B120" s="2" t="s">
        <v>247</v>
      </c>
      <c r="C120" s="3" t="str">
        <f t="shared" si="2"/>
        <v>15700</v>
      </c>
      <c r="D120" s="3" t="str">
        <f t="shared" si="3"/>
        <v>古風國小</v>
      </c>
      <c r="E120" s="4" t="s">
        <v>0</v>
      </c>
    </row>
    <row r="121" spans="1:5" ht="17.25">
      <c r="A121" s="1" t="s">
        <v>248</v>
      </c>
      <c r="B121" s="2" t="s">
        <v>249</v>
      </c>
      <c r="C121" s="3" t="str">
        <f t="shared" si="2"/>
        <v>15701</v>
      </c>
      <c r="D121" s="3" t="str">
        <f t="shared" si="3"/>
        <v>立山國小</v>
      </c>
      <c r="E121" s="4" t="s">
        <v>15</v>
      </c>
    </row>
    <row r="122" spans="1:5" ht="17.25">
      <c r="A122" s="1" t="s">
        <v>250</v>
      </c>
      <c r="B122" s="2" t="s">
        <v>251</v>
      </c>
      <c r="C122" s="3" t="str">
        <f t="shared" si="2"/>
        <v>15702</v>
      </c>
      <c r="D122" s="3" t="str">
        <f t="shared" si="3"/>
        <v>卓樂國小</v>
      </c>
      <c r="E122" s="4" t="s">
        <v>29</v>
      </c>
    </row>
    <row r="123" spans="1:5" ht="17.25">
      <c r="A123" s="1" t="s">
        <v>252</v>
      </c>
      <c r="B123" s="2" t="s">
        <v>253</v>
      </c>
      <c r="C123" s="3" t="str">
        <f t="shared" si="2"/>
        <v>15703</v>
      </c>
      <c r="D123" s="3" t="str">
        <f t="shared" si="3"/>
        <v>卓楓國小</v>
      </c>
      <c r="E123" s="6" t="s">
        <v>9</v>
      </c>
    </row>
    <row r="124" spans="1:5" ht="17.25">
      <c r="A124" s="1" t="s">
        <v>254</v>
      </c>
      <c r="B124" s="2" t="s">
        <v>255</v>
      </c>
      <c r="C124" s="3" t="str">
        <f t="shared" si="2"/>
        <v>15705</v>
      </c>
      <c r="D124" s="3" t="str">
        <f t="shared" si="3"/>
        <v>西富國小</v>
      </c>
      <c r="E124" s="4" t="s">
        <v>18</v>
      </c>
    </row>
    <row r="125" spans="1:5" ht="17.25">
      <c r="A125" s="1" t="s">
        <v>256</v>
      </c>
      <c r="B125" s="2" t="s">
        <v>257</v>
      </c>
      <c r="C125" s="3" t="str">
        <f t="shared" si="2"/>
        <v>15706</v>
      </c>
      <c r="D125" s="3" t="str">
        <f t="shared" si="3"/>
        <v>大興國小</v>
      </c>
      <c r="E125" s="4" t="s">
        <v>15</v>
      </c>
    </row>
    <row r="126" spans="1:5" ht="17.25">
      <c r="A126" s="1" t="s">
        <v>258</v>
      </c>
      <c r="B126" s="2" t="s">
        <v>259</v>
      </c>
      <c r="C126" s="3" t="str">
        <f t="shared" si="2"/>
        <v>15707</v>
      </c>
      <c r="D126" s="3" t="str">
        <f t="shared" si="3"/>
        <v>中原國小</v>
      </c>
      <c r="E126" s="4" t="s">
        <v>0</v>
      </c>
    </row>
    <row r="127" spans="1:5" ht="17.25">
      <c r="A127" s="1" t="s">
        <v>260</v>
      </c>
      <c r="B127" s="2" t="s">
        <v>261</v>
      </c>
      <c r="C127" s="3" t="str">
        <f t="shared" si="2"/>
        <v>15708</v>
      </c>
      <c r="D127" s="3" t="str">
        <f t="shared" si="3"/>
        <v>西寶國小</v>
      </c>
      <c r="E127" s="4" t="s">
        <v>18</v>
      </c>
    </row>
    <row r="128" spans="1:5" ht="17.25">
      <c r="A128" s="1" t="s">
        <v>262</v>
      </c>
      <c r="B128" s="2" t="s">
        <v>263</v>
      </c>
      <c r="C128" s="3" t="str">
        <f t="shared" si="2"/>
        <v>15800</v>
      </c>
      <c r="D128" s="3" t="str">
        <f t="shared" si="3"/>
        <v>體育高中</v>
      </c>
      <c r="E128" s="6" t="s">
        <v>9</v>
      </c>
    </row>
    <row r="129" spans="5:5">
      <c r="E129" s="7"/>
    </row>
    <row r="130" spans="5:5">
      <c r="E130" s="7"/>
    </row>
    <row r="131" spans="5:5">
      <c r="E131" s="7"/>
    </row>
    <row r="132" spans="5:5">
      <c r="E132" s="7"/>
    </row>
    <row r="133" spans="5:5">
      <c r="E133" s="7"/>
    </row>
  </sheetData>
  <autoFilter ref="A1:E128" xr:uid="{6AE7DF3B-6BBB-4550-A15D-16FB24C7EF8F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內審對照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王之煒</dc:creator>
  <cp:lastModifiedBy>王之煒</cp:lastModifiedBy>
  <dcterms:created xsi:type="dcterms:W3CDTF">2024-06-18T08:52:25Z</dcterms:created>
  <dcterms:modified xsi:type="dcterms:W3CDTF">2024-06-18T08:55:03Z</dcterms:modified>
</cp:coreProperties>
</file>