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000_體健_1100511\2-3_教育部運動發展基金_學校運動代表隊作業要點\113年度_運動團隊\5_動支\"/>
    </mc:Choice>
  </mc:AlternateContent>
  <xr:revisionPtr revIDLastSave="0" documentId="13_ncr:1_{E3FA24A9-79E8-4C37-8CDF-6AC8D3FA6C4A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附件二_私校" sheetId="2" r:id="rId1"/>
  </sheets>
  <definedNames>
    <definedName name="_xlnm._FilterDatabase" localSheetId="0" hidden="1">附件二_私校!$N$2:$O$6</definedName>
    <definedName name="_xlnm.Print_Area" localSheetId="0">附件二_私校!$A$1:$K$28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6" i="2" l="1"/>
  <c r="H26" i="2"/>
  <c r="E26" i="2"/>
  <c r="F15" i="2"/>
  <c r="F16" i="2"/>
  <c r="F17" i="2"/>
  <c r="F18" i="2"/>
  <c r="F19" i="2"/>
  <c r="F20" i="2"/>
  <c r="F14" i="2"/>
  <c r="E10" i="2"/>
  <c r="G7" i="2" s="1"/>
  <c r="F26" i="2" l="1"/>
  <c r="G8" i="2"/>
  <c r="G9" i="2"/>
  <c r="G10" i="2" l="1"/>
</calcChain>
</file>

<file path=xl/sharedStrings.xml><?xml version="1.0" encoding="utf-8"?>
<sst xmlns="http://schemas.openxmlformats.org/spreadsheetml/2006/main" count="33" uniqueCount="33">
  <si>
    <t>學校名稱：</t>
  </si>
  <si>
    <t>計畫(活動)名稱：</t>
  </si>
  <si>
    <t>合計</t>
  </si>
  <si>
    <t>田徑-訓練衫</t>
  </si>
  <si>
    <t>選手營養費</t>
  </si>
  <si>
    <t>課業輔導費</t>
  </si>
  <si>
    <t>教練指導鐘點費</t>
  </si>
  <si>
    <r>
      <rPr>
        <b/>
        <sz val="18"/>
        <color indexed="10"/>
        <rFont val="標楷體"/>
        <family val="4"/>
        <charset val="136"/>
      </rPr>
      <t>○○</t>
    </r>
    <r>
      <rPr>
        <b/>
        <sz val="18"/>
        <color indexed="8"/>
        <rFont val="標楷體"/>
        <family val="4"/>
        <charset val="136"/>
      </rPr>
      <t>國中/小</t>
    </r>
    <phoneticPr fontId="3" type="noConversion"/>
  </si>
  <si>
    <t>計畫總經費：</t>
    <phoneticPr fontId="3" type="noConversion"/>
  </si>
  <si>
    <t>收入部份</t>
    <phoneticPr fontId="3" type="noConversion"/>
  </si>
  <si>
    <t>10萬元整</t>
    <phoneticPr fontId="3" type="noConversion"/>
  </si>
  <si>
    <t>及分攤情形
計畫案總經費</t>
    <phoneticPr fontId="3" type="noConversion"/>
  </si>
  <si>
    <t>支出部份</t>
    <phoneticPr fontId="3" type="noConversion"/>
  </si>
  <si>
    <t>參賽費</t>
  </si>
  <si>
    <t>田徑比賽束褲</t>
  </si>
  <si>
    <t>拉力帶</t>
  </si>
  <si>
    <t>項次</t>
    <phoneticPr fontId="3" type="noConversion"/>
  </si>
  <si>
    <r>
      <t>113年運動發展基金補助各級學校運動團隊經費-</t>
    </r>
    <r>
      <rPr>
        <b/>
        <sz val="12"/>
        <color rgb="FFFF0000"/>
        <rFont val="標楷體"/>
        <family val="4"/>
        <charset val="136"/>
      </rPr>
      <t>○○項目</t>
    </r>
    <phoneticPr fontId="3" type="noConversion"/>
  </si>
  <si>
    <t>合 計</t>
  </si>
  <si>
    <t>各補助機關名稱</t>
    <phoneticPr fontId="3" type="noConversion"/>
  </si>
  <si>
    <t>補助金額及自籌金額</t>
    <phoneticPr fontId="3" type="noConversion"/>
  </si>
  <si>
    <t>學校自籌</t>
    <phoneticPr fontId="3" type="noConversion"/>
  </si>
  <si>
    <t>花蓮縣政府</t>
    <phoneticPr fontId="3" type="noConversion"/>
  </si>
  <si>
    <t>其他單位補助款</t>
    <phoneticPr fontId="3" type="noConversion"/>
  </si>
  <si>
    <t>花蓮縣政府
補助款</t>
    <phoneticPr fontId="3" type="noConversion"/>
  </si>
  <si>
    <t>其他單位
補助款</t>
    <phoneticPr fontId="3" type="noConversion"/>
  </si>
  <si>
    <t>自籌款</t>
    <phoneticPr fontId="3" type="noConversion"/>
  </si>
  <si>
    <t>支出項目</t>
    <phoneticPr fontId="3" type="noConversion"/>
  </si>
  <si>
    <t>金額</t>
    <phoneticPr fontId="3" type="noConversion"/>
  </si>
  <si>
    <t>經費分攤情形</t>
    <phoneticPr fontId="3" type="noConversion"/>
  </si>
  <si>
    <t>佔計畫總經費百分比(％)</t>
    <phoneticPr fontId="3" type="noConversion"/>
  </si>
  <si>
    <t>經辦人：　　　　　　　出納：　　　　　　　會計：　　　　　　　校長：</t>
    <phoneticPr fontId="3" type="noConversion"/>
  </si>
  <si>
    <t>花蓮縣政府 經費實際收支明細表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</si>
</sst>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76" formatCode="#,##0_ ;[Red]\-#,##0\ "/>
  </numFmts>
  <fonts count="15" x14ac:knownFonts="1">
    <font>
      <sz val="12"/>
      <color rgb="FF000000"/>
      <name val="新細明體"/>
      <family val="1"/>
      <charset val="136"/>
    </font>
    <font>
      <sz val="12"/>
      <color rgb="FF000000"/>
      <name val="標楷體"/>
      <family val="4"/>
      <charset val="136"/>
    </font>
    <font>
      <sz val="18"/>
      <color rgb="FF000000"/>
      <name val="標楷體"/>
      <family val="4"/>
      <charset val="136"/>
    </font>
    <font>
      <sz val="9"/>
      <name val="新細明體"/>
      <family val="1"/>
      <charset val="136"/>
    </font>
    <font>
      <sz val="12"/>
      <color rgb="FF000000"/>
      <name val="新細明體"/>
      <family val="1"/>
      <charset val="136"/>
    </font>
    <font>
      <b/>
      <sz val="18"/>
      <color indexed="8"/>
      <name val="標楷體"/>
      <family val="4"/>
      <charset val="136"/>
    </font>
    <font>
      <b/>
      <sz val="18"/>
      <color indexed="10"/>
      <name val="標楷體"/>
      <family val="4"/>
      <charset val="136"/>
    </font>
    <font>
      <b/>
      <sz val="14"/>
      <color indexed="8"/>
      <name val="標楷體"/>
      <family val="4"/>
      <charset val="136"/>
    </font>
    <font>
      <b/>
      <sz val="12"/>
      <color rgb="FF000000"/>
      <name val="標楷體"/>
      <family val="4"/>
      <charset val="136"/>
    </font>
    <font>
      <b/>
      <sz val="12"/>
      <color indexed="8"/>
      <name val="標楷體"/>
      <family val="4"/>
      <charset val="136"/>
    </font>
    <font>
      <sz val="10"/>
      <color rgb="FF000000"/>
      <name val="標楷體"/>
      <family val="4"/>
      <charset val="136"/>
    </font>
    <font>
      <b/>
      <u/>
      <sz val="14"/>
      <color rgb="FF000000"/>
      <name val="標楷體"/>
      <family val="4"/>
      <charset val="136"/>
    </font>
    <font>
      <b/>
      <sz val="12"/>
      <color rgb="FFFF0000"/>
      <name val="標楷體"/>
      <family val="4"/>
      <charset val="136"/>
    </font>
    <font>
      <sz val="11"/>
      <color rgb="FF000000"/>
      <name val="標楷體"/>
      <family val="4"/>
      <charset val="136"/>
    </font>
    <font>
      <b/>
      <sz val="16"/>
      <color rgb="FF000000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</cellStyleXfs>
  <cellXfs count="6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shrinkToFit="1"/>
    </xf>
    <xf numFmtId="0" fontId="1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" fillId="0" borderId="0" xfId="0" applyFont="1" applyAlignment="1">
      <alignment horizontal="distributed" vertical="center"/>
    </xf>
    <xf numFmtId="176" fontId="1" fillId="0" borderId="1" xfId="1" applyNumberFormat="1" applyFont="1" applyBorder="1">
      <alignment vertical="center"/>
    </xf>
    <xf numFmtId="0" fontId="8" fillId="0" borderId="0" xfId="0" applyFo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>
      <alignment vertical="center"/>
    </xf>
    <xf numFmtId="0" fontId="1" fillId="0" borderId="6" xfId="0" applyFont="1" applyBorder="1" applyAlignment="1">
      <alignment horizontal="center" vertical="center" wrapText="1"/>
    </xf>
    <xf numFmtId="176" fontId="1" fillId="0" borderId="6" xfId="1" applyNumberFormat="1" applyFont="1" applyBorder="1">
      <alignment vertical="center"/>
    </xf>
    <xf numFmtId="176" fontId="9" fillId="0" borderId="8" xfId="1" applyNumberFormat="1" applyFont="1" applyBorder="1">
      <alignment vertical="center"/>
    </xf>
    <xf numFmtId="0" fontId="1" fillId="0" borderId="2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176" fontId="1" fillId="0" borderId="20" xfId="1" applyNumberFormat="1" applyFont="1" applyBorder="1">
      <alignment vertical="center"/>
    </xf>
    <xf numFmtId="176" fontId="1" fillId="0" borderId="3" xfId="1" applyNumberFormat="1" applyFont="1" applyBorder="1">
      <alignment vertical="center"/>
    </xf>
    <xf numFmtId="0" fontId="14" fillId="0" borderId="0" xfId="0" applyFont="1" applyAlignment="1">
      <alignment vertical="center" shrinkToFit="1"/>
    </xf>
    <xf numFmtId="176" fontId="1" fillId="0" borderId="3" xfId="0" applyNumberFormat="1" applyFont="1" applyBorder="1">
      <alignment vertical="center"/>
    </xf>
    <xf numFmtId="0" fontId="1" fillId="0" borderId="3" xfId="0" applyFont="1" applyBorder="1">
      <alignment vertical="center"/>
    </xf>
    <xf numFmtId="0" fontId="1" fillId="0" borderId="4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176" fontId="1" fillId="0" borderId="21" xfId="0" applyNumberFormat="1" applyFont="1" applyBorder="1">
      <alignment vertical="center"/>
    </xf>
    <xf numFmtId="0" fontId="1" fillId="0" borderId="21" xfId="0" applyFont="1" applyBorder="1">
      <alignment vertical="center"/>
    </xf>
    <xf numFmtId="0" fontId="8" fillId="0" borderId="3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" fillId="0" borderId="17" xfId="0" applyFont="1" applyBorder="1" applyAlignment="1">
      <alignment vertical="center" wrapText="1"/>
    </xf>
    <xf numFmtId="0" fontId="1" fillId="0" borderId="18" xfId="0" applyFont="1" applyBorder="1" applyAlignment="1">
      <alignment vertical="center" wrapText="1"/>
    </xf>
    <xf numFmtId="0" fontId="1" fillId="0" borderId="19" xfId="0" applyFont="1" applyBorder="1" applyAlignment="1">
      <alignment vertical="center" wrapText="1"/>
    </xf>
    <xf numFmtId="9" fontId="1" fillId="0" borderId="7" xfId="0" applyNumberFormat="1" applyFont="1" applyBorder="1" applyAlignment="1">
      <alignment horizontal="center" vertical="center"/>
    </xf>
    <xf numFmtId="9" fontId="1" fillId="0" borderId="14" xfId="0" applyNumberFormat="1" applyFont="1" applyBorder="1" applyAlignment="1">
      <alignment horizontal="center" vertical="center"/>
    </xf>
    <xf numFmtId="9" fontId="1" fillId="0" borderId="8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76" fontId="1" fillId="0" borderId="7" xfId="0" applyNumberFormat="1" applyFont="1" applyBorder="1">
      <alignment vertical="center"/>
    </xf>
    <xf numFmtId="0" fontId="1" fillId="0" borderId="8" xfId="0" applyFont="1" applyBorder="1">
      <alignment vertical="center"/>
    </xf>
    <xf numFmtId="176" fontId="1" fillId="0" borderId="7" xfId="0" applyNumberFormat="1" applyFont="1" applyBorder="1" applyAlignment="1">
      <alignment horizontal="right" vertical="center"/>
    </xf>
    <xf numFmtId="0" fontId="1" fillId="0" borderId="8" xfId="0" applyFont="1" applyBorder="1" applyAlignment="1">
      <alignment horizontal="right" vertical="center"/>
    </xf>
    <xf numFmtId="0" fontId="1" fillId="0" borderId="11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9" fontId="1" fillId="0" borderId="7" xfId="2" applyFont="1" applyBorder="1" applyAlignment="1">
      <alignment horizontal="center" vertical="center"/>
    </xf>
    <xf numFmtId="9" fontId="1" fillId="0" borderId="14" xfId="2" applyFont="1" applyBorder="1" applyAlignment="1">
      <alignment horizontal="center" vertical="center"/>
    </xf>
    <xf numFmtId="9" fontId="1" fillId="0" borderId="8" xfId="2" applyFont="1" applyBorder="1" applyAlignment="1">
      <alignment horizontal="center" vertical="center"/>
    </xf>
    <xf numFmtId="176" fontId="1" fillId="0" borderId="10" xfId="0" applyNumberFormat="1" applyFont="1" applyBorder="1">
      <alignment vertical="center"/>
    </xf>
    <xf numFmtId="0" fontId="1" fillId="0" borderId="10" xfId="0" applyFont="1" applyBorder="1">
      <alignment vertical="center"/>
    </xf>
    <xf numFmtId="0" fontId="1" fillId="0" borderId="10" xfId="0" applyFont="1" applyBorder="1" applyAlignment="1">
      <alignment horizontal="right" vertical="center"/>
    </xf>
    <xf numFmtId="0" fontId="10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shrinkToFit="1"/>
    </xf>
    <xf numFmtId="0" fontId="1" fillId="0" borderId="0" xfId="0" applyFont="1" applyAlignment="1">
      <alignment horizontal="distributed" vertical="center"/>
    </xf>
    <xf numFmtId="0" fontId="1" fillId="0" borderId="3" xfId="0" applyFont="1" applyBorder="1" applyAlignment="1">
      <alignment horizontal="center" vertical="center" textRotation="255" wrapText="1"/>
    </xf>
    <xf numFmtId="0" fontId="1" fillId="0" borderId="7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4" fillId="0" borderId="0" xfId="0" applyFont="1" applyAlignment="1">
      <alignment horizontal="distributed" vertical="center" shrinkToFit="1"/>
    </xf>
  </cellXfs>
  <cellStyles count="3">
    <cellStyle name="一般" xfId="0" builtinId="0" customBuiltin="1"/>
    <cellStyle name="千分位" xfId="1" builtinId="3"/>
    <cellStyle name="百分比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699207-5DC8-4B84-8ACC-6B1C6D179A86}">
  <dimension ref="A1:M28"/>
  <sheetViews>
    <sheetView tabSelected="1" zoomScale="120" zoomScaleNormal="120" workbookViewId="0">
      <pane xSplit="11" ySplit="4" topLeftCell="L24" activePane="bottomRight" state="frozen"/>
      <selection pane="topRight" activeCell="L1" sqref="L1"/>
      <selection pane="bottomLeft" activeCell="A5" sqref="A5"/>
      <selection pane="bottomRight" activeCell="M6" sqref="M6"/>
    </sheetView>
  </sheetViews>
  <sheetFormatPr defaultColWidth="8.25" defaultRowHeight="16.5" x14ac:dyDescent="0.25"/>
  <cols>
    <col min="1" max="1" width="4.625" style="1" customWidth="1"/>
    <col min="2" max="2" width="6.25" style="1" customWidth="1"/>
    <col min="3" max="3" width="17.75" style="1" customWidth="1"/>
    <col min="4" max="4" width="11.5" style="1" customWidth="1"/>
    <col min="5" max="5" width="14.625" style="1" customWidth="1"/>
    <col min="6" max="6" width="7.625" style="1" customWidth="1"/>
    <col min="7" max="7" width="4.5" style="1" customWidth="1"/>
    <col min="8" max="8" width="6.875" style="1" customWidth="1"/>
    <col min="9" max="9" width="4.5" style="1" customWidth="1"/>
    <col min="10" max="10" width="7" style="1" customWidth="1"/>
    <col min="11" max="11" width="4.375" style="1" customWidth="1"/>
    <col min="12" max="12" width="8.25" style="1" customWidth="1"/>
    <col min="13" max="13" width="19.125" style="1" customWidth="1"/>
    <col min="14" max="16384" width="8.25" style="1"/>
  </cols>
  <sheetData>
    <row r="1" spans="1:11" ht="47.25" customHeight="1" x14ac:dyDescent="0.25">
      <c r="A1" s="20"/>
      <c r="B1" s="20"/>
      <c r="C1" s="64" t="s">
        <v>32</v>
      </c>
      <c r="D1" s="64"/>
      <c r="E1" s="64"/>
      <c r="F1" s="64"/>
      <c r="G1" s="64"/>
      <c r="H1" s="64"/>
      <c r="I1" s="64"/>
      <c r="J1" s="20"/>
      <c r="K1" s="20"/>
    </row>
    <row r="2" spans="1:11" ht="24.95" customHeight="1" x14ac:dyDescent="0.25">
      <c r="B2" s="57" t="s">
        <v>0</v>
      </c>
      <c r="C2" s="57"/>
      <c r="D2" s="4" t="s">
        <v>7</v>
      </c>
      <c r="E2" s="2"/>
      <c r="F2" s="2"/>
      <c r="G2" s="2"/>
      <c r="H2" s="2"/>
      <c r="I2" s="2"/>
      <c r="J2" s="2"/>
      <c r="K2" s="2"/>
    </row>
    <row r="3" spans="1:11" ht="24.95" customHeight="1" x14ac:dyDescent="0.25">
      <c r="B3" s="57" t="s">
        <v>1</v>
      </c>
      <c r="C3" s="57"/>
      <c r="D3" s="11" t="s">
        <v>17</v>
      </c>
    </row>
    <row r="4" spans="1:11" ht="24.95" customHeight="1" x14ac:dyDescent="0.25">
      <c r="B4" s="57" t="s">
        <v>8</v>
      </c>
      <c r="C4" s="57"/>
      <c r="D4" s="12" t="s">
        <v>10</v>
      </c>
    </row>
    <row r="5" spans="1:11" ht="27.95" customHeight="1" x14ac:dyDescent="0.25">
      <c r="A5" s="6"/>
      <c r="B5" s="10" t="s">
        <v>9</v>
      </c>
      <c r="C5" s="5"/>
      <c r="D5" s="5"/>
    </row>
    <row r="6" spans="1:11" ht="27.95" customHeight="1" x14ac:dyDescent="0.25">
      <c r="A6" s="6"/>
      <c r="B6" s="58" t="s">
        <v>11</v>
      </c>
      <c r="C6" s="59" t="s">
        <v>19</v>
      </c>
      <c r="D6" s="60"/>
      <c r="E6" s="29" t="s">
        <v>20</v>
      </c>
      <c r="F6" s="30"/>
      <c r="G6" s="61" t="s">
        <v>30</v>
      </c>
      <c r="H6" s="62"/>
      <c r="I6" s="62"/>
      <c r="J6" s="63"/>
    </row>
    <row r="7" spans="1:11" ht="27.95" customHeight="1" x14ac:dyDescent="0.25">
      <c r="A7" s="6"/>
      <c r="B7" s="58"/>
      <c r="C7" s="39" t="s">
        <v>22</v>
      </c>
      <c r="D7" s="39"/>
      <c r="E7" s="21">
        <v>100000</v>
      </c>
      <c r="F7" s="21"/>
      <c r="G7" s="48">
        <f>E7/E10</f>
        <v>1</v>
      </c>
      <c r="H7" s="49"/>
      <c r="I7" s="49"/>
      <c r="J7" s="50"/>
    </row>
    <row r="8" spans="1:11" ht="27.95" customHeight="1" x14ac:dyDescent="0.25">
      <c r="A8" s="6"/>
      <c r="B8" s="58"/>
      <c r="C8" s="39" t="s">
        <v>23</v>
      </c>
      <c r="D8" s="39"/>
      <c r="E8" s="21">
        <v>0</v>
      </c>
      <c r="F8" s="21"/>
      <c r="G8" s="48">
        <f>E8/E10</f>
        <v>0</v>
      </c>
      <c r="H8" s="49"/>
      <c r="I8" s="49"/>
      <c r="J8" s="50"/>
    </row>
    <row r="9" spans="1:11" ht="27.95" customHeight="1" x14ac:dyDescent="0.25">
      <c r="A9" s="6"/>
      <c r="B9" s="58"/>
      <c r="C9" s="39" t="s">
        <v>21</v>
      </c>
      <c r="D9" s="39"/>
      <c r="E9" s="21">
        <v>0</v>
      </c>
      <c r="F9" s="21"/>
      <c r="G9" s="48">
        <f>E9/E10</f>
        <v>0</v>
      </c>
      <c r="H9" s="49"/>
      <c r="I9" s="49"/>
      <c r="J9" s="50"/>
    </row>
    <row r="10" spans="1:11" ht="27.95" customHeight="1" x14ac:dyDescent="0.25">
      <c r="A10" s="6"/>
      <c r="B10" s="58"/>
      <c r="C10" s="39" t="s">
        <v>18</v>
      </c>
      <c r="D10" s="39"/>
      <c r="E10" s="21">
        <f>SUM(E7:E9)</f>
        <v>100000</v>
      </c>
      <c r="F10" s="21"/>
      <c r="G10" s="34">
        <f>SUM(G7:J9)</f>
        <v>1</v>
      </c>
      <c r="H10" s="35"/>
      <c r="I10" s="35"/>
      <c r="J10" s="36"/>
    </row>
    <row r="11" spans="1:11" ht="28.5" customHeight="1" x14ac:dyDescent="0.25">
      <c r="A11" s="6"/>
      <c r="B11" s="10" t="s">
        <v>12</v>
      </c>
      <c r="C11" s="6"/>
      <c r="D11" s="5"/>
    </row>
    <row r="12" spans="1:11" ht="19.5" customHeight="1" x14ac:dyDescent="0.25">
      <c r="A12" s="56" t="s">
        <v>16</v>
      </c>
      <c r="B12" s="44" t="s">
        <v>27</v>
      </c>
      <c r="C12" s="45"/>
      <c r="D12" s="37"/>
      <c r="E12" s="37" t="s">
        <v>28</v>
      </c>
      <c r="F12" s="39" t="s">
        <v>29</v>
      </c>
      <c r="G12" s="39"/>
      <c r="H12" s="39"/>
      <c r="I12" s="39"/>
      <c r="J12" s="39"/>
      <c r="K12" s="39"/>
    </row>
    <row r="13" spans="1:11" ht="30" customHeight="1" x14ac:dyDescent="0.25">
      <c r="A13" s="56"/>
      <c r="B13" s="46"/>
      <c r="C13" s="47"/>
      <c r="D13" s="38"/>
      <c r="E13" s="38"/>
      <c r="F13" s="54" t="s">
        <v>24</v>
      </c>
      <c r="G13" s="55"/>
      <c r="H13" s="54" t="s">
        <v>25</v>
      </c>
      <c r="I13" s="55"/>
      <c r="J13" s="39" t="s">
        <v>26</v>
      </c>
      <c r="K13" s="39"/>
    </row>
    <row r="14" spans="1:11" ht="27.95" customHeight="1" x14ac:dyDescent="0.25">
      <c r="A14" s="13">
        <v>1</v>
      </c>
      <c r="B14" s="31" t="s">
        <v>6</v>
      </c>
      <c r="C14" s="32"/>
      <c r="D14" s="33"/>
      <c r="E14" s="14">
        <v>28000</v>
      </c>
      <c r="F14" s="51">
        <f>E14</f>
        <v>28000</v>
      </c>
      <c r="G14" s="52"/>
      <c r="H14" s="53">
        <v>0</v>
      </c>
      <c r="I14" s="53"/>
      <c r="J14" s="53">
        <v>0</v>
      </c>
      <c r="K14" s="53"/>
    </row>
    <row r="15" spans="1:11" ht="27.95" customHeight="1" x14ac:dyDescent="0.25">
      <c r="A15" s="9">
        <v>2</v>
      </c>
      <c r="B15" s="23" t="s">
        <v>4</v>
      </c>
      <c r="C15" s="24"/>
      <c r="D15" s="25"/>
      <c r="E15" s="7">
        <v>6800</v>
      </c>
      <c r="F15" s="51">
        <f t="shared" ref="F15:F20" si="0">E15</f>
        <v>6800</v>
      </c>
      <c r="G15" s="52"/>
      <c r="H15" s="53">
        <v>0</v>
      </c>
      <c r="I15" s="53"/>
      <c r="J15" s="53">
        <v>0</v>
      </c>
      <c r="K15" s="53"/>
    </row>
    <row r="16" spans="1:11" ht="27.95" customHeight="1" x14ac:dyDescent="0.25">
      <c r="A16" s="9">
        <v>3</v>
      </c>
      <c r="B16" s="23" t="s">
        <v>5</v>
      </c>
      <c r="C16" s="24"/>
      <c r="D16" s="25"/>
      <c r="E16" s="7">
        <v>10240</v>
      </c>
      <c r="F16" s="51">
        <f t="shared" si="0"/>
        <v>10240</v>
      </c>
      <c r="G16" s="52"/>
      <c r="H16" s="53">
        <v>0</v>
      </c>
      <c r="I16" s="53"/>
      <c r="J16" s="53">
        <v>0</v>
      </c>
      <c r="K16" s="53"/>
    </row>
    <row r="17" spans="1:13" ht="27.95" customHeight="1" x14ac:dyDescent="0.25">
      <c r="A17" s="9">
        <v>4</v>
      </c>
      <c r="B17" s="23" t="s">
        <v>13</v>
      </c>
      <c r="C17" s="24"/>
      <c r="D17" s="25"/>
      <c r="E17" s="7">
        <v>30560</v>
      </c>
      <c r="F17" s="51">
        <f t="shared" si="0"/>
        <v>30560</v>
      </c>
      <c r="G17" s="52"/>
      <c r="H17" s="53">
        <v>0</v>
      </c>
      <c r="I17" s="53"/>
      <c r="J17" s="53">
        <v>0</v>
      </c>
      <c r="K17" s="53"/>
    </row>
    <row r="18" spans="1:13" ht="27.95" customHeight="1" x14ac:dyDescent="0.25">
      <c r="A18" s="9">
        <v>5</v>
      </c>
      <c r="B18" s="23" t="s">
        <v>14</v>
      </c>
      <c r="C18" s="24"/>
      <c r="D18" s="25"/>
      <c r="E18" s="7">
        <v>6400</v>
      </c>
      <c r="F18" s="51">
        <f t="shared" si="0"/>
        <v>6400</v>
      </c>
      <c r="G18" s="52"/>
      <c r="H18" s="53">
        <v>0</v>
      </c>
      <c r="I18" s="53"/>
      <c r="J18" s="53">
        <v>0</v>
      </c>
      <c r="K18" s="53"/>
    </row>
    <row r="19" spans="1:13" ht="27.95" customHeight="1" x14ac:dyDescent="0.25">
      <c r="A19" s="9">
        <v>6</v>
      </c>
      <c r="B19" s="23" t="s">
        <v>15</v>
      </c>
      <c r="C19" s="24"/>
      <c r="D19" s="25"/>
      <c r="E19" s="7">
        <v>14000</v>
      </c>
      <c r="F19" s="51">
        <f t="shared" si="0"/>
        <v>14000</v>
      </c>
      <c r="G19" s="52"/>
      <c r="H19" s="53">
        <v>0</v>
      </c>
      <c r="I19" s="53"/>
      <c r="J19" s="53">
        <v>0</v>
      </c>
      <c r="K19" s="53"/>
    </row>
    <row r="20" spans="1:13" ht="27.95" customHeight="1" x14ac:dyDescent="0.25">
      <c r="A20" s="9">
        <v>7</v>
      </c>
      <c r="B20" s="23" t="s">
        <v>3</v>
      </c>
      <c r="C20" s="24"/>
      <c r="D20" s="25"/>
      <c r="E20" s="7">
        <v>4000</v>
      </c>
      <c r="F20" s="51">
        <f t="shared" si="0"/>
        <v>4000</v>
      </c>
      <c r="G20" s="52"/>
      <c r="H20" s="53">
        <v>0</v>
      </c>
      <c r="I20" s="53"/>
      <c r="J20" s="53">
        <v>0</v>
      </c>
      <c r="K20" s="53"/>
    </row>
    <row r="21" spans="1:13" ht="27.95" customHeight="1" x14ac:dyDescent="0.25">
      <c r="A21" s="16">
        <v>8</v>
      </c>
      <c r="B21" s="23"/>
      <c r="C21" s="24"/>
      <c r="D21" s="25"/>
      <c r="E21" s="18"/>
      <c r="F21" s="26"/>
      <c r="G21" s="27"/>
      <c r="H21" s="26"/>
      <c r="I21" s="27"/>
      <c r="J21" s="26"/>
      <c r="K21" s="27"/>
    </row>
    <row r="22" spans="1:13" ht="27.95" customHeight="1" x14ac:dyDescent="0.25">
      <c r="A22" s="17">
        <v>9</v>
      </c>
      <c r="B22" s="23"/>
      <c r="C22" s="24"/>
      <c r="D22" s="25"/>
      <c r="E22" s="19"/>
      <c r="F22" s="21"/>
      <c r="G22" s="22"/>
      <c r="H22" s="21"/>
      <c r="I22" s="22"/>
      <c r="J22" s="21"/>
      <c r="K22" s="22"/>
    </row>
    <row r="23" spans="1:13" ht="27.95" customHeight="1" x14ac:dyDescent="0.25">
      <c r="A23" s="16">
        <v>10</v>
      </c>
      <c r="B23" s="23"/>
      <c r="C23" s="24"/>
      <c r="D23" s="25"/>
      <c r="E23" s="19"/>
      <c r="F23" s="21"/>
      <c r="G23" s="22"/>
      <c r="H23" s="21"/>
      <c r="I23" s="22"/>
      <c r="J23" s="21"/>
      <c r="K23" s="22"/>
    </row>
    <row r="24" spans="1:13" ht="27.95" customHeight="1" x14ac:dyDescent="0.25">
      <c r="A24" s="17">
        <v>11</v>
      </c>
      <c r="B24" s="23"/>
      <c r="C24" s="24"/>
      <c r="D24" s="25"/>
      <c r="E24" s="19"/>
      <c r="F24" s="21"/>
      <c r="G24" s="22"/>
      <c r="H24" s="21"/>
      <c r="I24" s="22"/>
      <c r="J24" s="21"/>
      <c r="K24" s="22"/>
    </row>
    <row r="25" spans="1:13" ht="27.95" customHeight="1" x14ac:dyDescent="0.25">
      <c r="A25" s="16">
        <v>12</v>
      </c>
      <c r="B25" s="23"/>
      <c r="C25" s="24"/>
      <c r="D25" s="25"/>
      <c r="E25" s="19"/>
      <c r="F25" s="21"/>
      <c r="G25" s="22"/>
      <c r="H25" s="21"/>
      <c r="I25" s="22"/>
      <c r="J25" s="21"/>
      <c r="K25" s="22"/>
    </row>
    <row r="26" spans="1:13" s="8" customFormat="1" ht="27.95" customHeight="1" x14ac:dyDescent="0.25">
      <c r="A26" s="28" t="s">
        <v>2</v>
      </c>
      <c r="B26" s="28"/>
      <c r="C26" s="28"/>
      <c r="D26" s="28"/>
      <c r="E26" s="15">
        <f>SUM(E14:E25)</f>
        <v>100000</v>
      </c>
      <c r="F26" s="40">
        <f>SUM(F14:G25)</f>
        <v>100000</v>
      </c>
      <c r="G26" s="41"/>
      <c r="H26" s="42">
        <f>SUM(H14:I25)</f>
        <v>0</v>
      </c>
      <c r="I26" s="43"/>
      <c r="J26" s="42">
        <f>SUM(J14:K25)</f>
        <v>0</v>
      </c>
      <c r="K26" s="43"/>
      <c r="M26" s="1"/>
    </row>
    <row r="27" spans="1:13" ht="4.5" customHeight="1" x14ac:dyDescent="0.25"/>
    <row r="28" spans="1:13" ht="38.25" customHeight="1" x14ac:dyDescent="0.25">
      <c r="A28" s="3" t="s">
        <v>31</v>
      </c>
      <c r="B28" s="3"/>
      <c r="C28" s="3"/>
    </row>
  </sheetData>
  <mergeCells count="79">
    <mergeCell ref="B2:C2"/>
    <mergeCell ref="C1:I1"/>
    <mergeCell ref="J15:K15"/>
    <mergeCell ref="J16:K16"/>
    <mergeCell ref="J17:K17"/>
    <mergeCell ref="J18:K18"/>
    <mergeCell ref="G6:J6"/>
    <mergeCell ref="J19:K19"/>
    <mergeCell ref="J20:K20"/>
    <mergeCell ref="J25:K25"/>
    <mergeCell ref="J26:K26"/>
    <mergeCell ref="J21:K21"/>
    <mergeCell ref="J22:K22"/>
    <mergeCell ref="J23:K23"/>
    <mergeCell ref="B3:C3"/>
    <mergeCell ref="B4:C4"/>
    <mergeCell ref="B6:B10"/>
    <mergeCell ref="C6:D6"/>
    <mergeCell ref="C7:D7"/>
    <mergeCell ref="C8:D8"/>
    <mergeCell ref="C9:D9"/>
    <mergeCell ref="H15:I15"/>
    <mergeCell ref="H16:I16"/>
    <mergeCell ref="H17:I17"/>
    <mergeCell ref="A12:A13"/>
    <mergeCell ref="H13:I13"/>
    <mergeCell ref="B15:D15"/>
    <mergeCell ref="B16:D16"/>
    <mergeCell ref="B17:D17"/>
    <mergeCell ref="H26:I26"/>
    <mergeCell ref="F12:K12"/>
    <mergeCell ref="B12:D13"/>
    <mergeCell ref="G7:J7"/>
    <mergeCell ref="G8:J8"/>
    <mergeCell ref="G9:J9"/>
    <mergeCell ref="F25:G25"/>
    <mergeCell ref="H25:I25"/>
    <mergeCell ref="F18:G18"/>
    <mergeCell ref="F19:G19"/>
    <mergeCell ref="H18:I18"/>
    <mergeCell ref="H19:I19"/>
    <mergeCell ref="F20:G20"/>
    <mergeCell ref="H20:I20"/>
    <mergeCell ref="F13:G13"/>
    <mergeCell ref="F14:G14"/>
    <mergeCell ref="E6:F6"/>
    <mergeCell ref="B14:D14"/>
    <mergeCell ref="G10:J10"/>
    <mergeCell ref="E12:E13"/>
    <mergeCell ref="C10:D10"/>
    <mergeCell ref="H14:I14"/>
    <mergeCell ref="J13:K13"/>
    <mergeCell ref="J14:K14"/>
    <mergeCell ref="B19:D19"/>
    <mergeCell ref="B20:D20"/>
    <mergeCell ref="B25:D25"/>
    <mergeCell ref="A26:D26"/>
    <mergeCell ref="E7:F7"/>
    <mergeCell ref="E8:F8"/>
    <mergeCell ref="E9:F9"/>
    <mergeCell ref="E10:F10"/>
    <mergeCell ref="F26:G26"/>
    <mergeCell ref="F15:G15"/>
    <mergeCell ref="F16:G16"/>
    <mergeCell ref="F17:G17"/>
    <mergeCell ref="B18:D18"/>
    <mergeCell ref="J24:K24"/>
    <mergeCell ref="B21:D21"/>
    <mergeCell ref="B22:D22"/>
    <mergeCell ref="B23:D23"/>
    <mergeCell ref="B24:D24"/>
    <mergeCell ref="F21:G21"/>
    <mergeCell ref="F22:G22"/>
    <mergeCell ref="F23:G23"/>
    <mergeCell ref="F24:G24"/>
    <mergeCell ref="H24:I24"/>
    <mergeCell ref="H23:I23"/>
    <mergeCell ref="H22:I22"/>
    <mergeCell ref="H21:I21"/>
  </mergeCells>
  <phoneticPr fontId="3" type="noConversion"/>
  <printOptions horizontalCentered="1"/>
  <pageMargins left="0.39370078740157483" right="0.39370078740157483" top="0.39370078740157483" bottom="0.39370078740157483" header="0" footer="0"/>
  <pageSetup paperSize="9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附件二_私校</vt:lpstr>
      <vt:lpstr>附件二_私校!Print_Area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教育處-020</cp:lastModifiedBy>
  <cp:lastPrinted>2024-08-19T08:18:37Z</cp:lastPrinted>
  <dcterms:created xsi:type="dcterms:W3CDTF">2004-08-06T00:47:16Z</dcterms:created>
  <dcterms:modified xsi:type="dcterms:W3CDTF">2024-08-20T06:04:22Z</dcterms:modified>
</cp:coreProperties>
</file>