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怡安\0業務項目\【1】準公共化\【3】各項補助計畫(都要併所得)\03配置教師助理員\00各項表單及流程\1核結及經費調查表單\"/>
    </mc:Choice>
  </mc:AlternateContent>
  <xr:revisionPtr revIDLastSave="0" documentId="13_ncr:1_{DC81A717-6686-4F2A-875D-004D7A52FD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範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K11" i="1"/>
  <c r="L11" i="1"/>
  <c r="D11" i="1"/>
  <c r="J7" i="1"/>
  <c r="J6" i="1"/>
  <c r="J8" i="1"/>
  <c r="J9" i="1"/>
  <c r="J10" i="1"/>
  <c r="E6" i="1"/>
  <c r="M6" i="1" s="1"/>
  <c r="E7" i="1"/>
  <c r="M7" i="1" s="1"/>
  <c r="E8" i="1"/>
  <c r="M8" i="1" s="1"/>
  <c r="E9" i="1"/>
  <c r="M9" i="1" s="1"/>
  <c r="E10" i="1"/>
  <c r="M10" i="1" s="1"/>
  <c r="E5" i="1" l="1"/>
  <c r="M5" i="1" s="1"/>
  <c r="M11" i="1" s="1"/>
  <c r="E11" i="1" l="1"/>
  <c r="J11" i="1"/>
  <c r="D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陳怡安</author>
  </authors>
  <commentList>
    <comment ref="A2" authorId="0" shapeId="0" xr:uid="{19F62899-7802-428D-8013-A2C1743FDCC9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一個班一張，請確實符合幼生系統班級名稱</t>
        </r>
      </text>
    </comment>
    <comment ref="M3" authorId="0" shapeId="0" xr:uid="{11ECD7C7-D16F-44B9-AB43-32B68F1D5C45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跟轉帳數字一樣</t>
        </r>
      </text>
    </comment>
    <comment ref="J4" authorId="0" shapeId="0" xr:uid="{F039468D-2B74-4F64-8EEB-FA37D7E18A16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1. </t>
        </r>
        <r>
          <rPr>
            <sz val="9"/>
            <color indexed="81"/>
            <rFont val="細明體"/>
            <family val="3"/>
            <charset val="136"/>
          </rPr>
          <t>最高以核定時數之級距計算，高保之差額請自行負擔
2.若服務2班，僅計算在依班即可，另一班請寫0</t>
        </r>
      </text>
    </comment>
    <comment ref="D12" authorId="0" shapeId="0" xr:uid="{2F5F1D53-7278-45D6-BA83-F14C2136D3D7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成果報告請填入此金額</t>
        </r>
      </text>
    </comment>
  </commentList>
</comments>
</file>

<file path=xl/sharedStrings.xml><?xml version="1.0" encoding="utf-8"?>
<sst xmlns="http://schemas.openxmlformats.org/spreadsheetml/2006/main" count="33" uniqueCount="33">
  <si>
    <t>合   計</t>
    <phoneticPr fontId="1" type="noConversion"/>
  </si>
  <si>
    <t>月份</t>
    <phoneticPr fontId="1" type="noConversion"/>
  </si>
  <si>
    <t xml:space="preserve">姓名
</t>
    <phoneticPr fontId="1" type="noConversion"/>
  </si>
  <si>
    <t>月/時
(B)</t>
    <phoneticPr fontId="1" type="noConversion"/>
  </si>
  <si>
    <t>勞保
(D)</t>
    <phoneticPr fontId="1" type="noConversion"/>
  </si>
  <si>
    <t>小計
C=(A*B)</t>
    <phoneticPr fontId="1" type="noConversion"/>
  </si>
  <si>
    <t>健保
(E)</t>
    <phoneticPr fontId="1" type="noConversion"/>
  </si>
  <si>
    <t>二代健保
(F)</t>
    <phoneticPr fontId="1" type="noConversion"/>
  </si>
  <si>
    <t>退休金
(G)</t>
    <phoneticPr fontId="1" type="noConversion"/>
  </si>
  <si>
    <t>勞保
(I)</t>
    <phoneticPr fontId="1" type="noConversion"/>
  </si>
  <si>
    <t>健保
(J)</t>
    <phoneticPr fontId="1" type="noConversion"/>
  </si>
  <si>
    <t>OOO</t>
    <phoneticPr fontId="1" type="noConversion"/>
  </si>
  <si>
    <t>190元
(A)</t>
    <phoneticPr fontId="1" type="noConversion"/>
  </si>
  <si>
    <t>小計
H=D+E+F+G</t>
    <phoneticPr fontId="1" type="noConversion"/>
  </si>
  <si>
    <t>保費個人負擔</t>
    <phoneticPr fontId="1" type="noConversion"/>
  </si>
  <si>
    <t>服務班級名稱:</t>
    <phoneticPr fontId="1" type="noConversion"/>
  </si>
  <si>
    <t>實際支用金額(C+H)</t>
    <phoneticPr fontId="1" type="noConversion"/>
  </si>
  <si>
    <t>核定每日服務時數(請勾選)：□4小時、□6小時</t>
    <phoneticPr fontId="1" type="noConversion"/>
  </si>
  <si>
    <t xml:space="preserve">  單位主管：                    </t>
  </si>
  <si>
    <t xml:space="preserve">  承辦人：         </t>
    <phoneticPr fontId="1" type="noConversion"/>
  </si>
  <si>
    <t>教師助理員
實領薪資
K=C-I-J</t>
    <phoneticPr fontId="1" type="noConversion"/>
  </si>
  <si>
    <t>花蓮縣私立○○幼兒園113學年度準公共配置教師助理員
114年2月-114年7月經費執行清冊</t>
    <phoneticPr fontId="1" type="noConversion"/>
  </si>
  <si>
    <r>
      <t xml:space="preserve">薪資
</t>
    </r>
    <r>
      <rPr>
        <sz val="9"/>
        <color indexed="8"/>
        <rFont val="標楷體"/>
        <family val="4"/>
        <charset val="136"/>
      </rPr>
      <t>(190元*月/時)</t>
    </r>
    <phoneticPr fontId="1" type="noConversion"/>
  </si>
  <si>
    <t>審查結果
(由本府填寫)</t>
    <phoneticPr fontId="1" type="noConversion"/>
  </si>
  <si>
    <t>保費單位負擔</t>
    <phoneticPr fontId="1" type="noConversion"/>
  </si>
  <si>
    <t>備註說明
(若數字與佐證不符請敘明)</t>
    <phoneticPr fontId="1" type="noConversion"/>
  </si>
  <si>
    <t>(是否符合幼生系統 □是 □否)</t>
    <phoneticPr fontId="1" type="noConversion"/>
  </si>
  <si>
    <t>補助級距</t>
    <phoneticPr fontId="1" type="noConversion"/>
  </si>
  <si>
    <t>保費補助
(元)</t>
    <phoneticPr fontId="1" type="noConversion"/>
  </si>
  <si>
    <t>薪資
(元)</t>
    <phoneticPr fontId="1" type="noConversion"/>
  </si>
  <si>
    <t>時數
(時)</t>
    <phoneticPr fontId="1" type="noConversion"/>
  </si>
  <si>
    <t>補助總金額
(薪資+保費)</t>
    <phoneticPr fontId="1" type="noConversion"/>
  </si>
  <si>
    <t>備註：
1. 本表以班級為單位，1班填寫1張，有換助理員也填在同一張
2. 請務必至特殊教育通報網確實填寫服務紀錄，實際補助以特教通報網已登載之服務時數核算，未確實填寫，或填寫內容異常，則不予補助。
3. 勞健保僅補助核定時數對應之級距，若於核定時數外自行聘用，差額不予補助。
4. 若與佐證資料不相符請於備註欄註明
5. 實際撥款以本府核定為主。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</si>
</sst>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0"/>
      <color theme="1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9"/>
      <color theme="1"/>
      <name val="標楷體"/>
      <family val="4"/>
      <charset val="136"/>
    </font>
    <font>
      <sz val="9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2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color rgb="FFFF0000"/>
      <name val="微軟正黑體"/>
      <family val="2"/>
      <charset val="136"/>
    </font>
    <font>
      <b/>
      <sz val="18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0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2" borderId="0" xfId="0" applyFill="1">
      <alignment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Protection="1">
      <alignment vertical="center"/>
      <protection locked="0"/>
    </xf>
    <xf numFmtId="176" fontId="2" fillId="2" borderId="1" xfId="0" applyNumberFormat="1" applyFont="1" applyFill="1" applyBorder="1" applyProtection="1">
      <alignment vertical="center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textRotation="255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176" fontId="17" fillId="0" borderId="1" xfId="0" applyNumberFormat="1" applyFont="1" applyBorder="1" applyProtection="1">
      <alignment vertical="center"/>
      <protection locked="0"/>
    </xf>
    <xf numFmtId="176" fontId="17" fillId="0" borderId="1" xfId="0" applyNumberFormat="1" applyFont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7" xfId="0" applyNumberFormat="1" applyFont="1" applyBorder="1" applyAlignment="1" applyProtection="1">
      <alignment horizontal="center" vertical="center"/>
      <protection locked="0"/>
    </xf>
    <xf numFmtId="176" fontId="2" fillId="0" borderId="4" xfId="0" applyNumberFormat="1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lef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22" fillId="0" borderId="2" xfId="0" applyFont="1" applyBorder="1" applyAlignment="1" applyProtection="1">
      <alignment horizontal="left" vertical="center" wrapText="1"/>
      <protection locked="0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176" fontId="19" fillId="4" borderId="1" xfId="0" applyNumberFormat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176" fontId="23" fillId="4" borderId="1" xfId="0" applyNumberFormat="1" applyFont="1" applyFill="1" applyBorder="1" applyProtection="1">
      <alignment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"/>
  <sheetViews>
    <sheetView tabSelected="1" zoomScaleNormal="100" workbookViewId="0">
      <selection activeCell="J11" sqref="J11"/>
    </sheetView>
  </sheetViews>
  <sheetFormatPr defaultColWidth="8.75" defaultRowHeight="16.5" x14ac:dyDescent="0.25"/>
  <cols>
    <col min="1" max="1" width="9.375" customWidth="1"/>
    <col min="2" max="2" width="11.875" customWidth="1"/>
    <col min="3" max="4" width="6.625" customWidth="1"/>
    <col min="5" max="5" width="11.625" customWidth="1"/>
    <col min="6" max="12" width="8.625" customWidth="1"/>
    <col min="13" max="13" width="10.625" customWidth="1"/>
    <col min="14" max="14" width="9.625" customWidth="1"/>
    <col min="15" max="15" width="12.625" customWidth="1"/>
    <col min="16" max="16" width="9.625" customWidth="1"/>
    <col min="17" max="17" width="12.625" customWidth="1"/>
  </cols>
  <sheetData>
    <row r="1" spans="1:17" ht="48.75" customHeight="1" x14ac:dyDescent="0.25">
      <c r="A1" s="53" t="s">
        <v>21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29.25" customHeight="1" x14ac:dyDescent="0.25">
      <c r="A2" s="51" t="s">
        <v>15</v>
      </c>
      <c r="B2" s="51"/>
      <c r="C2" s="61" t="s">
        <v>26</v>
      </c>
      <c r="D2" s="61"/>
      <c r="E2" s="61"/>
      <c r="F2" s="61"/>
      <c r="G2" s="61"/>
      <c r="H2" s="61"/>
      <c r="I2" s="5"/>
      <c r="J2" s="5"/>
      <c r="K2" s="5"/>
      <c r="L2" s="5"/>
      <c r="M2" s="60" t="s">
        <v>17</v>
      </c>
      <c r="N2" s="60"/>
      <c r="O2" s="60"/>
      <c r="P2" s="60"/>
      <c r="Q2" s="60"/>
    </row>
    <row r="3" spans="1:17" s="3" customFormat="1" ht="30" customHeight="1" x14ac:dyDescent="0.25">
      <c r="A3" s="54" t="s">
        <v>1</v>
      </c>
      <c r="B3" s="54" t="s">
        <v>2</v>
      </c>
      <c r="C3" s="45" t="s">
        <v>22</v>
      </c>
      <c r="D3" s="46"/>
      <c r="E3" s="47"/>
      <c r="F3" s="48" t="s">
        <v>24</v>
      </c>
      <c r="G3" s="49"/>
      <c r="H3" s="49"/>
      <c r="I3" s="49"/>
      <c r="J3" s="50"/>
      <c r="K3" s="59" t="s">
        <v>14</v>
      </c>
      <c r="L3" s="48"/>
      <c r="M3" s="56" t="s">
        <v>20</v>
      </c>
      <c r="N3" s="24" t="s">
        <v>25</v>
      </c>
      <c r="O3" s="25"/>
      <c r="P3" s="25"/>
      <c r="Q3" s="26"/>
    </row>
    <row r="4" spans="1:17" s="3" customFormat="1" ht="30" customHeight="1" x14ac:dyDescent="0.25">
      <c r="A4" s="55"/>
      <c r="B4" s="58"/>
      <c r="C4" s="6" t="s">
        <v>12</v>
      </c>
      <c r="D4" s="6" t="s">
        <v>3</v>
      </c>
      <c r="E4" s="6" t="s">
        <v>5</v>
      </c>
      <c r="F4" s="6" t="s">
        <v>4</v>
      </c>
      <c r="G4" s="7" t="s">
        <v>6</v>
      </c>
      <c r="H4" s="6" t="s">
        <v>7</v>
      </c>
      <c r="I4" s="6" t="s">
        <v>8</v>
      </c>
      <c r="J4" s="8" t="s">
        <v>13</v>
      </c>
      <c r="K4" s="6" t="s">
        <v>9</v>
      </c>
      <c r="L4" s="6" t="s">
        <v>10</v>
      </c>
      <c r="M4" s="57"/>
      <c r="N4" s="27"/>
      <c r="O4" s="28"/>
      <c r="P4" s="28"/>
      <c r="Q4" s="29"/>
    </row>
    <row r="5" spans="1:17" s="4" customFormat="1" ht="60" customHeight="1" x14ac:dyDescent="0.25">
      <c r="A5" s="9">
        <v>2</v>
      </c>
      <c r="B5" s="10" t="s">
        <v>11</v>
      </c>
      <c r="C5" s="11">
        <v>190</v>
      </c>
      <c r="D5" s="11">
        <v>88</v>
      </c>
      <c r="E5" s="12">
        <f>C5*D5</f>
        <v>16720</v>
      </c>
      <c r="F5" s="13">
        <v>1598</v>
      </c>
      <c r="G5" s="14">
        <v>1384</v>
      </c>
      <c r="H5" s="14"/>
      <c r="I5" s="14">
        <v>1073</v>
      </c>
      <c r="J5" s="14">
        <f>SUM(F5:I5)</f>
        <v>4055</v>
      </c>
      <c r="K5" s="14">
        <v>380</v>
      </c>
      <c r="L5" s="14">
        <v>409</v>
      </c>
      <c r="M5" s="14">
        <f t="shared" ref="M5:M10" si="0">E5-K5-L5</f>
        <v>15931</v>
      </c>
      <c r="N5" s="30"/>
      <c r="O5" s="31"/>
      <c r="P5" s="31"/>
      <c r="Q5" s="32"/>
    </row>
    <row r="6" spans="1:17" ht="60" customHeight="1" x14ac:dyDescent="0.25">
      <c r="A6" s="9">
        <v>3</v>
      </c>
      <c r="B6" s="15"/>
      <c r="C6" s="15"/>
      <c r="D6" s="15"/>
      <c r="E6" s="12">
        <f t="shared" ref="E6:E10" si="1">C6*D6</f>
        <v>0</v>
      </c>
      <c r="F6" s="16"/>
      <c r="G6" s="17"/>
      <c r="H6" s="17"/>
      <c r="I6" s="18"/>
      <c r="J6" s="14">
        <f t="shared" ref="J6:J10" si="2">SUM(F6:I6)</f>
        <v>0</v>
      </c>
      <c r="K6" s="19"/>
      <c r="L6" s="19"/>
      <c r="M6" s="14">
        <f t="shared" si="0"/>
        <v>0</v>
      </c>
      <c r="N6" s="30"/>
      <c r="O6" s="31"/>
      <c r="P6" s="31"/>
      <c r="Q6" s="32"/>
    </row>
    <row r="7" spans="1:17" ht="60" customHeight="1" x14ac:dyDescent="0.25">
      <c r="A7" s="19">
        <v>4</v>
      </c>
      <c r="B7" s="15"/>
      <c r="C7" s="15"/>
      <c r="D7" s="15"/>
      <c r="E7" s="12">
        <f t="shared" si="1"/>
        <v>0</v>
      </c>
      <c r="F7" s="16"/>
      <c r="G7" s="17"/>
      <c r="H7" s="17"/>
      <c r="I7" s="18"/>
      <c r="J7" s="14">
        <f t="shared" si="2"/>
        <v>0</v>
      </c>
      <c r="K7" s="19"/>
      <c r="L7" s="19"/>
      <c r="M7" s="14">
        <f t="shared" si="0"/>
        <v>0</v>
      </c>
      <c r="N7" s="30"/>
      <c r="O7" s="31"/>
      <c r="P7" s="31"/>
      <c r="Q7" s="32"/>
    </row>
    <row r="8" spans="1:17" ht="60" customHeight="1" x14ac:dyDescent="0.25">
      <c r="A8" s="19">
        <v>5</v>
      </c>
      <c r="B8" s="15"/>
      <c r="C8" s="15"/>
      <c r="D8" s="15"/>
      <c r="E8" s="12">
        <f t="shared" si="1"/>
        <v>0</v>
      </c>
      <c r="F8" s="16"/>
      <c r="G8" s="17"/>
      <c r="H8" s="17"/>
      <c r="I8" s="14"/>
      <c r="J8" s="14">
        <f t="shared" si="2"/>
        <v>0</v>
      </c>
      <c r="K8" s="19"/>
      <c r="L8" s="19"/>
      <c r="M8" s="14">
        <f t="shared" si="0"/>
        <v>0</v>
      </c>
      <c r="N8" s="30"/>
      <c r="O8" s="31"/>
      <c r="P8" s="31"/>
      <c r="Q8" s="32"/>
    </row>
    <row r="9" spans="1:17" ht="60" customHeight="1" x14ac:dyDescent="0.25">
      <c r="A9" s="19">
        <v>6</v>
      </c>
      <c r="B9" s="15"/>
      <c r="C9" s="15"/>
      <c r="D9" s="15"/>
      <c r="E9" s="12">
        <f t="shared" si="1"/>
        <v>0</v>
      </c>
      <c r="F9" s="16"/>
      <c r="G9" s="17"/>
      <c r="H9" s="17"/>
      <c r="I9" s="18"/>
      <c r="J9" s="14">
        <f t="shared" si="2"/>
        <v>0</v>
      </c>
      <c r="K9" s="19"/>
      <c r="L9" s="19"/>
      <c r="M9" s="14">
        <f t="shared" si="0"/>
        <v>0</v>
      </c>
      <c r="N9" s="30"/>
      <c r="O9" s="31"/>
      <c r="P9" s="31"/>
      <c r="Q9" s="32"/>
    </row>
    <row r="10" spans="1:17" ht="60" customHeight="1" x14ac:dyDescent="0.25">
      <c r="A10" s="19">
        <v>7</v>
      </c>
      <c r="B10" s="15"/>
      <c r="C10" s="15"/>
      <c r="D10" s="15"/>
      <c r="E10" s="12">
        <f t="shared" si="1"/>
        <v>0</v>
      </c>
      <c r="F10" s="16"/>
      <c r="G10" s="17"/>
      <c r="H10" s="17"/>
      <c r="I10" s="18"/>
      <c r="J10" s="14">
        <f t="shared" si="2"/>
        <v>0</v>
      </c>
      <c r="K10" s="19"/>
      <c r="L10" s="19"/>
      <c r="M10" s="14">
        <f t="shared" si="0"/>
        <v>0</v>
      </c>
      <c r="N10" s="30"/>
      <c r="O10" s="31"/>
      <c r="P10" s="31"/>
      <c r="Q10" s="32"/>
    </row>
    <row r="11" spans="1:17" s="1" customFormat="1" ht="25.5" customHeight="1" x14ac:dyDescent="0.25">
      <c r="A11" s="42" t="s">
        <v>0</v>
      </c>
      <c r="B11" s="43"/>
      <c r="C11" s="44"/>
      <c r="D11" s="22">
        <f>SUM(D5:D10)</f>
        <v>88</v>
      </c>
      <c r="E11" s="72">
        <f>SUM(E5:E10)</f>
        <v>16720</v>
      </c>
      <c r="F11" s="52"/>
      <c r="G11" s="52"/>
      <c r="H11" s="52"/>
      <c r="I11" s="52"/>
      <c r="J11" s="72">
        <f>SUM(J5:J10)</f>
        <v>4055</v>
      </c>
      <c r="K11" s="22">
        <f t="shared" ref="K11:L11" si="3">SUM(K5:K10)</f>
        <v>380</v>
      </c>
      <c r="L11" s="22">
        <f t="shared" si="3"/>
        <v>409</v>
      </c>
      <c r="M11" s="22">
        <f>SUM(M5:M10)</f>
        <v>15931</v>
      </c>
      <c r="N11" s="23"/>
      <c r="O11" s="23"/>
      <c r="P11" s="23"/>
      <c r="Q11" s="23"/>
    </row>
    <row r="12" spans="1:17" s="1" customFormat="1" ht="25.5" customHeight="1" x14ac:dyDescent="0.25">
      <c r="A12" s="63" t="s">
        <v>16</v>
      </c>
      <c r="B12" s="64"/>
      <c r="C12" s="65"/>
      <c r="D12" s="62">
        <f>E11+J11</f>
        <v>20775</v>
      </c>
      <c r="E12" s="62"/>
      <c r="F12" s="62"/>
      <c r="G12" s="62"/>
      <c r="H12" s="62"/>
      <c r="I12" s="62"/>
      <c r="J12" s="62"/>
      <c r="K12" s="66" t="s">
        <v>23</v>
      </c>
      <c r="L12" s="66"/>
      <c r="M12" s="66"/>
      <c r="N12" s="67" t="s">
        <v>30</v>
      </c>
      <c r="O12" s="68"/>
      <c r="P12" s="67" t="s">
        <v>29</v>
      </c>
      <c r="Q12" s="68"/>
    </row>
    <row r="13" spans="1:17" ht="23.1" customHeight="1" x14ac:dyDescent="0.25">
      <c r="A13" s="33" t="s">
        <v>32</v>
      </c>
      <c r="B13" s="34"/>
      <c r="C13" s="34"/>
      <c r="D13" s="34"/>
      <c r="E13" s="34"/>
      <c r="F13" s="34"/>
      <c r="G13" s="34"/>
      <c r="H13" s="34"/>
      <c r="I13" s="34"/>
      <c r="J13" s="35"/>
      <c r="K13" s="66"/>
      <c r="L13" s="66"/>
      <c r="M13" s="66"/>
      <c r="N13" s="69"/>
      <c r="O13" s="69"/>
      <c r="P13" s="69"/>
      <c r="Q13" s="69"/>
    </row>
    <row r="14" spans="1:17" ht="23.1" customHeight="1" x14ac:dyDescent="0.25">
      <c r="A14" s="36"/>
      <c r="B14" s="37"/>
      <c r="C14" s="37"/>
      <c r="D14" s="37"/>
      <c r="E14" s="37"/>
      <c r="F14" s="37"/>
      <c r="G14" s="37"/>
      <c r="H14" s="37"/>
      <c r="I14" s="37"/>
      <c r="J14" s="38"/>
      <c r="K14" s="66"/>
      <c r="L14" s="66"/>
      <c r="M14" s="66"/>
      <c r="N14" s="67" t="s">
        <v>27</v>
      </c>
      <c r="O14" s="68"/>
      <c r="P14" s="67" t="s">
        <v>28</v>
      </c>
      <c r="Q14" s="68"/>
    </row>
    <row r="15" spans="1:17" ht="23.1" customHeight="1" x14ac:dyDescent="0.25">
      <c r="A15" s="36"/>
      <c r="B15" s="37"/>
      <c r="C15" s="37"/>
      <c r="D15" s="37"/>
      <c r="E15" s="37"/>
      <c r="F15" s="37"/>
      <c r="G15" s="37"/>
      <c r="H15" s="37"/>
      <c r="I15" s="37"/>
      <c r="J15" s="38"/>
      <c r="K15" s="66"/>
      <c r="L15" s="66"/>
      <c r="M15" s="66"/>
      <c r="N15" s="70"/>
      <c r="O15" s="69"/>
      <c r="P15" s="70"/>
      <c r="Q15" s="69"/>
    </row>
    <row r="16" spans="1:17" ht="23.1" customHeight="1" x14ac:dyDescent="0.25">
      <c r="A16" s="36"/>
      <c r="B16" s="37"/>
      <c r="C16" s="37"/>
      <c r="D16" s="37"/>
      <c r="E16" s="37"/>
      <c r="F16" s="37"/>
      <c r="G16" s="37"/>
      <c r="H16" s="37"/>
      <c r="I16" s="37"/>
      <c r="J16" s="38"/>
      <c r="K16" s="66"/>
      <c r="L16" s="66"/>
      <c r="M16" s="66"/>
      <c r="N16" s="71" t="s">
        <v>31</v>
      </c>
      <c r="O16" s="71"/>
      <c r="P16" s="71"/>
      <c r="Q16" s="71"/>
    </row>
    <row r="17" spans="1:17" ht="23.1" customHeight="1" x14ac:dyDescent="0.25">
      <c r="A17" s="39"/>
      <c r="B17" s="40"/>
      <c r="C17" s="40"/>
      <c r="D17" s="40"/>
      <c r="E17" s="40"/>
      <c r="F17" s="40"/>
      <c r="G17" s="40"/>
      <c r="H17" s="40"/>
      <c r="I17" s="40"/>
      <c r="J17" s="41"/>
      <c r="K17" s="66"/>
      <c r="L17" s="66"/>
      <c r="M17" s="66"/>
      <c r="N17" s="71"/>
      <c r="O17" s="71"/>
      <c r="P17" s="71"/>
      <c r="Q17" s="71"/>
    </row>
    <row r="18" spans="1:17" s="2" customFormat="1" ht="30.4" customHeight="1" x14ac:dyDescent="0.25">
      <c r="A18" s="20" t="s">
        <v>19</v>
      </c>
      <c r="B18" s="20"/>
      <c r="C18" s="20"/>
      <c r="D18" s="20"/>
      <c r="E18" s="20"/>
      <c r="F18" s="20"/>
      <c r="G18" s="20"/>
      <c r="H18" s="20"/>
      <c r="I18" s="20"/>
      <c r="J18" s="20"/>
      <c r="K18" s="20" t="s">
        <v>18</v>
      </c>
      <c r="L18" s="20"/>
      <c r="M18" s="20"/>
      <c r="N18" s="20"/>
      <c r="O18" s="20"/>
      <c r="P18" s="20"/>
      <c r="Q18" s="21"/>
    </row>
  </sheetData>
  <mergeCells count="34">
    <mergeCell ref="A2:B2"/>
    <mergeCell ref="F11:I11"/>
    <mergeCell ref="A1:Q1"/>
    <mergeCell ref="A3:A4"/>
    <mergeCell ref="M3:M4"/>
    <mergeCell ref="B3:B4"/>
    <mergeCell ref="K3:L3"/>
    <mergeCell ref="M2:Q2"/>
    <mergeCell ref="C2:H2"/>
    <mergeCell ref="A13:J17"/>
    <mergeCell ref="A12:C12"/>
    <mergeCell ref="A11:C11"/>
    <mergeCell ref="C3:E3"/>
    <mergeCell ref="F3:J3"/>
    <mergeCell ref="D12:J12"/>
    <mergeCell ref="N9:Q9"/>
    <mergeCell ref="N10:Q10"/>
    <mergeCell ref="N12:N13"/>
    <mergeCell ref="P12:P13"/>
    <mergeCell ref="N14:N15"/>
    <mergeCell ref="P14:P15"/>
    <mergeCell ref="O12:O13"/>
    <mergeCell ref="O14:O15"/>
    <mergeCell ref="Q12:Q13"/>
    <mergeCell ref="N3:Q4"/>
    <mergeCell ref="N5:Q5"/>
    <mergeCell ref="N6:Q6"/>
    <mergeCell ref="N7:Q7"/>
    <mergeCell ref="N8:Q8"/>
    <mergeCell ref="Q14:Q15"/>
    <mergeCell ref="N16:O17"/>
    <mergeCell ref="P16:Q17"/>
    <mergeCell ref="K12:M17"/>
    <mergeCell ref="N11:Q11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8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範例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教育處-024</cp:lastModifiedBy>
  <cp:lastPrinted>2025-04-25T07:18:25Z</cp:lastPrinted>
  <dcterms:created xsi:type="dcterms:W3CDTF">2015-07-14T01:26:11Z</dcterms:created>
  <dcterms:modified xsi:type="dcterms:W3CDTF">2025-05-06T03:58:29Z</dcterms:modified>
</cp:coreProperties>
</file>