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A1BCD9D9-2CFD-421D-82FA-D33B39EC76EC}" xr6:coauthVersionLast="47" xr6:coauthVersionMax="47" xr10:uidLastSave="{00000000-0000-0000-0000-000000000000}"/>
  <bookViews>
    <workbookView xWindow="-120" yWindow="-120" windowWidth="38640" windowHeight="21120" xr2:uid="{443780A3-2941-4800-8A93-28F4B4CB4D23}"/>
  </bookViews>
  <sheets>
    <sheet name="工作表1" sheetId="1" r:id="rId1"/>
    <sheet name="工作表2" sheetId="2" r:id="rId2"/>
  </sheets>
  <definedNames>
    <definedName name="_xlnm._FilterDatabase" localSheetId="0" hidden="1">工作表1!$A$2:$AP$2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3" i="1" l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<sst xmlns="http://schemas.openxmlformats.org/spreadsheetml/2006/main" count="1408" uniqueCount="251">
  <si>
    <t>各間
編碼</t>
    <phoneticPr fontId="2" type="noConversion"/>
  </si>
  <si>
    <t>縣市</t>
    <phoneticPr fontId="2" type="noConversion"/>
  </si>
  <si>
    <t>學校類型</t>
  </si>
  <si>
    <t>學校名稱</t>
    <phoneticPr fontId="2" type="noConversion"/>
  </si>
  <si>
    <t>棟名</t>
    <phoneticPr fontId="2" type="noConversion"/>
  </si>
  <si>
    <t>欲改善之廁所的屋齡(年)</t>
    <phoneticPr fontId="2" type="noConversion"/>
  </si>
  <si>
    <t>廁所所屬建築是否已經校舍耐震補強改善(是/否)</t>
    <phoneticPr fontId="2" type="noConversion"/>
  </si>
  <si>
    <t>廁所所屬建築是否符合無障礙設施設計規範(是/否)</t>
    <phoneticPr fontId="2" type="noConversion"/>
  </si>
  <si>
    <t>各間廁所需改善樓地板面積</t>
    <phoneticPr fontId="2" type="noConversion"/>
  </si>
  <si>
    <t>1. 極偏
2. 特偏
3. 偏遠
4. 一般
5.非山非市</t>
    <phoneticPr fontId="2" type="noConversion"/>
  </si>
  <si>
    <t>樓層(樓)</t>
    <phoneticPr fontId="2" type="noConversion"/>
  </si>
  <si>
    <t>各間廁所需改善樓地板面積(㎡)</t>
    <phoneticPr fontId="2" type="noConversion"/>
  </si>
  <si>
    <t>面積驗算</t>
  </si>
  <si>
    <t>男(人)</t>
    <phoneticPr fontId="2" type="noConversion"/>
  </si>
  <si>
    <t>女(人)</t>
    <phoneticPr fontId="2" type="noConversion"/>
  </si>
  <si>
    <t>初審意見</t>
    <phoneticPr fontId="2" type="noConversion"/>
  </si>
  <si>
    <t>臺南市立建興國民中學</t>
  </si>
  <si>
    <t>臺南市永康區永信國民小學</t>
  </si>
  <si>
    <t>臺南市新化區正新國民小學</t>
  </si>
  <si>
    <t>臺南市立永康國民中學</t>
  </si>
  <si>
    <t>臺南市永康區龍潭國民小學</t>
  </si>
  <si>
    <t>臺南市立大橋國民中學</t>
  </si>
  <si>
    <t>臺南市永康區復興國民小學</t>
  </si>
  <si>
    <t>臺南市新化國民中學</t>
  </si>
  <si>
    <t>臺南市立左鎮國民中學</t>
  </si>
  <si>
    <t>臺南市中西區進學國民小學</t>
  </si>
  <si>
    <t>臺南市白河區白河國民小學</t>
  </si>
  <si>
    <t>臺南市鹽水區鹽水國民小學</t>
  </si>
  <si>
    <t>臺南市立鹽水國民中學</t>
  </si>
  <si>
    <t>臺南市立學甲國民中學</t>
  </si>
  <si>
    <t>臺南市七股區樹林國民小學</t>
  </si>
  <si>
    <t>臺南市立山上國民中學</t>
  </si>
  <si>
    <t>臺南市南化區北寮國民小學</t>
  </si>
  <si>
    <t>教學大樓</t>
  </si>
  <si>
    <t>臺南市佳里區佳興國民小學</t>
  </si>
  <si>
    <t>臺南市安定區南安國民小學</t>
  </si>
  <si>
    <t>臺南市安南區安佃國民小學</t>
  </si>
  <si>
    <t>臺南市麻豆區麻豆國民小學</t>
  </si>
  <si>
    <t>臺南市歸仁區紅瓦厝國民小學</t>
  </si>
  <si>
    <t>臺南市中西區忠義國民小學</t>
  </si>
  <si>
    <t>臺南市官田區隆田國民小學</t>
  </si>
  <si>
    <t>臺南市善化區大同國民小學</t>
  </si>
  <si>
    <t>臺南市將軍區鯤鯓國民小學</t>
  </si>
  <si>
    <t>臺南市立西港國民中學</t>
  </si>
  <si>
    <t>臺南市中西區協進國民小學</t>
  </si>
  <si>
    <t>臺南市立佳里國民中學</t>
  </si>
  <si>
    <t>臺南市佳里區佳里國民小學</t>
  </si>
  <si>
    <t>臺南市安南區海東國民小學</t>
  </si>
  <si>
    <t>臺南市仁德區長興國民小學</t>
  </si>
  <si>
    <t>臺南市柳營區柳營國民小學</t>
  </si>
  <si>
    <t>臺南市新營區新進國民小學</t>
  </si>
  <si>
    <t>臺南市立和順國民中學</t>
  </si>
  <si>
    <t>臺南市安南區長安國民小學</t>
  </si>
  <si>
    <t>臺南市麻豆區大山國民小學</t>
  </si>
  <si>
    <t>臺南市鹽水區岸內國民小學</t>
  </si>
  <si>
    <t>臺南市將軍區苓和國民小學</t>
  </si>
  <si>
    <t>臺南市新化區新化國民小學</t>
  </si>
  <si>
    <t>臺南市南區新興國民小學</t>
  </si>
  <si>
    <t>臺南市安南區和順國民小學</t>
  </si>
  <si>
    <t>臺南市東區勝利國民小學</t>
  </si>
  <si>
    <t>臺南市關廟區五甲國民小學</t>
  </si>
  <si>
    <t>臺南市麻豆區培文國民小學</t>
  </si>
  <si>
    <t>臺南市東區復興國民小學</t>
  </si>
  <si>
    <t>臺南市北區開元國民小學</t>
  </si>
  <si>
    <t>臺南市學甲區東陽國民小學</t>
  </si>
  <si>
    <t>臺南市南區永華國民小學</t>
  </si>
  <si>
    <t>臺南市南區日新國民小學</t>
  </si>
  <si>
    <t>臺南市立延平國民中學</t>
  </si>
  <si>
    <t>臺南市立海佃國民中學</t>
  </si>
  <si>
    <t>否</t>
    <phoneticPr fontId="2" type="noConversion"/>
  </si>
  <si>
    <t>男廁</t>
    <phoneticPr fontId="2" type="noConversion"/>
  </si>
  <si>
    <t>女廁</t>
    <phoneticPr fontId="2" type="noConversion"/>
  </si>
  <si>
    <t>是</t>
    <phoneticPr fontId="2" type="noConversion"/>
  </si>
  <si>
    <t>合廁</t>
    <phoneticPr fontId="2" type="noConversion"/>
  </si>
  <si>
    <t>教學大樓</t>
    <phoneticPr fontId="2" type="noConversion"/>
  </si>
  <si>
    <t>忠孝樓</t>
  </si>
  <si>
    <t>行政大樓</t>
  </si>
  <si>
    <t>花蓮縣</t>
    <phoneticPr fontId="2" type="noConversion"/>
  </si>
  <si>
    <t>花蓮縣立富里國民中學</t>
    <phoneticPr fontId="2" type="noConversion"/>
  </si>
  <si>
    <t>教學行政大樓中間</t>
    <phoneticPr fontId="2" type="noConversion"/>
  </si>
  <si>
    <t>花蓮縣立學田國民小學</t>
    <phoneticPr fontId="2" type="noConversion"/>
  </si>
  <si>
    <t>教學大樓C棟</t>
    <phoneticPr fontId="2" type="noConversion"/>
  </si>
  <si>
    <t>花蓮縣立立山國民小學</t>
    <phoneticPr fontId="2" type="noConversion"/>
  </si>
  <si>
    <t>教學大樓東側廁所</t>
    <phoneticPr fontId="2" type="noConversion"/>
  </si>
  <si>
    <t>花蓮縣立玉東國民中學</t>
    <phoneticPr fontId="2" type="noConversion"/>
  </si>
  <si>
    <t>舊專科大樓</t>
    <phoneticPr fontId="2" type="noConversion"/>
  </si>
  <si>
    <t>花蓮縣</t>
  </si>
  <si>
    <t>花蓮縣立萬榮國民中學</t>
  </si>
  <si>
    <t>教學樓(L棟)</t>
  </si>
  <si>
    <t>花蓮縣吉安鄉吉安國民小學</t>
    <phoneticPr fontId="2" type="noConversion"/>
  </si>
  <si>
    <t>南棟教學大樓(東側廁所)</t>
    <phoneticPr fontId="2" type="noConversion"/>
  </si>
  <si>
    <t>花蓮縣秀林鄉西寶國民小學</t>
  </si>
  <si>
    <t>學生餐廳及風雨教室</t>
  </si>
  <si>
    <t>花蓮縣玉里鎮松浦國民小學</t>
  </si>
  <si>
    <t>教學大樓南側</t>
  </si>
  <si>
    <t>花蓮縣萬榮鄉明利國民小學</t>
  </si>
  <si>
    <t>樂學樓</t>
  </si>
  <si>
    <t>花蓮縣秀林鄉文蘭國民小學</t>
  </si>
  <si>
    <t>蘭馨館</t>
  </si>
  <si>
    <t>花蓮縣瑞穗鄉富源國民小學</t>
  </si>
  <si>
    <t>行政大樓(東側大樓)</t>
  </si>
  <si>
    <t>花蓮縣玉里鎮德武國民小學</t>
  </si>
  <si>
    <t>A棟教學大樓</t>
  </si>
  <si>
    <t>花蓮縣吉安鄉化仁國民小學</t>
  </si>
  <si>
    <t>東棟大樓</t>
  </si>
  <si>
    <t>花蓮縣秀林鄉水源國民小學</t>
  </si>
  <si>
    <t>教學東棟</t>
  </si>
  <si>
    <t>花蓮縣玉里鎮樂合國民小學</t>
  </si>
  <si>
    <t>校舍廁所</t>
  </si>
  <si>
    <t>花蓮縣玉里鎮春日國民小學</t>
  </si>
  <si>
    <t>花蓮縣壽豐鄉水璉國民小學</t>
  </si>
  <si>
    <t>教學大樓北側</t>
  </si>
  <si>
    <t>花蓮縣光復鄉大興國民小學</t>
  </si>
  <si>
    <t>風雨教室</t>
  </si>
  <si>
    <t>花蓮縣富里鄉明里國民小學</t>
  </si>
  <si>
    <t>花蓮縣玉里鎮玉里國民小學-永昌分校</t>
  </si>
  <si>
    <t>二樓北側棟</t>
    <phoneticPr fontId="2" type="noConversion"/>
  </si>
  <si>
    <t>花蓮縣立平和國民中學</t>
  </si>
  <si>
    <t>敬業樓</t>
  </si>
  <si>
    <t>花蓮縣卓溪鄉卓溪國民小學</t>
    <phoneticPr fontId="2" type="noConversion"/>
  </si>
  <si>
    <t>B棟廁所整修</t>
  </si>
  <si>
    <t>花蓮縣秀林鄉銅蘭國民小學</t>
    <phoneticPr fontId="2" type="noConversion"/>
  </si>
  <si>
    <t>行政樓</t>
    <phoneticPr fontId="2" type="noConversion"/>
  </si>
  <si>
    <t>花蓮縣壽豐鄉月眉國民小學</t>
  </si>
  <si>
    <t>南棟廁所</t>
  </si>
  <si>
    <t>花蓮縣豐濱鄉新社國民小學</t>
  </si>
  <si>
    <t>花蓮縣吉安鄉北昌國民小學</t>
    <phoneticPr fontId="2" type="noConversion"/>
  </si>
  <si>
    <t>南棟教學大樓</t>
  </si>
  <si>
    <t>花蓮縣花蓮市忠孝國民小學</t>
  </si>
  <si>
    <t>花蓮縣花蓮市明恥國民小學</t>
  </si>
  <si>
    <t>行政大樓</t>
    <phoneticPr fontId="2" type="noConversion"/>
  </si>
  <si>
    <t>花蓮縣新城鄉新城國民小學</t>
  </si>
  <si>
    <t>教學大樓A棟北側</t>
  </si>
  <si>
    <t>花蓮縣秀林鄉秀林國民小學</t>
  </si>
  <si>
    <t>至善樓(教學大樓)</t>
  </si>
  <si>
    <t>花蓮縣吉安鄉光華國民小學</t>
  </si>
  <si>
    <t>北棟教學大樓</t>
  </si>
  <si>
    <t>花蓮縣花蓮市國福國民小學</t>
  </si>
  <si>
    <t>專科教室</t>
  </si>
  <si>
    <t>花蓮縣富里鄉東里國民小學</t>
  </si>
  <si>
    <t>東里國小教學大樓北棟</t>
  </si>
  <si>
    <t>花蓮縣鳳林鎮林榮國民小學</t>
  </si>
  <si>
    <t>教學行政大樓廁所</t>
  </si>
  <si>
    <t>花蓮縣卓溪鄉卓楓國民小學</t>
  </si>
  <si>
    <t>教學樓</t>
  </si>
  <si>
    <t>花蓮縣花蓮市明禮國民小學</t>
    <phoneticPr fontId="2" type="noConversion"/>
  </si>
  <si>
    <t>花蓮縣立瑞穗國民中學</t>
    <phoneticPr fontId="2" type="noConversion"/>
  </si>
  <si>
    <t>教學大樓東側</t>
  </si>
  <si>
    <t>花蓮縣立鳳林國民中學</t>
  </si>
  <si>
    <t>A棟</t>
  </si>
  <si>
    <t>花蓮縣立光復國民中學</t>
  </si>
  <si>
    <t>花蓮縣壽豐鄉豐裡國民小學</t>
  </si>
  <si>
    <t>教學大樓一樓北側廁所</t>
  </si>
  <si>
    <t>花蓮縣玉里鎮中城國民小學</t>
  </si>
  <si>
    <t>西側舊大樓</t>
  </si>
  <si>
    <t>花蓮縣立新城國民中學</t>
  </si>
  <si>
    <t>第一棟教學大樓</t>
  </si>
  <si>
    <t>花蓮縣花蓮市明義國民小學-博愛分校</t>
    <phoneticPr fontId="2" type="noConversion"/>
  </si>
  <si>
    <t>幼兒園教學大樓</t>
    <phoneticPr fontId="2" type="noConversion"/>
  </si>
  <si>
    <t>花蓮縣萬榮鄉西林國民小學</t>
  </si>
  <si>
    <t>花蓮縣秀林鄉三棧國民小學</t>
  </si>
  <si>
    <t>教學行政大樓</t>
  </si>
  <si>
    <t>花蓮縣卓溪鄉卓清國民小學</t>
  </si>
  <si>
    <t>花蓮縣立玉里國民中學</t>
  </si>
  <si>
    <t>琢玉樓中間</t>
  </si>
  <si>
    <t>花蓮縣玉里鎮高寮國民小學</t>
  </si>
  <si>
    <t>舊廁所</t>
  </si>
  <si>
    <t>花蓮縣富里鄉富里國民小學</t>
  </si>
  <si>
    <t>北邊教室</t>
  </si>
  <si>
    <t>花蓮縣豐濱鄉豐濱國民小學</t>
  </si>
  <si>
    <t>行政樓</t>
  </si>
  <si>
    <t>花蓮縣瑞穗鄉鶴岡國民小學</t>
    <phoneticPr fontId="2" type="noConversion"/>
  </si>
  <si>
    <t>教學大樓B棟</t>
    <phoneticPr fontId="2" type="noConversion"/>
  </si>
  <si>
    <t>花蓮縣豐濱鄉靜浦國民小學</t>
  </si>
  <si>
    <t>慶豐樓學生活動中心</t>
    <phoneticPr fontId="2" type="noConversion"/>
  </si>
  <si>
    <t>花蓮縣立吉安國民中學</t>
  </si>
  <si>
    <t>體育館南側2、3樓</t>
    <phoneticPr fontId="2" type="noConversion"/>
  </si>
  <si>
    <t>花蓮縣玉里鎮三民國民小學</t>
  </si>
  <si>
    <t>花蓮縣壽豐鄉壽豐國民小學</t>
  </si>
  <si>
    <t>文康中心</t>
    <phoneticPr fontId="2" type="noConversion"/>
  </si>
  <si>
    <t>花蓮縣新城鄉嘉里國民小學</t>
  </si>
  <si>
    <t>D棟</t>
    <phoneticPr fontId="2" type="noConversion"/>
  </si>
  <si>
    <t>花蓮縣鳳林鎮鳳仁國民小學</t>
  </si>
  <si>
    <t>教學大樓A</t>
    <phoneticPr fontId="2" type="noConversion"/>
  </si>
  <si>
    <t>花蓮縣壽豐鄉溪口國民小學</t>
  </si>
  <si>
    <t>北棟1樓及2樓廁所</t>
    <phoneticPr fontId="2" type="noConversion"/>
  </si>
  <si>
    <t>花蓮縣鳳林鎮鳳林國民小學</t>
  </si>
  <si>
    <t>A棟教學大樓</t>
    <phoneticPr fontId="2" type="noConversion"/>
  </si>
  <si>
    <t>花蓮縣立豐濱國民中學</t>
    <phoneticPr fontId="2" type="noConversion"/>
  </si>
  <si>
    <t>活動中心</t>
    <phoneticPr fontId="2" type="noConversion"/>
  </si>
  <si>
    <t>花蓮縣立宜昌國民中學</t>
  </si>
  <si>
    <t>B棟教學大樓</t>
    <phoneticPr fontId="2" type="noConversion"/>
  </si>
  <si>
    <t>花蓮縣吉安鄉稻香國民小學</t>
  </si>
  <si>
    <t>北棟東側</t>
    <phoneticPr fontId="2" type="noConversion"/>
  </si>
  <si>
    <t>花蓮縣卓溪鄉太平國民小學</t>
  </si>
  <si>
    <t>A棟教室</t>
    <phoneticPr fontId="2" type="noConversion"/>
  </si>
  <si>
    <t>花蓮縣花蓮市中原國民小學</t>
  </si>
  <si>
    <t>花蓮縣吉安鄉宜昌國民小學</t>
  </si>
  <si>
    <t>北棟大樓</t>
    <phoneticPr fontId="2" type="noConversion"/>
  </si>
  <si>
    <t>花蓮縣花蓮市中正國民小學</t>
  </si>
  <si>
    <t>中強樓</t>
  </si>
  <si>
    <t>花蓮縣壽豐鄉志學國民小學</t>
  </si>
  <si>
    <t>北側大樓廁所</t>
  </si>
  <si>
    <t>花蓮縣吉安鄉太昌國民小學</t>
  </si>
  <si>
    <t>本棟校舍-北側</t>
    <phoneticPr fontId="2" type="noConversion"/>
  </si>
  <si>
    <t>花蓮縣玉里鎮玉里國民小學</t>
  </si>
  <si>
    <t>棟名未寫側邊</t>
    <phoneticPr fontId="2" type="noConversion"/>
  </si>
  <si>
    <t>洗手台在內不可延伸一米</t>
  </si>
  <si>
    <t>面積計算有落差；建議申請分廁；曾獲補助</t>
    <phoneticPr fontId="2" type="noConversion"/>
  </si>
  <si>
    <t>面積計算符合本案原則</t>
  </si>
  <si>
    <t>廁所平面圖未標尺寸</t>
  </si>
  <si>
    <t>未附廁所平面圖；學生餐廳及風雨教室</t>
  </si>
  <si>
    <t>建議分為男女廁申請</t>
  </si>
  <si>
    <t>建議分為男女廁申請；活動中心或體育館廁所</t>
  </si>
  <si>
    <t>平面圖尺寸標示有誤</t>
  </si>
  <si>
    <t>確認是否有計算洗手台延伸一米</t>
  </si>
  <si>
    <t>棟名未填寫側邊</t>
  </si>
  <si>
    <t>未附校園平面圖及標示；平面圖未標示尺寸</t>
  </si>
  <si>
    <t>平面圖未標示尺寸</t>
  </si>
  <si>
    <t>面積計算有落差</t>
  </si>
  <si>
    <t>無障礙廁所單獨申請；無平面圖</t>
  </si>
  <si>
    <t>平面圖未標示尺寸；僅申請二樓</t>
  </si>
  <si>
    <t>確認是否有計算洗手台延伸一米；棟名未填寫側邊</t>
  </si>
  <si>
    <t>棟名應修正</t>
  </si>
  <si>
    <t>校園配置圖上傳錯誤；面積計算有落差</t>
  </si>
  <si>
    <t>洗手台在廁所外至多延伸一米</t>
  </si>
  <si>
    <t>棟名未寫側邊；洗手台在內不可延伸一米</t>
  </si>
  <si>
    <t>未附廁所平面圖</t>
  </si>
  <si>
    <t>未標示尺寸；棟名未寫側邊</t>
  </si>
  <si>
    <t>棟名未寫側邊</t>
  </si>
  <si>
    <t>廁所平面圖未標示尺寸</t>
  </si>
  <si>
    <t>應為分廁；本案不得補助儲藏室空間</t>
  </si>
  <si>
    <t>未附廁所平面圖；男廁若緊鄰應同時申請</t>
  </si>
  <si>
    <t>活動中心廁所</t>
  </si>
  <si>
    <t>體育館廁所</t>
  </si>
  <si>
    <t>倉庫非廁所空間應扣除</t>
  </si>
  <si>
    <t>平面圖未標示尺寸；活動中心廁所</t>
  </si>
  <si>
    <t>無障礙廁所單獨申請；活動中心廁所</t>
  </si>
  <si>
    <t>建議申請分廁</t>
  </si>
  <si>
    <t>面積計算有落差；應包含無障礙廁所</t>
  </si>
  <si>
    <t>本案未單獨補助無障礙廁所，面積應加入相鄰男女廁計算</t>
  </si>
  <si>
    <t>現況平面圖未包含無障礙廁所</t>
  </si>
  <si>
    <t>廁所平面圖未標示尺寸；活動中心廁所</t>
  </si>
  <si>
    <t>一樓前方是否為儲藏間，如是儲藏間不可納入計算</t>
  </si>
  <si>
    <t>面積計算有落差；洗手台在內不可延伸一米</t>
  </si>
  <si>
    <t>面積計算有落差；建議申請分廁；曾獲補助</t>
  </si>
  <si>
    <t>平面圖未標示尺寸；一樓未申請</t>
  </si>
  <si>
    <t>平面圖未標示尺寸；樓層是否誤植</t>
  </si>
  <si>
    <r>
      <t>各間改善廁所距離</t>
    </r>
    <r>
      <rPr>
        <b/>
        <sz val="11"/>
        <rFont val="微軟正黑體"/>
        <family val="2"/>
        <charset val="136"/>
      </rPr>
      <t>50m內使用人數</t>
    </r>
    <phoneticPr fontId="2" type="noConversion"/>
  </si>
  <si>
    <r>
      <t>男</t>
    </r>
    <r>
      <rPr>
        <b/>
        <sz val="11"/>
        <rFont val="微軟正黑體"/>
        <family val="2"/>
        <charset val="136"/>
      </rPr>
      <t>/女/合廁</t>
    </r>
    <phoneticPr fontId="2" type="noConversion"/>
  </si>
  <si>
    <t>棟名未寫側邊；未附2、3樓平面圖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</si>
</sst>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1"/>
      <name val="微軟正黑體"/>
      <family val="2"/>
      <charset val="136"/>
    </font>
    <font>
      <sz val="12"/>
      <name val="新細明體"/>
      <family val="2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41" fontId="4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一般" xfId="0" builtinId="0"/>
  </cellStyles>
  <dxfs count="24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23678-1052-49CE-BA62-79BEF97FD3CB}">
  <dimension ref="A1:AC193"/>
  <sheetViews>
    <sheetView tabSelected="1" zoomScale="85" zoomScaleNormal="85" workbookViewId="0">
      <selection activeCell="Q9" sqref="Q9"/>
    </sheetView>
  </sheetViews>
  <sheetFormatPr defaultColWidth="9" defaultRowHeight="16.5"/>
  <cols>
    <col min="1" max="1" width="6.125" style="18" customWidth="1"/>
    <col min="2" max="3" width="11.25" style="18" customWidth="1"/>
    <col min="4" max="4" width="44.375" style="18" bestFit="1" customWidth="1"/>
    <col min="5" max="5" width="24.375" style="18" bestFit="1" customWidth="1"/>
    <col min="6" max="8" width="17.125" style="18" customWidth="1"/>
    <col min="9" max="9" width="11.625" style="18" customWidth="1"/>
    <col min="10" max="10" width="13.375" style="19" customWidth="1"/>
    <col min="11" max="12" width="11.5" style="18" customWidth="1"/>
    <col min="13" max="13" width="11.125" style="18" customWidth="1"/>
    <col min="14" max="14" width="10.875" style="18" customWidth="1"/>
    <col min="15" max="15" width="49.375" style="20" customWidth="1"/>
    <col min="16" max="29" width="8.875" style="17" customWidth="1"/>
    <col min="30" max="16384" width="9" style="11"/>
  </cols>
  <sheetData>
    <row r="1" spans="1:29" ht="16.5" customHeight="1">
      <c r="A1" s="6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/>
      <c r="K1" s="6"/>
      <c r="L1" s="6"/>
      <c r="M1" s="6" t="s">
        <v>248</v>
      </c>
      <c r="N1" s="6"/>
      <c r="O1" s="10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pans="1:29" ht="75">
      <c r="A2" s="6"/>
      <c r="B2" s="7"/>
      <c r="C2" s="12" t="s">
        <v>9</v>
      </c>
      <c r="D2" s="7"/>
      <c r="E2" s="7"/>
      <c r="F2" s="6"/>
      <c r="G2" s="6"/>
      <c r="H2" s="6"/>
      <c r="I2" s="9" t="s">
        <v>10</v>
      </c>
      <c r="J2" s="9" t="s">
        <v>249</v>
      </c>
      <c r="K2" s="9" t="s">
        <v>11</v>
      </c>
      <c r="L2" s="13" t="s">
        <v>12</v>
      </c>
      <c r="M2" s="9" t="s">
        <v>13</v>
      </c>
      <c r="N2" s="9" t="s">
        <v>14</v>
      </c>
      <c r="O2" s="10" t="s">
        <v>15</v>
      </c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50.1" customHeight="1">
      <c r="A3" s="1">
        <f>COUNTIF(B3:$C$4,B3)</f>
        <v>2</v>
      </c>
      <c r="B3" s="1" t="s">
        <v>77</v>
      </c>
      <c r="C3" s="1">
        <v>3</v>
      </c>
      <c r="D3" s="1" t="s">
        <v>78</v>
      </c>
      <c r="E3" s="1" t="s">
        <v>79</v>
      </c>
      <c r="F3" s="1">
        <v>31</v>
      </c>
      <c r="G3" s="1" t="s">
        <v>72</v>
      </c>
      <c r="H3" s="1" t="s">
        <v>69</v>
      </c>
      <c r="I3" s="1">
        <v>1</v>
      </c>
      <c r="J3" s="14" t="s">
        <v>70</v>
      </c>
      <c r="K3" s="1">
        <v>24</v>
      </c>
      <c r="L3" s="27">
        <v>24</v>
      </c>
      <c r="M3" s="15">
        <v>45</v>
      </c>
      <c r="N3" s="15">
        <v>0</v>
      </c>
      <c r="O3" s="16" t="s">
        <v>209</v>
      </c>
    </row>
    <row r="4" spans="1:29" ht="50.1" customHeight="1">
      <c r="A4" s="1">
        <f>COUNTIF(B$4:$C4,B4)</f>
        <v>1</v>
      </c>
      <c r="B4" s="1" t="s">
        <v>77</v>
      </c>
      <c r="C4" s="1">
        <v>3</v>
      </c>
      <c r="D4" s="1" t="s">
        <v>78</v>
      </c>
      <c r="E4" s="1" t="s">
        <v>79</v>
      </c>
      <c r="F4" s="1">
        <v>31</v>
      </c>
      <c r="G4" s="1" t="s">
        <v>72</v>
      </c>
      <c r="H4" s="1" t="s">
        <v>69</v>
      </c>
      <c r="I4" s="1">
        <v>1</v>
      </c>
      <c r="J4" s="14" t="s">
        <v>71</v>
      </c>
      <c r="K4" s="1">
        <v>24</v>
      </c>
      <c r="L4" s="27">
        <v>24</v>
      </c>
      <c r="M4" s="15">
        <v>0</v>
      </c>
      <c r="N4" s="15">
        <v>49</v>
      </c>
      <c r="O4" s="16" t="s">
        <v>209</v>
      </c>
    </row>
    <row r="5" spans="1:29" ht="50.1" customHeight="1">
      <c r="A5" s="1">
        <f>COUNTIF(B$4:$C5,B5)</f>
        <v>2</v>
      </c>
      <c r="B5" s="1" t="s">
        <v>77</v>
      </c>
      <c r="C5" s="1">
        <v>3</v>
      </c>
      <c r="D5" s="1" t="s">
        <v>78</v>
      </c>
      <c r="E5" s="1" t="s">
        <v>79</v>
      </c>
      <c r="F5" s="1">
        <v>31</v>
      </c>
      <c r="G5" s="1" t="s">
        <v>72</v>
      </c>
      <c r="H5" s="1" t="s">
        <v>69</v>
      </c>
      <c r="I5" s="1">
        <v>2</v>
      </c>
      <c r="J5" s="14" t="s">
        <v>70</v>
      </c>
      <c r="K5" s="1">
        <v>24</v>
      </c>
      <c r="L5" s="27">
        <v>24</v>
      </c>
      <c r="M5" s="22">
        <v>28</v>
      </c>
      <c r="N5" s="22">
        <v>0</v>
      </c>
      <c r="O5" s="23" t="s">
        <v>209</v>
      </c>
    </row>
    <row r="6" spans="1:29" ht="50.1" customHeight="1">
      <c r="A6" s="1">
        <f>COUNTIF(B$4:$C6,B6)</f>
        <v>3</v>
      </c>
      <c r="B6" s="1" t="s">
        <v>77</v>
      </c>
      <c r="C6" s="1">
        <v>3</v>
      </c>
      <c r="D6" s="1" t="s">
        <v>78</v>
      </c>
      <c r="E6" s="1" t="s">
        <v>79</v>
      </c>
      <c r="F6" s="1">
        <v>31</v>
      </c>
      <c r="G6" s="1" t="s">
        <v>72</v>
      </c>
      <c r="H6" s="1" t="s">
        <v>69</v>
      </c>
      <c r="I6" s="1">
        <v>2</v>
      </c>
      <c r="J6" s="14" t="s">
        <v>71</v>
      </c>
      <c r="K6" s="1">
        <v>24</v>
      </c>
      <c r="L6" s="27">
        <v>24</v>
      </c>
      <c r="M6" s="22">
        <v>0</v>
      </c>
      <c r="N6" s="22">
        <v>22</v>
      </c>
      <c r="O6" s="23" t="s">
        <v>209</v>
      </c>
    </row>
    <row r="7" spans="1:29" ht="50.1" customHeight="1">
      <c r="A7" s="1">
        <f>COUNTIF(B$4:$C7,B7)</f>
        <v>4</v>
      </c>
      <c r="B7" s="1" t="s">
        <v>77</v>
      </c>
      <c r="C7" s="1">
        <v>3</v>
      </c>
      <c r="D7" s="1" t="s">
        <v>78</v>
      </c>
      <c r="E7" s="1" t="s">
        <v>79</v>
      </c>
      <c r="F7" s="1">
        <v>31</v>
      </c>
      <c r="G7" s="1" t="s">
        <v>72</v>
      </c>
      <c r="H7" s="1" t="s">
        <v>69</v>
      </c>
      <c r="I7" s="1">
        <v>3</v>
      </c>
      <c r="J7" s="14" t="s">
        <v>70</v>
      </c>
      <c r="K7" s="1">
        <v>24</v>
      </c>
      <c r="L7" s="27">
        <v>24</v>
      </c>
      <c r="M7" s="22">
        <v>26</v>
      </c>
      <c r="N7" s="22">
        <v>0</v>
      </c>
      <c r="O7" s="23" t="s">
        <v>209</v>
      </c>
    </row>
    <row r="8" spans="1:29" ht="50.1" customHeight="1">
      <c r="A8" s="1">
        <f>COUNTIF(B$4:$C8,B8)</f>
        <v>5</v>
      </c>
      <c r="B8" s="1" t="s">
        <v>77</v>
      </c>
      <c r="C8" s="1">
        <v>3</v>
      </c>
      <c r="D8" s="1" t="s">
        <v>78</v>
      </c>
      <c r="E8" s="1" t="s">
        <v>79</v>
      </c>
      <c r="F8" s="1">
        <v>31</v>
      </c>
      <c r="G8" s="1" t="s">
        <v>72</v>
      </c>
      <c r="H8" s="1" t="s">
        <v>69</v>
      </c>
      <c r="I8" s="1">
        <v>3</v>
      </c>
      <c r="J8" s="14" t="s">
        <v>71</v>
      </c>
      <c r="K8" s="1">
        <v>24</v>
      </c>
      <c r="L8" s="27">
        <v>24</v>
      </c>
      <c r="M8" s="22">
        <v>0</v>
      </c>
      <c r="N8" s="22">
        <v>20</v>
      </c>
      <c r="O8" s="23" t="s">
        <v>209</v>
      </c>
    </row>
    <row r="9" spans="1:29" ht="50.1" customHeight="1">
      <c r="A9" s="1">
        <f>COUNTIF(B$4:$C9,B9)</f>
        <v>6</v>
      </c>
      <c r="B9" s="1" t="s">
        <v>77</v>
      </c>
      <c r="C9" s="1">
        <v>2</v>
      </c>
      <c r="D9" s="1" t="s">
        <v>80</v>
      </c>
      <c r="E9" s="1" t="s">
        <v>81</v>
      </c>
      <c r="F9" s="1">
        <v>39</v>
      </c>
      <c r="G9" s="1" t="s">
        <v>69</v>
      </c>
      <c r="H9" s="1" t="s">
        <v>69</v>
      </c>
      <c r="I9" s="1">
        <v>1</v>
      </c>
      <c r="J9" s="14" t="s">
        <v>73</v>
      </c>
      <c r="K9" s="1">
        <v>32.25</v>
      </c>
      <c r="L9" s="27">
        <v>32</v>
      </c>
      <c r="M9" s="22">
        <v>14</v>
      </c>
      <c r="N9" s="22">
        <v>20</v>
      </c>
      <c r="O9" s="23" t="s">
        <v>209</v>
      </c>
    </row>
    <row r="10" spans="1:29" ht="50.1" customHeight="1">
      <c r="A10" s="1">
        <f>COUNTIF(B$4:$C10,B10)</f>
        <v>7</v>
      </c>
      <c r="B10" s="1" t="s">
        <v>77</v>
      </c>
      <c r="C10" s="1">
        <v>1</v>
      </c>
      <c r="D10" s="1" t="s">
        <v>82</v>
      </c>
      <c r="E10" s="1" t="s">
        <v>83</v>
      </c>
      <c r="F10" s="1">
        <v>26</v>
      </c>
      <c r="G10" s="1" t="s">
        <v>72</v>
      </c>
      <c r="H10" s="1" t="s">
        <v>69</v>
      </c>
      <c r="I10" s="1">
        <v>1</v>
      </c>
      <c r="J10" s="14" t="s">
        <v>71</v>
      </c>
      <c r="K10" s="1">
        <v>30.478400000000001</v>
      </c>
      <c r="L10" s="27">
        <v>30</v>
      </c>
      <c r="M10" s="22">
        <v>0</v>
      </c>
      <c r="N10" s="22">
        <v>12</v>
      </c>
      <c r="O10" s="23" t="s">
        <v>209</v>
      </c>
    </row>
    <row r="11" spans="1:29" ht="50.1" customHeight="1">
      <c r="A11" s="1">
        <f>COUNTIF(B$4:$C11,B11)</f>
        <v>8</v>
      </c>
      <c r="B11" s="1" t="s">
        <v>77</v>
      </c>
      <c r="C11" s="1">
        <v>1</v>
      </c>
      <c r="D11" s="1" t="s">
        <v>82</v>
      </c>
      <c r="E11" s="1" t="s">
        <v>83</v>
      </c>
      <c r="F11" s="1">
        <v>26</v>
      </c>
      <c r="G11" s="1" t="s">
        <v>72</v>
      </c>
      <c r="H11" s="1" t="s">
        <v>69</v>
      </c>
      <c r="I11" s="1">
        <v>1</v>
      </c>
      <c r="J11" s="14" t="s">
        <v>70</v>
      </c>
      <c r="K11" s="1">
        <v>27.908999999999999</v>
      </c>
      <c r="L11" s="27">
        <v>28</v>
      </c>
      <c r="M11" s="22">
        <v>12</v>
      </c>
      <c r="N11" s="22">
        <v>0</v>
      </c>
      <c r="O11" s="23" t="s">
        <v>209</v>
      </c>
    </row>
    <row r="12" spans="1:29" ht="50.1" customHeight="1">
      <c r="A12" s="1">
        <f>COUNTIF(B$4:$C12,B12)</f>
        <v>9</v>
      </c>
      <c r="B12" s="1" t="s">
        <v>77</v>
      </c>
      <c r="C12" s="1">
        <v>1</v>
      </c>
      <c r="D12" s="1" t="s">
        <v>82</v>
      </c>
      <c r="E12" s="1" t="s">
        <v>83</v>
      </c>
      <c r="F12" s="1">
        <v>26</v>
      </c>
      <c r="G12" s="1" t="s">
        <v>72</v>
      </c>
      <c r="H12" s="1" t="s">
        <v>69</v>
      </c>
      <c r="I12" s="1">
        <v>2</v>
      </c>
      <c r="J12" s="14" t="s">
        <v>71</v>
      </c>
      <c r="K12" s="1">
        <v>30.478400000000001</v>
      </c>
      <c r="L12" s="27">
        <v>30</v>
      </c>
      <c r="M12" s="22">
        <v>0</v>
      </c>
      <c r="N12" s="22">
        <v>14</v>
      </c>
      <c r="O12" s="23" t="s">
        <v>209</v>
      </c>
    </row>
    <row r="13" spans="1:29" ht="50.1" customHeight="1">
      <c r="A13" s="1">
        <f>COUNTIF(B$4:$C13,B13)</f>
        <v>10</v>
      </c>
      <c r="B13" s="1" t="s">
        <v>77</v>
      </c>
      <c r="C13" s="1">
        <v>1</v>
      </c>
      <c r="D13" s="1" t="s">
        <v>82</v>
      </c>
      <c r="E13" s="1" t="s">
        <v>83</v>
      </c>
      <c r="F13" s="1">
        <v>26</v>
      </c>
      <c r="G13" s="1" t="s">
        <v>72</v>
      </c>
      <c r="H13" s="1" t="s">
        <v>69</v>
      </c>
      <c r="I13" s="1">
        <v>2</v>
      </c>
      <c r="J13" s="14" t="s">
        <v>70</v>
      </c>
      <c r="K13" s="1">
        <v>27.908999999999999</v>
      </c>
      <c r="L13" s="27">
        <v>28</v>
      </c>
      <c r="M13" s="22">
        <v>18</v>
      </c>
      <c r="N13" s="22">
        <v>0</v>
      </c>
      <c r="O13" s="23" t="s">
        <v>209</v>
      </c>
    </row>
    <row r="14" spans="1:29" ht="50.1" customHeight="1">
      <c r="A14" s="1">
        <f>COUNTIF(B$4:$C14,B14)</f>
        <v>11</v>
      </c>
      <c r="B14" s="1" t="s">
        <v>77</v>
      </c>
      <c r="C14" s="1">
        <v>2</v>
      </c>
      <c r="D14" s="1" t="s">
        <v>84</v>
      </c>
      <c r="E14" s="1" t="s">
        <v>85</v>
      </c>
      <c r="F14" s="1">
        <v>50</v>
      </c>
      <c r="G14" s="1" t="s">
        <v>72</v>
      </c>
      <c r="H14" s="1" t="s">
        <v>69</v>
      </c>
      <c r="I14" s="1">
        <v>1</v>
      </c>
      <c r="J14" s="14" t="s">
        <v>73</v>
      </c>
      <c r="K14" s="1">
        <v>40</v>
      </c>
      <c r="L14" s="27">
        <v>30</v>
      </c>
      <c r="M14" s="22">
        <v>30</v>
      </c>
      <c r="N14" s="22">
        <v>18</v>
      </c>
      <c r="O14" s="23" t="s">
        <v>209</v>
      </c>
    </row>
    <row r="15" spans="1:29" ht="50.1" customHeight="1">
      <c r="A15" s="1">
        <f>COUNTIF(B$4:$C15,B15)</f>
        <v>12</v>
      </c>
      <c r="B15" s="1" t="s">
        <v>86</v>
      </c>
      <c r="C15" s="1">
        <v>3</v>
      </c>
      <c r="D15" s="1" t="s">
        <v>87</v>
      </c>
      <c r="E15" s="1" t="s">
        <v>88</v>
      </c>
      <c r="F15" s="1">
        <v>11</v>
      </c>
      <c r="G15" s="1" t="s">
        <v>69</v>
      </c>
      <c r="H15" s="1" t="s">
        <v>72</v>
      </c>
      <c r="I15" s="1">
        <v>1</v>
      </c>
      <c r="J15" s="14" t="s">
        <v>70</v>
      </c>
      <c r="K15" s="1">
        <v>28.8</v>
      </c>
      <c r="L15" s="27">
        <v>0</v>
      </c>
      <c r="M15" s="22">
        <v>15</v>
      </c>
      <c r="N15" s="22">
        <v>0</v>
      </c>
      <c r="O15" s="5" t="s">
        <v>210</v>
      </c>
    </row>
    <row r="16" spans="1:29" ht="50.1" customHeight="1">
      <c r="A16" s="1">
        <f>COUNTIF(B$4:$C16,B16)</f>
        <v>13</v>
      </c>
      <c r="B16" s="1" t="s">
        <v>86</v>
      </c>
      <c r="C16" s="1">
        <v>3</v>
      </c>
      <c r="D16" s="1" t="s">
        <v>87</v>
      </c>
      <c r="E16" s="1" t="s">
        <v>88</v>
      </c>
      <c r="F16" s="1">
        <v>11</v>
      </c>
      <c r="G16" s="1" t="s">
        <v>69</v>
      </c>
      <c r="H16" s="1" t="s">
        <v>72</v>
      </c>
      <c r="I16" s="1">
        <v>2</v>
      </c>
      <c r="J16" s="14" t="s">
        <v>70</v>
      </c>
      <c r="K16" s="1">
        <v>28.8</v>
      </c>
      <c r="L16" s="27">
        <v>0</v>
      </c>
      <c r="M16" s="22">
        <v>15</v>
      </c>
      <c r="N16" s="22">
        <v>0</v>
      </c>
      <c r="O16" s="5" t="s">
        <v>210</v>
      </c>
    </row>
    <row r="17" spans="1:15" ht="50.1" customHeight="1">
      <c r="A17" s="1">
        <f>COUNTIF(B$4:$C17,B17)</f>
        <v>14</v>
      </c>
      <c r="B17" s="1" t="s">
        <v>77</v>
      </c>
      <c r="C17" s="1">
        <v>4</v>
      </c>
      <c r="D17" s="1" t="s">
        <v>89</v>
      </c>
      <c r="E17" s="1" t="s">
        <v>90</v>
      </c>
      <c r="F17" s="1">
        <v>40</v>
      </c>
      <c r="G17" s="1" t="s">
        <v>72</v>
      </c>
      <c r="H17" s="1" t="s">
        <v>72</v>
      </c>
      <c r="I17" s="1">
        <v>1</v>
      </c>
      <c r="J17" s="14" t="s">
        <v>73</v>
      </c>
      <c r="K17" s="1">
        <v>37.31</v>
      </c>
      <c r="L17" s="27">
        <v>37</v>
      </c>
      <c r="M17" s="22">
        <v>163</v>
      </c>
      <c r="N17" s="22">
        <v>111</v>
      </c>
      <c r="O17" s="23" t="s">
        <v>209</v>
      </c>
    </row>
    <row r="18" spans="1:15" ht="50.1" customHeight="1">
      <c r="A18" s="1">
        <f>COUNTIF(B$4:$C18,B18)</f>
        <v>15</v>
      </c>
      <c r="B18" s="1" t="s">
        <v>77</v>
      </c>
      <c r="C18" s="1">
        <v>4</v>
      </c>
      <c r="D18" s="1" t="s">
        <v>89</v>
      </c>
      <c r="E18" s="1" t="s">
        <v>90</v>
      </c>
      <c r="F18" s="1">
        <v>40</v>
      </c>
      <c r="G18" s="1" t="s">
        <v>72</v>
      </c>
      <c r="H18" s="1" t="s">
        <v>72</v>
      </c>
      <c r="I18" s="1">
        <v>2</v>
      </c>
      <c r="J18" s="14" t="s">
        <v>73</v>
      </c>
      <c r="K18" s="1">
        <v>37.31</v>
      </c>
      <c r="L18" s="27">
        <v>37</v>
      </c>
      <c r="M18" s="22">
        <v>163</v>
      </c>
      <c r="N18" s="22">
        <v>111</v>
      </c>
      <c r="O18" s="23" t="s">
        <v>209</v>
      </c>
    </row>
    <row r="19" spans="1:15" ht="50.1" customHeight="1">
      <c r="A19" s="1">
        <f>COUNTIF(B$4:$C19,B19)</f>
        <v>16</v>
      </c>
      <c r="B19" s="1" t="s">
        <v>86</v>
      </c>
      <c r="C19" s="1">
        <v>1</v>
      </c>
      <c r="D19" s="1" t="s">
        <v>91</v>
      </c>
      <c r="E19" s="1" t="s">
        <v>92</v>
      </c>
      <c r="F19" s="1">
        <v>22</v>
      </c>
      <c r="G19" s="1" t="s">
        <v>69</v>
      </c>
      <c r="H19" s="1" t="s">
        <v>69</v>
      </c>
      <c r="I19" s="1">
        <v>1</v>
      </c>
      <c r="J19" s="14" t="s">
        <v>73</v>
      </c>
      <c r="K19" s="1">
        <v>17</v>
      </c>
      <c r="L19" s="27">
        <v>0</v>
      </c>
      <c r="M19" s="22">
        <v>31</v>
      </c>
      <c r="N19" s="22">
        <v>34</v>
      </c>
      <c r="O19" s="5" t="s">
        <v>211</v>
      </c>
    </row>
    <row r="20" spans="1:15" ht="50.1" customHeight="1">
      <c r="A20" s="1">
        <f>COUNTIF(B$4:$C20,B20)</f>
        <v>17</v>
      </c>
      <c r="B20" s="1" t="s">
        <v>77</v>
      </c>
      <c r="C20" s="1">
        <v>2</v>
      </c>
      <c r="D20" s="1" t="s">
        <v>93</v>
      </c>
      <c r="E20" s="1" t="s">
        <v>94</v>
      </c>
      <c r="F20" s="1">
        <v>30</v>
      </c>
      <c r="G20" s="1" t="s">
        <v>72</v>
      </c>
      <c r="H20" s="1" t="s">
        <v>72</v>
      </c>
      <c r="I20" s="1">
        <v>2</v>
      </c>
      <c r="J20" s="14" t="s">
        <v>73</v>
      </c>
      <c r="K20" s="1">
        <v>29.93</v>
      </c>
      <c r="L20" s="27">
        <v>30</v>
      </c>
      <c r="M20" s="22">
        <v>14</v>
      </c>
      <c r="N20" s="22">
        <v>6</v>
      </c>
      <c r="O20" s="23" t="s">
        <v>209</v>
      </c>
    </row>
    <row r="21" spans="1:15" ht="50.1" customHeight="1">
      <c r="A21" s="1">
        <f>COUNTIF(B$4:$C21,B21)</f>
        <v>18</v>
      </c>
      <c r="B21" s="1" t="s">
        <v>77</v>
      </c>
      <c r="C21" s="1">
        <v>3</v>
      </c>
      <c r="D21" s="1" t="s">
        <v>95</v>
      </c>
      <c r="E21" s="1" t="s">
        <v>96</v>
      </c>
      <c r="F21" s="1">
        <v>26</v>
      </c>
      <c r="G21" s="1" t="s">
        <v>69</v>
      </c>
      <c r="H21" s="1" t="s">
        <v>69</v>
      </c>
      <c r="I21" s="1">
        <v>1</v>
      </c>
      <c r="J21" s="14" t="s">
        <v>73</v>
      </c>
      <c r="K21" s="1">
        <v>37</v>
      </c>
      <c r="L21" s="27">
        <v>36</v>
      </c>
      <c r="M21" s="22">
        <v>30</v>
      </c>
      <c r="N21" s="22">
        <v>25</v>
      </c>
      <c r="O21" s="5" t="s">
        <v>212</v>
      </c>
    </row>
    <row r="22" spans="1:15" ht="50.1" customHeight="1">
      <c r="A22" s="1">
        <f>COUNTIF(B$4:$C22,B22)</f>
        <v>19</v>
      </c>
      <c r="B22" s="1" t="s">
        <v>77</v>
      </c>
      <c r="C22" s="1">
        <v>3</v>
      </c>
      <c r="D22" s="1" t="s">
        <v>97</v>
      </c>
      <c r="E22" s="1" t="s">
        <v>98</v>
      </c>
      <c r="F22" s="1">
        <v>28</v>
      </c>
      <c r="G22" s="1" t="s">
        <v>69</v>
      </c>
      <c r="H22" s="1" t="s">
        <v>69</v>
      </c>
      <c r="I22" s="1">
        <v>1</v>
      </c>
      <c r="J22" s="14" t="s">
        <v>73</v>
      </c>
      <c r="K22" s="1">
        <v>46.48</v>
      </c>
      <c r="L22" s="27">
        <v>46</v>
      </c>
      <c r="M22" s="22">
        <v>40</v>
      </c>
      <c r="N22" s="22">
        <v>28</v>
      </c>
      <c r="O22" s="5" t="s">
        <v>213</v>
      </c>
    </row>
    <row r="23" spans="1:15" ht="50.1" customHeight="1">
      <c r="A23" s="1">
        <f>COUNTIF(B$4:$C23,B23)</f>
        <v>20</v>
      </c>
      <c r="B23" s="1" t="s">
        <v>77</v>
      </c>
      <c r="C23" s="1">
        <v>3</v>
      </c>
      <c r="D23" s="1" t="s">
        <v>99</v>
      </c>
      <c r="E23" s="1" t="s">
        <v>100</v>
      </c>
      <c r="F23" s="1">
        <v>38</v>
      </c>
      <c r="G23" s="1" t="s">
        <v>72</v>
      </c>
      <c r="H23" s="1" t="s">
        <v>69</v>
      </c>
      <c r="I23" s="1">
        <v>2</v>
      </c>
      <c r="J23" s="14" t="s">
        <v>73</v>
      </c>
      <c r="K23" s="1">
        <v>27</v>
      </c>
      <c r="L23" s="27">
        <v>0</v>
      </c>
      <c r="M23" s="22">
        <v>5</v>
      </c>
      <c r="N23" s="22">
        <v>3</v>
      </c>
      <c r="O23" s="5" t="s">
        <v>214</v>
      </c>
    </row>
    <row r="24" spans="1:15" ht="50.1" customHeight="1">
      <c r="A24" s="1">
        <f>COUNTIF(B$4:$C24,B24)</f>
        <v>21</v>
      </c>
      <c r="B24" s="1" t="s">
        <v>77</v>
      </c>
      <c r="C24" s="1">
        <v>2</v>
      </c>
      <c r="D24" s="1" t="s">
        <v>101</v>
      </c>
      <c r="E24" s="1" t="s">
        <v>102</v>
      </c>
      <c r="F24" s="1">
        <v>42</v>
      </c>
      <c r="G24" s="1" t="s">
        <v>69</v>
      </c>
      <c r="H24" s="1" t="s">
        <v>69</v>
      </c>
      <c r="I24" s="1">
        <v>1</v>
      </c>
      <c r="J24" s="14" t="s">
        <v>73</v>
      </c>
      <c r="K24" s="1">
        <v>31.5</v>
      </c>
      <c r="L24" s="27">
        <v>32</v>
      </c>
      <c r="M24" s="22">
        <v>10</v>
      </c>
      <c r="N24" s="22">
        <v>10</v>
      </c>
      <c r="O24" s="5" t="s">
        <v>215</v>
      </c>
    </row>
    <row r="25" spans="1:15" ht="50.1" customHeight="1">
      <c r="A25" s="1">
        <f>COUNTIF(B$4:$C25,B25)</f>
        <v>22</v>
      </c>
      <c r="B25" s="1" t="s">
        <v>77</v>
      </c>
      <c r="C25" s="1">
        <v>2</v>
      </c>
      <c r="D25" s="1" t="s">
        <v>101</v>
      </c>
      <c r="E25" s="1" t="s">
        <v>102</v>
      </c>
      <c r="F25" s="1">
        <v>42</v>
      </c>
      <c r="G25" s="1" t="s">
        <v>69</v>
      </c>
      <c r="H25" s="1" t="s">
        <v>69</v>
      </c>
      <c r="I25" s="1">
        <v>2</v>
      </c>
      <c r="J25" s="14" t="s">
        <v>73</v>
      </c>
      <c r="K25" s="1">
        <v>31.5</v>
      </c>
      <c r="L25" s="27">
        <v>32</v>
      </c>
      <c r="M25" s="22">
        <v>10</v>
      </c>
      <c r="N25" s="22">
        <v>10</v>
      </c>
      <c r="O25" s="5" t="s">
        <v>215</v>
      </c>
    </row>
    <row r="26" spans="1:15" ht="50.1" customHeight="1">
      <c r="A26" s="1">
        <f>COUNTIF(B$4:$C26,B26)</f>
        <v>23</v>
      </c>
      <c r="B26" s="1" t="s">
        <v>77</v>
      </c>
      <c r="C26" s="1">
        <v>2</v>
      </c>
      <c r="D26" s="1" t="s">
        <v>101</v>
      </c>
      <c r="E26" s="1" t="s">
        <v>102</v>
      </c>
      <c r="F26" s="1">
        <v>42</v>
      </c>
      <c r="G26" s="1" t="s">
        <v>69</v>
      </c>
      <c r="H26" s="1" t="s">
        <v>69</v>
      </c>
      <c r="I26" s="1">
        <v>2</v>
      </c>
      <c r="J26" s="14" t="s">
        <v>73</v>
      </c>
      <c r="K26" s="1">
        <v>31.5</v>
      </c>
      <c r="L26" s="27">
        <v>32</v>
      </c>
      <c r="M26" s="22">
        <v>10</v>
      </c>
      <c r="N26" s="22">
        <v>10</v>
      </c>
      <c r="O26" s="5" t="s">
        <v>215</v>
      </c>
    </row>
    <row r="27" spans="1:15" ht="50.1" customHeight="1">
      <c r="A27" s="1">
        <f>COUNTIF(B$4:$C27,B27)</f>
        <v>24</v>
      </c>
      <c r="B27" s="1" t="s">
        <v>77</v>
      </c>
      <c r="C27" s="1">
        <v>4</v>
      </c>
      <c r="D27" s="1" t="s">
        <v>103</v>
      </c>
      <c r="E27" s="1" t="s">
        <v>104</v>
      </c>
      <c r="F27" s="1">
        <v>32</v>
      </c>
      <c r="G27" s="1" t="s">
        <v>72</v>
      </c>
      <c r="H27" s="1" t="s">
        <v>72</v>
      </c>
      <c r="I27" s="1">
        <v>1</v>
      </c>
      <c r="J27" s="14" t="s">
        <v>70</v>
      </c>
      <c r="K27" s="1">
        <v>17.2</v>
      </c>
      <c r="L27" s="27">
        <v>17</v>
      </c>
      <c r="M27" s="22">
        <v>14</v>
      </c>
      <c r="N27" s="22">
        <v>17</v>
      </c>
      <c r="O27" s="5" t="s">
        <v>216</v>
      </c>
    </row>
    <row r="28" spans="1:15" ht="50.1" customHeight="1">
      <c r="A28" s="1">
        <f>COUNTIF(B$4:$C28,B28)</f>
        <v>25</v>
      </c>
      <c r="B28" s="1" t="s">
        <v>77</v>
      </c>
      <c r="C28" s="1">
        <v>4</v>
      </c>
      <c r="D28" s="1" t="s">
        <v>103</v>
      </c>
      <c r="E28" s="1" t="s">
        <v>104</v>
      </c>
      <c r="F28" s="1">
        <v>32</v>
      </c>
      <c r="G28" s="1" t="s">
        <v>72</v>
      </c>
      <c r="H28" s="1" t="s">
        <v>72</v>
      </c>
      <c r="I28" s="1">
        <v>1</v>
      </c>
      <c r="J28" s="14" t="s">
        <v>71</v>
      </c>
      <c r="K28" s="1">
        <v>17.2</v>
      </c>
      <c r="L28" s="27">
        <v>17</v>
      </c>
      <c r="M28" s="22">
        <v>14</v>
      </c>
      <c r="N28" s="22">
        <v>17</v>
      </c>
      <c r="O28" s="5" t="s">
        <v>216</v>
      </c>
    </row>
    <row r="29" spans="1:15" ht="50.1" customHeight="1">
      <c r="A29" s="1">
        <f>COUNTIF(B$4:$C29,B29)</f>
        <v>26</v>
      </c>
      <c r="B29" s="1" t="s">
        <v>77</v>
      </c>
      <c r="C29" s="1">
        <v>4</v>
      </c>
      <c r="D29" s="1" t="s">
        <v>103</v>
      </c>
      <c r="E29" s="1" t="s">
        <v>104</v>
      </c>
      <c r="F29" s="1">
        <v>32</v>
      </c>
      <c r="G29" s="1" t="s">
        <v>72</v>
      </c>
      <c r="H29" s="1" t="s">
        <v>72</v>
      </c>
      <c r="I29" s="1">
        <v>2</v>
      </c>
      <c r="J29" s="14" t="s">
        <v>70</v>
      </c>
      <c r="K29" s="1">
        <v>17.2</v>
      </c>
      <c r="L29" s="27">
        <v>17</v>
      </c>
      <c r="M29" s="22">
        <v>16</v>
      </c>
      <c r="N29" s="22">
        <v>25</v>
      </c>
      <c r="O29" s="5" t="s">
        <v>216</v>
      </c>
    </row>
    <row r="30" spans="1:15" ht="50.1" customHeight="1">
      <c r="A30" s="1">
        <f>COUNTIF(B$4:$C30,B30)</f>
        <v>27</v>
      </c>
      <c r="B30" s="1" t="s">
        <v>77</v>
      </c>
      <c r="C30" s="1">
        <v>4</v>
      </c>
      <c r="D30" s="1" t="s">
        <v>103</v>
      </c>
      <c r="E30" s="1" t="s">
        <v>104</v>
      </c>
      <c r="F30" s="1">
        <v>32</v>
      </c>
      <c r="G30" s="1" t="s">
        <v>72</v>
      </c>
      <c r="H30" s="1" t="s">
        <v>72</v>
      </c>
      <c r="I30" s="1">
        <v>2</v>
      </c>
      <c r="J30" s="14" t="s">
        <v>71</v>
      </c>
      <c r="K30" s="1">
        <v>17.2</v>
      </c>
      <c r="L30" s="27">
        <v>17</v>
      </c>
      <c r="M30" s="22">
        <v>16</v>
      </c>
      <c r="N30" s="22">
        <v>25</v>
      </c>
      <c r="O30" s="5" t="s">
        <v>216</v>
      </c>
    </row>
    <row r="31" spans="1:15" ht="50.1" customHeight="1">
      <c r="A31" s="1">
        <f>COUNTIF(B$4:$C31,B31)</f>
        <v>28</v>
      </c>
      <c r="B31" s="1" t="s">
        <v>77</v>
      </c>
      <c r="C31" s="1">
        <v>4</v>
      </c>
      <c r="D31" s="1" t="s">
        <v>103</v>
      </c>
      <c r="E31" s="1" t="s">
        <v>104</v>
      </c>
      <c r="F31" s="1">
        <v>32</v>
      </c>
      <c r="G31" s="1" t="s">
        <v>72</v>
      </c>
      <c r="H31" s="1" t="s">
        <v>72</v>
      </c>
      <c r="I31" s="1">
        <v>3</v>
      </c>
      <c r="J31" s="14" t="s">
        <v>70</v>
      </c>
      <c r="K31" s="1">
        <v>14.4</v>
      </c>
      <c r="L31" s="27">
        <v>14</v>
      </c>
      <c r="M31" s="22">
        <v>10</v>
      </c>
      <c r="N31" s="22">
        <v>10</v>
      </c>
      <c r="O31" s="5" t="s">
        <v>216</v>
      </c>
    </row>
    <row r="32" spans="1:15" ht="50.1" customHeight="1">
      <c r="A32" s="1">
        <f>COUNTIF(B$4:$C32,B32)</f>
        <v>29</v>
      </c>
      <c r="B32" s="1" t="s">
        <v>77</v>
      </c>
      <c r="C32" s="1">
        <v>4</v>
      </c>
      <c r="D32" s="1" t="s">
        <v>103</v>
      </c>
      <c r="E32" s="1" t="s">
        <v>104</v>
      </c>
      <c r="F32" s="1">
        <v>32</v>
      </c>
      <c r="G32" s="1" t="s">
        <v>72</v>
      </c>
      <c r="H32" s="1" t="s">
        <v>72</v>
      </c>
      <c r="I32" s="1">
        <v>3</v>
      </c>
      <c r="J32" s="14" t="s">
        <v>71</v>
      </c>
      <c r="K32" s="1">
        <v>18.899999999999999</v>
      </c>
      <c r="L32" s="27">
        <v>19</v>
      </c>
      <c r="M32" s="22">
        <v>10</v>
      </c>
      <c r="N32" s="22">
        <v>10</v>
      </c>
      <c r="O32" s="5" t="s">
        <v>216</v>
      </c>
    </row>
    <row r="33" spans="1:15" ht="50.1" customHeight="1">
      <c r="A33" s="1">
        <f>COUNTIF(B$4:$C33,B33)</f>
        <v>30</v>
      </c>
      <c r="B33" s="1" t="s">
        <v>86</v>
      </c>
      <c r="C33" s="1">
        <v>5</v>
      </c>
      <c r="D33" s="1" t="s">
        <v>105</v>
      </c>
      <c r="E33" s="1" t="s">
        <v>106</v>
      </c>
      <c r="F33" s="1">
        <v>12</v>
      </c>
      <c r="G33" s="1" t="s">
        <v>69</v>
      </c>
      <c r="H33" s="1" t="s">
        <v>72</v>
      </c>
      <c r="I33" s="1">
        <v>1</v>
      </c>
      <c r="J33" s="14" t="s">
        <v>70</v>
      </c>
      <c r="K33" s="1">
        <v>23.256</v>
      </c>
      <c r="L33" s="27">
        <v>0</v>
      </c>
      <c r="M33" s="22">
        <v>58</v>
      </c>
      <c r="N33" s="22">
        <v>0</v>
      </c>
      <c r="O33" s="5" t="s">
        <v>217</v>
      </c>
    </row>
    <row r="34" spans="1:15" ht="50.1" customHeight="1">
      <c r="A34" s="1">
        <f>COUNTIF(B$4:$C34,B34)</f>
        <v>31</v>
      </c>
      <c r="B34" s="1" t="s">
        <v>86</v>
      </c>
      <c r="C34" s="1">
        <v>5</v>
      </c>
      <c r="D34" s="1" t="s">
        <v>105</v>
      </c>
      <c r="E34" s="1" t="s">
        <v>106</v>
      </c>
      <c r="F34" s="1">
        <v>12</v>
      </c>
      <c r="G34" s="1" t="s">
        <v>69</v>
      </c>
      <c r="H34" s="1" t="s">
        <v>72</v>
      </c>
      <c r="I34" s="1">
        <v>1</v>
      </c>
      <c r="J34" s="14" t="s">
        <v>71</v>
      </c>
      <c r="K34" s="1">
        <v>23.256</v>
      </c>
      <c r="L34" s="27">
        <v>0</v>
      </c>
      <c r="M34" s="22">
        <v>0</v>
      </c>
      <c r="N34" s="22">
        <v>49</v>
      </c>
      <c r="O34" s="5" t="s">
        <v>217</v>
      </c>
    </row>
    <row r="35" spans="1:15" ht="50.1" customHeight="1">
      <c r="A35" s="1">
        <f>COUNTIF(B$4:$C35,B35)</f>
        <v>32</v>
      </c>
      <c r="B35" s="1" t="s">
        <v>86</v>
      </c>
      <c r="C35" s="1">
        <v>5</v>
      </c>
      <c r="D35" s="1" t="s">
        <v>105</v>
      </c>
      <c r="E35" s="1" t="s">
        <v>106</v>
      </c>
      <c r="F35" s="1">
        <v>12</v>
      </c>
      <c r="G35" s="1" t="s">
        <v>69</v>
      </c>
      <c r="H35" s="1" t="s">
        <v>72</v>
      </c>
      <c r="I35" s="1">
        <v>1</v>
      </c>
      <c r="J35" s="14" t="s">
        <v>73</v>
      </c>
      <c r="K35" s="1">
        <v>6.5279999999999996</v>
      </c>
      <c r="L35" s="27">
        <v>0</v>
      </c>
      <c r="M35" s="22">
        <v>58</v>
      </c>
      <c r="N35" s="22">
        <v>49</v>
      </c>
      <c r="O35" s="5" t="s">
        <v>217</v>
      </c>
    </row>
    <row r="36" spans="1:15" ht="50.1" customHeight="1">
      <c r="A36" s="1">
        <f>COUNTIF(B$4:$C36,B36)</f>
        <v>33</v>
      </c>
      <c r="B36" s="1" t="s">
        <v>77</v>
      </c>
      <c r="C36" s="1">
        <v>2</v>
      </c>
      <c r="D36" s="1" t="s">
        <v>107</v>
      </c>
      <c r="E36" s="1" t="s">
        <v>108</v>
      </c>
      <c r="F36" s="1">
        <v>40</v>
      </c>
      <c r="G36" s="1" t="s">
        <v>69</v>
      </c>
      <c r="H36" s="1" t="s">
        <v>69</v>
      </c>
      <c r="I36" s="1">
        <v>1</v>
      </c>
      <c r="J36" s="14" t="s">
        <v>73</v>
      </c>
      <c r="K36" s="1">
        <v>13.9</v>
      </c>
      <c r="L36" s="27">
        <v>14</v>
      </c>
      <c r="M36" s="22">
        <v>10</v>
      </c>
      <c r="N36" s="22">
        <v>10</v>
      </c>
      <c r="O36" s="5" t="s">
        <v>215</v>
      </c>
    </row>
    <row r="37" spans="1:15" ht="50.1" customHeight="1">
      <c r="A37" s="1">
        <f>COUNTIF(B$4:$C37,B37)</f>
        <v>34</v>
      </c>
      <c r="B37" s="1" t="s">
        <v>77</v>
      </c>
      <c r="C37" s="1">
        <v>2</v>
      </c>
      <c r="D37" s="1" t="s">
        <v>109</v>
      </c>
      <c r="E37" s="1" t="s">
        <v>33</v>
      </c>
      <c r="F37" s="1">
        <v>30</v>
      </c>
      <c r="G37" s="1" t="s">
        <v>72</v>
      </c>
      <c r="H37" s="1" t="s">
        <v>72</v>
      </c>
      <c r="I37" s="1">
        <v>1</v>
      </c>
      <c r="J37" s="14" t="s">
        <v>70</v>
      </c>
      <c r="K37" s="1">
        <v>34.58</v>
      </c>
      <c r="L37" s="27">
        <v>31</v>
      </c>
      <c r="M37" s="22">
        <v>24</v>
      </c>
      <c r="N37" s="22">
        <v>0</v>
      </c>
      <c r="O37" s="5" t="s">
        <v>207</v>
      </c>
    </row>
    <row r="38" spans="1:15" ht="50.1" customHeight="1">
      <c r="A38" s="1">
        <f>COUNTIF(B$4:$C38,B38)</f>
        <v>35</v>
      </c>
      <c r="B38" s="1" t="s">
        <v>77</v>
      </c>
      <c r="C38" s="1">
        <v>2</v>
      </c>
      <c r="D38" s="1" t="s">
        <v>109</v>
      </c>
      <c r="E38" s="1" t="s">
        <v>33</v>
      </c>
      <c r="F38" s="1">
        <v>30</v>
      </c>
      <c r="G38" s="1" t="s">
        <v>72</v>
      </c>
      <c r="H38" s="1" t="s">
        <v>72</v>
      </c>
      <c r="I38" s="1">
        <v>1</v>
      </c>
      <c r="J38" s="14" t="s">
        <v>71</v>
      </c>
      <c r="K38" s="1">
        <v>32.76</v>
      </c>
      <c r="L38" s="27">
        <v>29</v>
      </c>
      <c r="M38" s="22">
        <v>0</v>
      </c>
      <c r="N38" s="22">
        <v>21</v>
      </c>
      <c r="O38" s="5" t="s">
        <v>207</v>
      </c>
    </row>
    <row r="39" spans="1:15" ht="50.1" customHeight="1">
      <c r="A39" s="1">
        <f>COUNTIF(B$4:$C39,B39)</f>
        <v>36</v>
      </c>
      <c r="B39" s="1" t="s">
        <v>77</v>
      </c>
      <c r="C39" s="1">
        <v>2</v>
      </c>
      <c r="D39" s="1" t="s">
        <v>109</v>
      </c>
      <c r="E39" s="1" t="s">
        <v>33</v>
      </c>
      <c r="F39" s="1">
        <v>30</v>
      </c>
      <c r="G39" s="1" t="s">
        <v>72</v>
      </c>
      <c r="H39" s="1" t="s">
        <v>72</v>
      </c>
      <c r="I39" s="1">
        <v>2</v>
      </c>
      <c r="J39" s="14" t="s">
        <v>70</v>
      </c>
      <c r="K39" s="1">
        <v>34.58</v>
      </c>
      <c r="L39" s="27">
        <v>31</v>
      </c>
      <c r="M39" s="22">
        <v>16</v>
      </c>
      <c r="N39" s="22">
        <v>0</v>
      </c>
      <c r="O39" s="5" t="s">
        <v>207</v>
      </c>
    </row>
    <row r="40" spans="1:15" ht="50.1" customHeight="1">
      <c r="A40" s="1">
        <f>COUNTIF(B$4:$C40,B40)</f>
        <v>37</v>
      </c>
      <c r="B40" s="1" t="s">
        <v>77</v>
      </c>
      <c r="C40" s="1">
        <v>2</v>
      </c>
      <c r="D40" s="1" t="s">
        <v>109</v>
      </c>
      <c r="E40" s="1" t="s">
        <v>33</v>
      </c>
      <c r="F40" s="1">
        <v>30</v>
      </c>
      <c r="G40" s="1" t="s">
        <v>72</v>
      </c>
      <c r="H40" s="1" t="s">
        <v>72</v>
      </c>
      <c r="I40" s="1">
        <v>2</v>
      </c>
      <c r="J40" s="14" t="s">
        <v>71</v>
      </c>
      <c r="K40" s="1">
        <v>32.76</v>
      </c>
      <c r="L40" s="27">
        <v>29</v>
      </c>
      <c r="M40" s="22">
        <v>0</v>
      </c>
      <c r="N40" s="22">
        <v>12</v>
      </c>
      <c r="O40" s="5" t="s">
        <v>207</v>
      </c>
    </row>
    <row r="41" spans="1:15" ht="50.1" customHeight="1">
      <c r="A41" s="1">
        <f>COUNTIF(B$4:$C41,B41)</f>
        <v>38</v>
      </c>
      <c r="B41" s="1" t="s">
        <v>77</v>
      </c>
      <c r="C41" s="1">
        <v>3</v>
      </c>
      <c r="D41" s="1" t="s">
        <v>110</v>
      </c>
      <c r="E41" s="1" t="s">
        <v>111</v>
      </c>
      <c r="F41" s="1">
        <v>27</v>
      </c>
      <c r="G41" s="1" t="s">
        <v>69</v>
      </c>
      <c r="H41" s="1" t="s">
        <v>69</v>
      </c>
      <c r="I41" s="1">
        <v>2</v>
      </c>
      <c r="J41" s="14" t="s">
        <v>70</v>
      </c>
      <c r="K41" s="1">
        <v>20.34</v>
      </c>
      <c r="L41" s="27">
        <v>20</v>
      </c>
      <c r="M41" s="22">
        <v>18</v>
      </c>
      <c r="N41" s="22">
        <v>0</v>
      </c>
      <c r="O41" s="23" t="s">
        <v>209</v>
      </c>
    </row>
    <row r="42" spans="1:15" ht="50.1" customHeight="1">
      <c r="A42" s="1">
        <f>COUNTIF(B$4:$C42,B42)</f>
        <v>39</v>
      </c>
      <c r="B42" s="1" t="s">
        <v>77</v>
      </c>
      <c r="C42" s="1">
        <v>3</v>
      </c>
      <c r="D42" s="1" t="s">
        <v>110</v>
      </c>
      <c r="E42" s="1" t="s">
        <v>111</v>
      </c>
      <c r="F42" s="1">
        <v>27</v>
      </c>
      <c r="G42" s="1" t="s">
        <v>69</v>
      </c>
      <c r="H42" s="1" t="s">
        <v>69</v>
      </c>
      <c r="I42" s="1">
        <v>2</v>
      </c>
      <c r="J42" s="14" t="s">
        <v>71</v>
      </c>
      <c r="K42" s="1">
        <v>20.34</v>
      </c>
      <c r="L42" s="27">
        <v>20</v>
      </c>
      <c r="M42" s="22">
        <v>0</v>
      </c>
      <c r="N42" s="22">
        <v>23</v>
      </c>
      <c r="O42" s="23" t="s">
        <v>209</v>
      </c>
    </row>
    <row r="43" spans="1:15" ht="50.1" customHeight="1">
      <c r="A43" s="1">
        <f>COUNTIF(B$4:$C43,B43)</f>
        <v>40</v>
      </c>
      <c r="B43" s="1" t="s">
        <v>77</v>
      </c>
      <c r="C43" s="1">
        <v>3</v>
      </c>
      <c r="D43" s="1" t="s">
        <v>112</v>
      </c>
      <c r="E43" s="1" t="s">
        <v>113</v>
      </c>
      <c r="F43" s="1">
        <v>27</v>
      </c>
      <c r="G43" s="1" t="s">
        <v>69</v>
      </c>
      <c r="H43" s="1" t="s">
        <v>69</v>
      </c>
      <c r="I43" s="1">
        <v>1</v>
      </c>
      <c r="J43" s="14" t="s">
        <v>73</v>
      </c>
      <c r="K43" s="1">
        <v>12</v>
      </c>
      <c r="L43" s="27">
        <v>0</v>
      </c>
      <c r="M43" s="22">
        <v>11</v>
      </c>
      <c r="N43" s="22">
        <v>11</v>
      </c>
      <c r="O43" s="5" t="s">
        <v>218</v>
      </c>
    </row>
    <row r="44" spans="1:15" ht="50.1" customHeight="1">
      <c r="A44" s="1">
        <f>COUNTIF(B$4:$C44,B44)</f>
        <v>41</v>
      </c>
      <c r="B44" s="1" t="s">
        <v>77</v>
      </c>
      <c r="C44" s="1">
        <v>3</v>
      </c>
      <c r="D44" s="1" t="s">
        <v>112</v>
      </c>
      <c r="E44" s="1" t="s">
        <v>113</v>
      </c>
      <c r="F44" s="1">
        <v>27</v>
      </c>
      <c r="G44" s="1" t="s">
        <v>69</v>
      </c>
      <c r="H44" s="1" t="s">
        <v>69</v>
      </c>
      <c r="I44" s="1">
        <v>1</v>
      </c>
      <c r="J44" s="14" t="s">
        <v>71</v>
      </c>
      <c r="K44" s="1">
        <v>16</v>
      </c>
      <c r="L44" s="27">
        <v>0</v>
      </c>
      <c r="M44" s="22">
        <v>11</v>
      </c>
      <c r="N44" s="22">
        <v>11</v>
      </c>
      <c r="O44" s="5" t="s">
        <v>218</v>
      </c>
    </row>
    <row r="45" spans="1:15" ht="50.1" customHeight="1">
      <c r="A45" s="1">
        <f>COUNTIF(B$4:$C45,B45)</f>
        <v>42</v>
      </c>
      <c r="B45" s="1" t="s">
        <v>77</v>
      </c>
      <c r="C45" s="1">
        <v>2</v>
      </c>
      <c r="D45" s="1" t="s">
        <v>114</v>
      </c>
      <c r="E45" s="1" t="s">
        <v>33</v>
      </c>
      <c r="F45" s="1">
        <v>31</v>
      </c>
      <c r="G45" s="1" t="s">
        <v>72</v>
      </c>
      <c r="H45" s="1" t="s">
        <v>69</v>
      </c>
      <c r="I45" s="1">
        <v>1</v>
      </c>
      <c r="J45" s="14" t="s">
        <v>70</v>
      </c>
      <c r="K45" s="1">
        <v>25</v>
      </c>
      <c r="L45" s="27">
        <v>23</v>
      </c>
      <c r="M45" s="22">
        <v>14</v>
      </c>
      <c r="N45" s="22">
        <v>0</v>
      </c>
      <c r="O45" s="5" t="s">
        <v>219</v>
      </c>
    </row>
    <row r="46" spans="1:15" ht="50.1" customHeight="1">
      <c r="A46" s="1">
        <f>COUNTIF(B$4:$C46,B46)</f>
        <v>43</v>
      </c>
      <c r="B46" s="1" t="s">
        <v>77</v>
      </c>
      <c r="C46" s="1">
        <v>2</v>
      </c>
      <c r="D46" s="1" t="s">
        <v>114</v>
      </c>
      <c r="E46" s="1" t="s">
        <v>33</v>
      </c>
      <c r="F46" s="1">
        <v>31</v>
      </c>
      <c r="G46" s="1" t="s">
        <v>72</v>
      </c>
      <c r="H46" s="1" t="s">
        <v>69</v>
      </c>
      <c r="I46" s="1">
        <v>1</v>
      </c>
      <c r="J46" s="14" t="s">
        <v>71</v>
      </c>
      <c r="K46" s="1">
        <v>26</v>
      </c>
      <c r="L46" s="27">
        <v>26</v>
      </c>
      <c r="M46" s="22">
        <v>0</v>
      </c>
      <c r="N46" s="22">
        <v>14</v>
      </c>
      <c r="O46" s="5" t="s">
        <v>219</v>
      </c>
    </row>
    <row r="47" spans="1:15" ht="50.1" customHeight="1">
      <c r="A47" s="1">
        <f>COUNTIF(B$4:$C47,B47)</f>
        <v>44</v>
      </c>
      <c r="B47" s="1" t="s">
        <v>77</v>
      </c>
      <c r="C47" s="1">
        <v>2</v>
      </c>
      <c r="D47" s="1" t="s">
        <v>114</v>
      </c>
      <c r="E47" s="1" t="s">
        <v>33</v>
      </c>
      <c r="F47" s="1">
        <v>31</v>
      </c>
      <c r="G47" s="1" t="s">
        <v>72</v>
      </c>
      <c r="H47" s="1" t="s">
        <v>69</v>
      </c>
      <c r="I47" s="1">
        <v>1</v>
      </c>
      <c r="J47" s="14" t="s">
        <v>73</v>
      </c>
      <c r="K47" s="1">
        <v>3</v>
      </c>
      <c r="L47" s="27">
        <v>0</v>
      </c>
      <c r="M47" s="22">
        <v>14</v>
      </c>
      <c r="N47" s="22">
        <v>14</v>
      </c>
      <c r="O47" s="5" t="s">
        <v>220</v>
      </c>
    </row>
    <row r="48" spans="1:15" ht="50.1" customHeight="1">
      <c r="A48" s="1">
        <f>COUNTIF(B$4:$C48,B48)</f>
        <v>45</v>
      </c>
      <c r="B48" s="1" t="s">
        <v>77</v>
      </c>
      <c r="C48" s="1">
        <v>2</v>
      </c>
      <c r="D48" s="1" t="s">
        <v>114</v>
      </c>
      <c r="E48" s="1" t="s">
        <v>33</v>
      </c>
      <c r="F48" s="1">
        <v>31</v>
      </c>
      <c r="G48" s="1" t="s">
        <v>72</v>
      </c>
      <c r="H48" s="1" t="s">
        <v>69</v>
      </c>
      <c r="I48" s="1">
        <v>2</v>
      </c>
      <c r="J48" s="14" t="s">
        <v>70</v>
      </c>
      <c r="K48" s="1">
        <v>25</v>
      </c>
      <c r="L48" s="27">
        <v>23</v>
      </c>
      <c r="M48" s="22">
        <v>14</v>
      </c>
      <c r="N48" s="22">
        <v>0</v>
      </c>
      <c r="O48" s="5" t="s">
        <v>219</v>
      </c>
    </row>
    <row r="49" spans="1:15" ht="50.1" customHeight="1">
      <c r="A49" s="1">
        <f>COUNTIF(B$4:$C49,B49)</f>
        <v>46</v>
      </c>
      <c r="B49" s="1" t="s">
        <v>77</v>
      </c>
      <c r="C49" s="1">
        <v>2</v>
      </c>
      <c r="D49" s="1" t="s">
        <v>114</v>
      </c>
      <c r="E49" s="1" t="s">
        <v>33</v>
      </c>
      <c r="F49" s="1">
        <v>31</v>
      </c>
      <c r="G49" s="1" t="s">
        <v>72</v>
      </c>
      <c r="H49" s="1" t="s">
        <v>69</v>
      </c>
      <c r="I49" s="1">
        <v>2</v>
      </c>
      <c r="J49" s="14" t="s">
        <v>71</v>
      </c>
      <c r="K49" s="1">
        <v>29</v>
      </c>
      <c r="L49" s="27">
        <v>29</v>
      </c>
      <c r="M49" s="22">
        <v>0</v>
      </c>
      <c r="N49" s="22">
        <v>14</v>
      </c>
      <c r="O49" s="5" t="s">
        <v>209</v>
      </c>
    </row>
    <row r="50" spans="1:15" ht="50.1" customHeight="1">
      <c r="A50" s="1">
        <f>COUNTIF(B$4:$C50,B50)</f>
        <v>47</v>
      </c>
      <c r="B50" s="1" t="s">
        <v>86</v>
      </c>
      <c r="C50" s="1">
        <v>3</v>
      </c>
      <c r="D50" s="1" t="s">
        <v>115</v>
      </c>
      <c r="E50" s="1" t="s">
        <v>116</v>
      </c>
      <c r="F50" s="1">
        <v>37</v>
      </c>
      <c r="G50" s="1" t="s">
        <v>69</v>
      </c>
      <c r="H50" s="1" t="s">
        <v>72</v>
      </c>
      <c r="I50" s="1">
        <v>2</v>
      </c>
      <c r="J50" s="14" t="s">
        <v>73</v>
      </c>
      <c r="K50" s="1">
        <v>35</v>
      </c>
      <c r="L50" s="27">
        <v>0</v>
      </c>
      <c r="M50" s="22">
        <v>30</v>
      </c>
      <c r="N50" s="22">
        <v>30</v>
      </c>
      <c r="O50" s="5" t="s">
        <v>221</v>
      </c>
    </row>
    <row r="51" spans="1:15" ht="50.1" customHeight="1">
      <c r="A51" s="1">
        <f>COUNTIF(B$4:$C51,B51)</f>
        <v>48</v>
      </c>
      <c r="B51" s="1" t="s">
        <v>77</v>
      </c>
      <c r="C51" s="1">
        <v>3</v>
      </c>
      <c r="D51" s="1" t="s">
        <v>117</v>
      </c>
      <c r="E51" s="1" t="s">
        <v>118</v>
      </c>
      <c r="F51" s="1">
        <v>35</v>
      </c>
      <c r="G51" s="1" t="s">
        <v>72</v>
      </c>
      <c r="H51" s="1" t="s">
        <v>69</v>
      </c>
      <c r="I51" s="1">
        <v>1</v>
      </c>
      <c r="J51" s="14" t="s">
        <v>73</v>
      </c>
      <c r="K51" s="1">
        <v>30</v>
      </c>
      <c r="L51" s="27">
        <v>30</v>
      </c>
      <c r="M51" s="22">
        <v>50</v>
      </c>
      <c r="N51" s="22">
        <v>30</v>
      </c>
      <c r="O51" s="5" t="s">
        <v>222</v>
      </c>
    </row>
    <row r="52" spans="1:15" ht="50.1" customHeight="1">
      <c r="A52" s="1">
        <f>COUNTIF(B$4:$C52,B52)</f>
        <v>49</v>
      </c>
      <c r="B52" s="1" t="s">
        <v>77</v>
      </c>
      <c r="C52" s="1">
        <v>2</v>
      </c>
      <c r="D52" s="1" t="s">
        <v>119</v>
      </c>
      <c r="E52" s="1" t="s">
        <v>120</v>
      </c>
      <c r="F52" s="1">
        <v>55</v>
      </c>
      <c r="G52" s="1" t="s">
        <v>69</v>
      </c>
      <c r="H52" s="1" t="s">
        <v>72</v>
      </c>
      <c r="I52" s="1">
        <v>1</v>
      </c>
      <c r="J52" s="14" t="s">
        <v>73</v>
      </c>
      <c r="K52" s="1">
        <v>50.76</v>
      </c>
      <c r="L52" s="27">
        <v>51</v>
      </c>
      <c r="M52" s="22">
        <v>35</v>
      </c>
      <c r="N52" s="22">
        <v>40</v>
      </c>
      <c r="O52" s="5" t="s">
        <v>223</v>
      </c>
    </row>
    <row r="53" spans="1:15" ht="50.1" customHeight="1">
      <c r="A53" s="1">
        <f>COUNTIF(B$4:$C53,B53)</f>
        <v>50</v>
      </c>
      <c r="B53" s="1" t="s">
        <v>77</v>
      </c>
      <c r="C53" s="1">
        <v>3</v>
      </c>
      <c r="D53" s="1" t="s">
        <v>121</v>
      </c>
      <c r="E53" s="1" t="s">
        <v>122</v>
      </c>
      <c r="F53" s="1">
        <v>40</v>
      </c>
      <c r="G53" s="1" t="s">
        <v>72</v>
      </c>
      <c r="H53" s="1" t="s">
        <v>72</v>
      </c>
      <c r="I53" s="1">
        <v>1</v>
      </c>
      <c r="J53" s="14" t="s">
        <v>73</v>
      </c>
      <c r="K53" s="1">
        <v>7.7</v>
      </c>
      <c r="L53" s="27">
        <v>8</v>
      </c>
      <c r="M53" s="22">
        <v>29</v>
      </c>
      <c r="N53" s="22">
        <v>21</v>
      </c>
      <c r="O53" s="23" t="s">
        <v>209</v>
      </c>
    </row>
    <row r="54" spans="1:15" ht="50.1" customHeight="1">
      <c r="A54" s="1">
        <f>COUNTIF(B$4:$C54,B54)</f>
        <v>51</v>
      </c>
      <c r="B54" s="1" t="s">
        <v>77</v>
      </c>
      <c r="C54" s="1">
        <v>3</v>
      </c>
      <c r="D54" s="1" t="s">
        <v>123</v>
      </c>
      <c r="E54" s="1" t="s">
        <v>124</v>
      </c>
      <c r="F54" s="1">
        <v>50</v>
      </c>
      <c r="G54" s="1" t="s">
        <v>69</v>
      </c>
      <c r="H54" s="1" t="s">
        <v>69</v>
      </c>
      <c r="I54" s="1">
        <v>1</v>
      </c>
      <c r="J54" s="14" t="s">
        <v>73</v>
      </c>
      <c r="K54" s="1">
        <v>42.28</v>
      </c>
      <c r="L54" s="27">
        <v>35</v>
      </c>
      <c r="M54" s="22">
        <v>13</v>
      </c>
      <c r="N54" s="22">
        <v>9</v>
      </c>
      <c r="O54" s="5" t="s">
        <v>224</v>
      </c>
    </row>
    <row r="55" spans="1:15" ht="50.1" customHeight="1">
      <c r="A55" s="1">
        <f>COUNTIF(B$4:$C55,B55)</f>
        <v>52</v>
      </c>
      <c r="B55" s="1" t="s">
        <v>77</v>
      </c>
      <c r="C55" s="1">
        <v>2</v>
      </c>
      <c r="D55" s="1" t="s">
        <v>125</v>
      </c>
      <c r="E55" s="1" t="s">
        <v>76</v>
      </c>
      <c r="F55" s="1">
        <v>34</v>
      </c>
      <c r="G55" s="1" t="s">
        <v>72</v>
      </c>
      <c r="H55" s="1" t="s">
        <v>72</v>
      </c>
      <c r="I55" s="1">
        <v>1</v>
      </c>
      <c r="J55" s="14" t="s">
        <v>73</v>
      </c>
      <c r="K55" s="1">
        <v>42.9</v>
      </c>
      <c r="L55" s="27">
        <v>43</v>
      </c>
      <c r="M55" s="22">
        <v>11</v>
      </c>
      <c r="N55" s="22">
        <v>7</v>
      </c>
      <c r="O55" s="23" t="s">
        <v>209</v>
      </c>
    </row>
    <row r="56" spans="1:15" ht="50.1" customHeight="1">
      <c r="A56" s="1">
        <f>COUNTIF(B$4:$C56,B56)</f>
        <v>53</v>
      </c>
      <c r="B56" s="1" t="s">
        <v>77</v>
      </c>
      <c r="C56" s="1">
        <v>2</v>
      </c>
      <c r="D56" s="1" t="s">
        <v>125</v>
      </c>
      <c r="E56" s="1" t="s">
        <v>76</v>
      </c>
      <c r="F56" s="1">
        <v>34</v>
      </c>
      <c r="G56" s="1" t="s">
        <v>72</v>
      </c>
      <c r="H56" s="1" t="s">
        <v>72</v>
      </c>
      <c r="I56" s="1">
        <v>2</v>
      </c>
      <c r="J56" s="14" t="s">
        <v>73</v>
      </c>
      <c r="K56" s="1">
        <v>42.9</v>
      </c>
      <c r="L56" s="27">
        <v>43</v>
      </c>
      <c r="M56" s="22">
        <v>11</v>
      </c>
      <c r="N56" s="22">
        <v>7</v>
      </c>
      <c r="O56" s="23" t="s">
        <v>209</v>
      </c>
    </row>
    <row r="57" spans="1:15" ht="50.1" customHeight="1">
      <c r="A57" s="1">
        <f>COUNTIF(B$4:$C57,B57)</f>
        <v>54</v>
      </c>
      <c r="B57" s="1" t="s">
        <v>77</v>
      </c>
      <c r="C57" s="1">
        <v>4</v>
      </c>
      <c r="D57" s="1" t="s">
        <v>126</v>
      </c>
      <c r="E57" s="1" t="s">
        <v>127</v>
      </c>
      <c r="F57" s="1">
        <v>38</v>
      </c>
      <c r="G57" s="1" t="s">
        <v>69</v>
      </c>
      <c r="H57" s="1" t="s">
        <v>72</v>
      </c>
      <c r="I57" s="1">
        <v>1</v>
      </c>
      <c r="J57" s="14" t="s">
        <v>70</v>
      </c>
      <c r="K57" s="1">
        <v>22.5</v>
      </c>
      <c r="L57" s="27">
        <v>23</v>
      </c>
      <c r="M57" s="22">
        <v>56</v>
      </c>
      <c r="N57" s="22">
        <v>0</v>
      </c>
      <c r="O57" s="23" t="s">
        <v>209</v>
      </c>
    </row>
    <row r="58" spans="1:15" ht="50.1" customHeight="1">
      <c r="A58" s="1">
        <f>COUNTIF(B$4:$C58,B58)</f>
        <v>55</v>
      </c>
      <c r="B58" s="1" t="s">
        <v>77</v>
      </c>
      <c r="C58" s="1">
        <v>4</v>
      </c>
      <c r="D58" s="1" t="s">
        <v>126</v>
      </c>
      <c r="E58" s="1" t="s">
        <v>127</v>
      </c>
      <c r="F58" s="1">
        <v>38</v>
      </c>
      <c r="G58" s="1" t="s">
        <v>69</v>
      </c>
      <c r="H58" s="1" t="s">
        <v>72</v>
      </c>
      <c r="I58" s="1">
        <v>1</v>
      </c>
      <c r="J58" s="14" t="s">
        <v>71</v>
      </c>
      <c r="K58" s="1">
        <v>22.5</v>
      </c>
      <c r="L58" s="27">
        <v>23</v>
      </c>
      <c r="M58" s="22">
        <v>0</v>
      </c>
      <c r="N58" s="22">
        <v>56</v>
      </c>
      <c r="O58" s="23" t="s">
        <v>209</v>
      </c>
    </row>
    <row r="59" spans="1:15" ht="50.1" customHeight="1">
      <c r="A59" s="1">
        <f>COUNTIF(B$4:$C59,B59)</f>
        <v>56</v>
      </c>
      <c r="B59" s="1" t="s">
        <v>77</v>
      </c>
      <c r="C59" s="1">
        <v>4</v>
      </c>
      <c r="D59" s="1" t="s">
        <v>126</v>
      </c>
      <c r="E59" s="1" t="s">
        <v>127</v>
      </c>
      <c r="F59" s="1">
        <v>38</v>
      </c>
      <c r="G59" s="1" t="s">
        <v>69</v>
      </c>
      <c r="H59" s="1" t="s">
        <v>72</v>
      </c>
      <c r="I59" s="1">
        <v>2</v>
      </c>
      <c r="J59" s="14" t="s">
        <v>70</v>
      </c>
      <c r="K59" s="1">
        <v>22.5</v>
      </c>
      <c r="L59" s="27">
        <v>23</v>
      </c>
      <c r="M59" s="22">
        <v>56</v>
      </c>
      <c r="N59" s="22">
        <v>0</v>
      </c>
      <c r="O59" s="23" t="s">
        <v>209</v>
      </c>
    </row>
    <row r="60" spans="1:15" ht="50.1" customHeight="1">
      <c r="A60" s="1">
        <f>COUNTIF(B$4:$C60,B60)</f>
        <v>57</v>
      </c>
      <c r="B60" s="1" t="s">
        <v>77</v>
      </c>
      <c r="C60" s="1">
        <v>4</v>
      </c>
      <c r="D60" s="1" t="s">
        <v>126</v>
      </c>
      <c r="E60" s="1" t="s">
        <v>127</v>
      </c>
      <c r="F60" s="1">
        <v>38</v>
      </c>
      <c r="G60" s="1" t="s">
        <v>69</v>
      </c>
      <c r="H60" s="1" t="s">
        <v>72</v>
      </c>
      <c r="I60" s="1">
        <v>2</v>
      </c>
      <c r="J60" s="14" t="s">
        <v>71</v>
      </c>
      <c r="K60" s="1">
        <v>22.5</v>
      </c>
      <c r="L60" s="27">
        <v>23</v>
      </c>
      <c r="M60" s="22">
        <v>0</v>
      </c>
      <c r="N60" s="22">
        <v>56</v>
      </c>
      <c r="O60" s="23" t="s">
        <v>209</v>
      </c>
    </row>
    <row r="61" spans="1:15" ht="50.1" customHeight="1">
      <c r="A61" s="1">
        <f>COUNTIF(B$4:$C61,B61)</f>
        <v>58</v>
      </c>
      <c r="B61" s="1" t="s">
        <v>77</v>
      </c>
      <c r="C61" s="1">
        <v>4</v>
      </c>
      <c r="D61" s="1" t="s">
        <v>126</v>
      </c>
      <c r="E61" s="1" t="s">
        <v>127</v>
      </c>
      <c r="F61" s="1">
        <v>38</v>
      </c>
      <c r="G61" s="1" t="s">
        <v>69</v>
      </c>
      <c r="H61" s="1" t="s">
        <v>72</v>
      </c>
      <c r="I61" s="1">
        <v>3</v>
      </c>
      <c r="J61" s="14" t="s">
        <v>70</v>
      </c>
      <c r="K61" s="1">
        <v>22.5</v>
      </c>
      <c r="L61" s="27">
        <v>23</v>
      </c>
      <c r="M61" s="22">
        <v>56</v>
      </c>
      <c r="N61" s="22">
        <v>0</v>
      </c>
      <c r="O61" s="23" t="s">
        <v>209</v>
      </c>
    </row>
    <row r="62" spans="1:15" ht="50.1" customHeight="1">
      <c r="A62" s="1">
        <f>COUNTIF(B$4:$C62,B62)</f>
        <v>59</v>
      </c>
      <c r="B62" s="1" t="s">
        <v>77</v>
      </c>
      <c r="C62" s="1">
        <v>4</v>
      </c>
      <c r="D62" s="1" t="s">
        <v>126</v>
      </c>
      <c r="E62" s="1" t="s">
        <v>127</v>
      </c>
      <c r="F62" s="1">
        <v>38</v>
      </c>
      <c r="G62" s="1" t="s">
        <v>69</v>
      </c>
      <c r="H62" s="1" t="s">
        <v>72</v>
      </c>
      <c r="I62" s="1">
        <v>3</v>
      </c>
      <c r="J62" s="14" t="s">
        <v>71</v>
      </c>
      <c r="K62" s="1">
        <v>22.5</v>
      </c>
      <c r="L62" s="27">
        <v>23</v>
      </c>
      <c r="M62" s="22">
        <v>0</v>
      </c>
      <c r="N62" s="22">
        <v>56</v>
      </c>
      <c r="O62" s="23" t="s">
        <v>209</v>
      </c>
    </row>
    <row r="63" spans="1:15" ht="50.1" customHeight="1">
      <c r="A63" s="1">
        <f>COUNTIF(B$4:$C63,B63)</f>
        <v>60</v>
      </c>
      <c r="B63" s="1" t="s">
        <v>77</v>
      </c>
      <c r="C63" s="1">
        <v>4</v>
      </c>
      <c r="D63" s="1" t="s">
        <v>128</v>
      </c>
      <c r="E63" s="1" t="s">
        <v>75</v>
      </c>
      <c r="F63" s="1">
        <v>38</v>
      </c>
      <c r="G63" s="1" t="s">
        <v>72</v>
      </c>
      <c r="H63" s="1" t="s">
        <v>69</v>
      </c>
      <c r="I63" s="1">
        <v>1</v>
      </c>
      <c r="J63" s="14" t="s">
        <v>73</v>
      </c>
      <c r="K63" s="1">
        <v>45</v>
      </c>
      <c r="L63" s="27">
        <v>38</v>
      </c>
      <c r="M63" s="22">
        <v>35</v>
      </c>
      <c r="N63" s="22">
        <v>45</v>
      </c>
      <c r="O63" s="5" t="s">
        <v>225</v>
      </c>
    </row>
    <row r="64" spans="1:15" ht="50.1" customHeight="1">
      <c r="A64" s="1">
        <f>COUNTIF(B$4:$C64,B64)</f>
        <v>61</v>
      </c>
      <c r="B64" s="1" t="s">
        <v>77</v>
      </c>
      <c r="C64" s="1">
        <v>4</v>
      </c>
      <c r="D64" s="1" t="s">
        <v>128</v>
      </c>
      <c r="E64" s="1" t="s">
        <v>75</v>
      </c>
      <c r="F64" s="1">
        <v>38</v>
      </c>
      <c r="G64" s="1" t="s">
        <v>72</v>
      </c>
      <c r="H64" s="1" t="s">
        <v>69</v>
      </c>
      <c r="I64" s="1">
        <v>2</v>
      </c>
      <c r="J64" s="14" t="s">
        <v>73</v>
      </c>
      <c r="K64" s="1">
        <v>45</v>
      </c>
      <c r="L64" s="27">
        <v>38</v>
      </c>
      <c r="M64" s="22">
        <v>91</v>
      </c>
      <c r="N64" s="22">
        <v>75</v>
      </c>
      <c r="O64" s="5" t="s">
        <v>225</v>
      </c>
    </row>
    <row r="65" spans="1:15" ht="50.1" customHeight="1">
      <c r="A65" s="1">
        <f>COUNTIF(B$4:$C65,B65)</f>
        <v>62</v>
      </c>
      <c r="B65" s="1" t="s">
        <v>77</v>
      </c>
      <c r="C65" s="1">
        <v>4</v>
      </c>
      <c r="D65" s="1" t="s">
        <v>128</v>
      </c>
      <c r="E65" s="1" t="s">
        <v>75</v>
      </c>
      <c r="F65" s="1">
        <v>38</v>
      </c>
      <c r="G65" s="1" t="s">
        <v>72</v>
      </c>
      <c r="H65" s="1" t="s">
        <v>69</v>
      </c>
      <c r="I65" s="1">
        <v>3</v>
      </c>
      <c r="J65" s="14" t="s">
        <v>73</v>
      </c>
      <c r="K65" s="1">
        <v>45</v>
      </c>
      <c r="L65" s="27">
        <v>38</v>
      </c>
      <c r="M65" s="22">
        <v>34</v>
      </c>
      <c r="N65" s="22">
        <v>33</v>
      </c>
      <c r="O65" s="5" t="s">
        <v>225</v>
      </c>
    </row>
    <row r="66" spans="1:15" ht="50.1" customHeight="1">
      <c r="A66" s="1">
        <f>COUNTIF(B$4:$C66,B66)</f>
        <v>63</v>
      </c>
      <c r="B66" s="1" t="s">
        <v>77</v>
      </c>
      <c r="C66" s="1">
        <v>4</v>
      </c>
      <c r="D66" s="1" t="s">
        <v>129</v>
      </c>
      <c r="E66" s="1" t="s">
        <v>130</v>
      </c>
      <c r="F66" s="1">
        <v>29</v>
      </c>
      <c r="G66" s="1" t="s">
        <v>72</v>
      </c>
      <c r="H66" s="1" t="s">
        <v>72</v>
      </c>
      <c r="I66" s="1">
        <v>1</v>
      </c>
      <c r="J66" s="14" t="s">
        <v>71</v>
      </c>
      <c r="K66" s="1">
        <v>45</v>
      </c>
      <c r="L66" s="27">
        <v>39</v>
      </c>
      <c r="M66" s="22">
        <v>0</v>
      </c>
      <c r="N66" s="22">
        <v>180</v>
      </c>
      <c r="O66" s="5" t="s">
        <v>226</v>
      </c>
    </row>
    <row r="67" spans="1:15" ht="50.1" customHeight="1">
      <c r="A67" s="1">
        <f>COUNTIF(B$4:$C67,B67)</f>
        <v>64</v>
      </c>
      <c r="B67" s="1" t="s">
        <v>77</v>
      </c>
      <c r="C67" s="1">
        <v>4</v>
      </c>
      <c r="D67" s="1" t="s">
        <v>129</v>
      </c>
      <c r="E67" s="1" t="s">
        <v>130</v>
      </c>
      <c r="F67" s="1">
        <v>29</v>
      </c>
      <c r="G67" s="1" t="s">
        <v>72</v>
      </c>
      <c r="H67" s="1" t="s">
        <v>72</v>
      </c>
      <c r="I67" s="1">
        <v>1</v>
      </c>
      <c r="J67" s="14" t="s">
        <v>70</v>
      </c>
      <c r="K67" s="1">
        <v>37</v>
      </c>
      <c r="L67" s="27">
        <v>31</v>
      </c>
      <c r="M67" s="22">
        <v>180</v>
      </c>
      <c r="N67" s="22">
        <v>0</v>
      </c>
      <c r="O67" s="5" t="s">
        <v>226</v>
      </c>
    </row>
    <row r="68" spans="1:15" ht="50.1" customHeight="1">
      <c r="A68" s="1">
        <f>COUNTIF(B$4:$C68,B68)</f>
        <v>65</v>
      </c>
      <c r="B68" s="1" t="s">
        <v>77</v>
      </c>
      <c r="C68" s="1">
        <v>4</v>
      </c>
      <c r="D68" s="1" t="s">
        <v>129</v>
      </c>
      <c r="E68" s="1" t="s">
        <v>130</v>
      </c>
      <c r="F68" s="1">
        <v>29</v>
      </c>
      <c r="G68" s="1" t="s">
        <v>72</v>
      </c>
      <c r="H68" s="1" t="s">
        <v>72</v>
      </c>
      <c r="I68" s="1">
        <v>2</v>
      </c>
      <c r="J68" s="14" t="s">
        <v>70</v>
      </c>
      <c r="K68" s="1">
        <v>37</v>
      </c>
      <c r="L68" s="27">
        <v>37</v>
      </c>
      <c r="M68" s="22">
        <v>180</v>
      </c>
      <c r="N68" s="22">
        <v>0</v>
      </c>
      <c r="O68" s="5" t="s">
        <v>226</v>
      </c>
    </row>
    <row r="69" spans="1:15" ht="50.1" customHeight="1">
      <c r="A69" s="1">
        <f>COUNTIF(B$4:$C69,B69)</f>
        <v>66</v>
      </c>
      <c r="B69" s="1" t="s">
        <v>77</v>
      </c>
      <c r="C69" s="1">
        <v>4</v>
      </c>
      <c r="D69" s="1" t="s">
        <v>129</v>
      </c>
      <c r="E69" s="1" t="s">
        <v>130</v>
      </c>
      <c r="F69" s="1">
        <v>29</v>
      </c>
      <c r="G69" s="1" t="s">
        <v>72</v>
      </c>
      <c r="H69" s="1" t="s">
        <v>72</v>
      </c>
      <c r="I69" s="1">
        <v>2</v>
      </c>
      <c r="J69" s="14" t="s">
        <v>71</v>
      </c>
      <c r="K69" s="1">
        <v>45</v>
      </c>
      <c r="L69" s="27">
        <v>31</v>
      </c>
      <c r="M69" s="22">
        <v>0</v>
      </c>
      <c r="N69" s="22">
        <v>180</v>
      </c>
      <c r="O69" s="5" t="s">
        <v>226</v>
      </c>
    </row>
    <row r="70" spans="1:15" ht="50.1" customHeight="1">
      <c r="A70" s="1">
        <f>COUNTIF(B$4:$C70,B70)</f>
        <v>67</v>
      </c>
      <c r="B70" s="1" t="s">
        <v>77</v>
      </c>
      <c r="C70" s="1">
        <v>4</v>
      </c>
      <c r="D70" s="1" t="s">
        <v>131</v>
      </c>
      <c r="E70" s="1" t="s">
        <v>132</v>
      </c>
      <c r="F70" s="1">
        <v>33</v>
      </c>
      <c r="G70" s="1" t="s">
        <v>72</v>
      </c>
      <c r="H70" s="1" t="s">
        <v>69</v>
      </c>
      <c r="I70" s="1">
        <v>1</v>
      </c>
      <c r="J70" s="14" t="s">
        <v>73</v>
      </c>
      <c r="K70" s="1">
        <v>39.99</v>
      </c>
      <c r="L70" s="27">
        <v>40</v>
      </c>
      <c r="M70" s="22">
        <v>149</v>
      </c>
      <c r="N70" s="22">
        <v>121</v>
      </c>
      <c r="O70" s="23" t="s">
        <v>209</v>
      </c>
    </row>
    <row r="71" spans="1:15" ht="50.1" customHeight="1">
      <c r="A71" s="1">
        <f>COUNTIF(B$4:$C71,B71)</f>
        <v>68</v>
      </c>
      <c r="B71" s="1" t="s">
        <v>77</v>
      </c>
      <c r="C71" s="1">
        <v>4</v>
      </c>
      <c r="D71" s="1" t="s">
        <v>131</v>
      </c>
      <c r="E71" s="1" t="s">
        <v>132</v>
      </c>
      <c r="F71" s="1">
        <v>33</v>
      </c>
      <c r="G71" s="1" t="s">
        <v>72</v>
      </c>
      <c r="H71" s="1" t="s">
        <v>69</v>
      </c>
      <c r="I71" s="1">
        <v>2</v>
      </c>
      <c r="J71" s="14" t="s">
        <v>73</v>
      </c>
      <c r="K71" s="1">
        <v>39.99</v>
      </c>
      <c r="L71" s="27">
        <v>40</v>
      </c>
      <c r="M71" s="22">
        <v>149</v>
      </c>
      <c r="N71" s="22">
        <v>121</v>
      </c>
      <c r="O71" s="23" t="s">
        <v>209</v>
      </c>
    </row>
    <row r="72" spans="1:15" ht="50.1" customHeight="1">
      <c r="A72" s="1">
        <f>COUNTIF(B$4:$C72,B72)</f>
        <v>69</v>
      </c>
      <c r="B72" s="1" t="s">
        <v>77</v>
      </c>
      <c r="C72" s="1">
        <v>3</v>
      </c>
      <c r="D72" s="1" t="s">
        <v>133</v>
      </c>
      <c r="E72" s="1" t="s">
        <v>134</v>
      </c>
      <c r="F72" s="1">
        <v>20</v>
      </c>
      <c r="G72" s="1" t="s">
        <v>69</v>
      </c>
      <c r="H72" s="1" t="s">
        <v>69</v>
      </c>
      <c r="I72" s="1">
        <v>1</v>
      </c>
      <c r="J72" s="14" t="s">
        <v>73</v>
      </c>
      <c r="K72" s="1">
        <v>55.08</v>
      </c>
      <c r="L72" s="27">
        <v>55</v>
      </c>
      <c r="M72" s="22">
        <v>41</v>
      </c>
      <c r="N72" s="22">
        <v>37</v>
      </c>
      <c r="O72" s="23" t="s">
        <v>209</v>
      </c>
    </row>
    <row r="73" spans="1:15" ht="50.1" customHeight="1">
      <c r="A73" s="1">
        <f>COUNTIF(B$4:$C73,B73)</f>
        <v>70</v>
      </c>
      <c r="B73" s="1" t="s">
        <v>77</v>
      </c>
      <c r="C73" s="1">
        <v>3</v>
      </c>
      <c r="D73" s="1" t="s">
        <v>133</v>
      </c>
      <c r="E73" s="1" t="s">
        <v>134</v>
      </c>
      <c r="F73" s="1">
        <v>20</v>
      </c>
      <c r="G73" s="1" t="s">
        <v>69</v>
      </c>
      <c r="H73" s="1" t="s">
        <v>69</v>
      </c>
      <c r="I73" s="1">
        <v>2</v>
      </c>
      <c r="J73" s="14" t="s">
        <v>73</v>
      </c>
      <c r="K73" s="1">
        <v>55.08</v>
      </c>
      <c r="L73" s="27">
        <v>55</v>
      </c>
      <c r="M73" s="22">
        <v>41</v>
      </c>
      <c r="N73" s="22">
        <v>37</v>
      </c>
      <c r="O73" s="23" t="s">
        <v>209</v>
      </c>
    </row>
    <row r="74" spans="1:15" ht="50.1" customHeight="1">
      <c r="A74" s="1">
        <f>COUNTIF(B$4:$C74,B74)</f>
        <v>71</v>
      </c>
      <c r="B74" s="1" t="s">
        <v>77</v>
      </c>
      <c r="C74" s="1">
        <v>3</v>
      </c>
      <c r="D74" s="1" t="s">
        <v>133</v>
      </c>
      <c r="E74" s="1" t="s">
        <v>134</v>
      </c>
      <c r="F74" s="1">
        <v>20</v>
      </c>
      <c r="G74" s="1" t="s">
        <v>69</v>
      </c>
      <c r="H74" s="1" t="s">
        <v>69</v>
      </c>
      <c r="I74" s="1">
        <v>3</v>
      </c>
      <c r="J74" s="14" t="s">
        <v>73</v>
      </c>
      <c r="K74" s="1">
        <v>55.08</v>
      </c>
      <c r="L74" s="27">
        <v>55</v>
      </c>
      <c r="M74" s="22">
        <v>41</v>
      </c>
      <c r="N74" s="22">
        <v>37</v>
      </c>
      <c r="O74" s="23" t="s">
        <v>209</v>
      </c>
    </row>
    <row r="75" spans="1:15" ht="50.1" customHeight="1">
      <c r="A75" s="1">
        <f>COUNTIF(B$4:$C75,B75)</f>
        <v>72</v>
      </c>
      <c r="B75" s="1" t="s">
        <v>77</v>
      </c>
      <c r="C75" s="1">
        <v>5</v>
      </c>
      <c r="D75" s="1" t="s">
        <v>135</v>
      </c>
      <c r="E75" s="1" t="s">
        <v>136</v>
      </c>
      <c r="F75" s="1">
        <v>19</v>
      </c>
      <c r="G75" s="1" t="s">
        <v>69</v>
      </c>
      <c r="H75" s="1" t="s">
        <v>72</v>
      </c>
      <c r="I75" s="1">
        <v>1</v>
      </c>
      <c r="J75" s="14" t="s">
        <v>70</v>
      </c>
      <c r="K75" s="1">
        <v>12.7</v>
      </c>
      <c r="L75" s="27">
        <v>13</v>
      </c>
      <c r="M75" s="22">
        <v>30</v>
      </c>
      <c r="N75" s="22">
        <v>20</v>
      </c>
      <c r="O75" s="23" t="s">
        <v>209</v>
      </c>
    </row>
    <row r="76" spans="1:15" ht="50.1" customHeight="1">
      <c r="A76" s="1">
        <f>COUNTIF(B$4:$C76,B76)</f>
        <v>73</v>
      </c>
      <c r="B76" s="1" t="s">
        <v>77</v>
      </c>
      <c r="C76" s="1">
        <v>5</v>
      </c>
      <c r="D76" s="1" t="s">
        <v>135</v>
      </c>
      <c r="E76" s="1" t="s">
        <v>136</v>
      </c>
      <c r="F76" s="1">
        <v>19</v>
      </c>
      <c r="G76" s="1" t="s">
        <v>69</v>
      </c>
      <c r="H76" s="1" t="s">
        <v>72</v>
      </c>
      <c r="I76" s="1">
        <v>1</v>
      </c>
      <c r="J76" s="14" t="s">
        <v>71</v>
      </c>
      <c r="K76" s="1">
        <v>25.53</v>
      </c>
      <c r="L76" s="27">
        <v>26</v>
      </c>
      <c r="M76" s="22">
        <v>30</v>
      </c>
      <c r="N76" s="22">
        <v>20</v>
      </c>
      <c r="O76" s="23" t="s">
        <v>209</v>
      </c>
    </row>
    <row r="77" spans="1:15" ht="50.1" customHeight="1">
      <c r="A77" s="1">
        <f>COUNTIF(B$4:$C77,B77)</f>
        <v>74</v>
      </c>
      <c r="B77" s="1" t="s">
        <v>77</v>
      </c>
      <c r="C77" s="1">
        <v>5</v>
      </c>
      <c r="D77" s="1" t="s">
        <v>135</v>
      </c>
      <c r="E77" s="1" t="s">
        <v>136</v>
      </c>
      <c r="F77" s="1">
        <v>19</v>
      </c>
      <c r="G77" s="1" t="s">
        <v>69</v>
      </c>
      <c r="H77" s="1" t="s">
        <v>72</v>
      </c>
      <c r="I77" s="1">
        <v>2</v>
      </c>
      <c r="J77" s="14" t="s">
        <v>70</v>
      </c>
      <c r="K77" s="1">
        <v>12.7</v>
      </c>
      <c r="L77" s="27">
        <v>13</v>
      </c>
      <c r="M77" s="22">
        <v>15</v>
      </c>
      <c r="N77" s="22">
        <v>15</v>
      </c>
      <c r="O77" s="23" t="s">
        <v>209</v>
      </c>
    </row>
    <row r="78" spans="1:15" ht="50.1" customHeight="1">
      <c r="A78" s="1">
        <f>COUNTIF(B$4:$C78,B78)</f>
        <v>75</v>
      </c>
      <c r="B78" s="1" t="s">
        <v>77</v>
      </c>
      <c r="C78" s="1">
        <v>5</v>
      </c>
      <c r="D78" s="1" t="s">
        <v>135</v>
      </c>
      <c r="E78" s="1" t="s">
        <v>136</v>
      </c>
      <c r="F78" s="1">
        <v>19</v>
      </c>
      <c r="G78" s="1" t="s">
        <v>69</v>
      </c>
      <c r="H78" s="1" t="s">
        <v>72</v>
      </c>
      <c r="I78" s="1">
        <v>2</v>
      </c>
      <c r="J78" s="14" t="s">
        <v>71</v>
      </c>
      <c r="K78" s="1">
        <v>25.53</v>
      </c>
      <c r="L78" s="27">
        <v>26</v>
      </c>
      <c r="M78" s="22">
        <v>15</v>
      </c>
      <c r="N78" s="22">
        <v>15</v>
      </c>
      <c r="O78" s="23" t="s">
        <v>209</v>
      </c>
    </row>
    <row r="79" spans="1:15" ht="50.1" customHeight="1">
      <c r="A79" s="1">
        <f>COUNTIF(B$4:$C79,B79)</f>
        <v>76</v>
      </c>
      <c r="B79" s="1" t="s">
        <v>77</v>
      </c>
      <c r="C79" s="1">
        <v>4</v>
      </c>
      <c r="D79" s="1" t="s">
        <v>137</v>
      </c>
      <c r="E79" s="1" t="s">
        <v>138</v>
      </c>
      <c r="F79" s="1">
        <v>29</v>
      </c>
      <c r="G79" s="1" t="s">
        <v>69</v>
      </c>
      <c r="H79" s="1" t="s">
        <v>69</v>
      </c>
      <c r="I79" s="1">
        <v>1</v>
      </c>
      <c r="J79" s="14" t="s">
        <v>70</v>
      </c>
      <c r="K79" s="1">
        <v>21</v>
      </c>
      <c r="L79" s="27">
        <v>21</v>
      </c>
      <c r="M79" s="22">
        <v>14</v>
      </c>
      <c r="N79" s="22">
        <v>0</v>
      </c>
      <c r="O79" s="23" t="s">
        <v>209</v>
      </c>
    </row>
    <row r="80" spans="1:15" ht="50.1" customHeight="1">
      <c r="A80" s="1">
        <f>COUNTIF(B$4:$C80,B80)</f>
        <v>77</v>
      </c>
      <c r="B80" s="1" t="s">
        <v>77</v>
      </c>
      <c r="C80" s="1">
        <v>4</v>
      </c>
      <c r="D80" s="1" t="s">
        <v>137</v>
      </c>
      <c r="E80" s="1" t="s">
        <v>138</v>
      </c>
      <c r="F80" s="1">
        <v>29</v>
      </c>
      <c r="G80" s="1" t="s">
        <v>69</v>
      </c>
      <c r="H80" s="1" t="s">
        <v>69</v>
      </c>
      <c r="I80" s="1">
        <v>1</v>
      </c>
      <c r="J80" s="14" t="s">
        <v>71</v>
      </c>
      <c r="K80" s="1">
        <v>17</v>
      </c>
      <c r="L80" s="27">
        <v>17</v>
      </c>
      <c r="M80" s="22">
        <v>0</v>
      </c>
      <c r="N80" s="22">
        <v>15</v>
      </c>
      <c r="O80" s="23" t="s">
        <v>209</v>
      </c>
    </row>
    <row r="81" spans="1:15" ht="50.1" customHeight="1">
      <c r="A81" s="1">
        <f>COUNTIF(B$4:$C81,B81)</f>
        <v>78</v>
      </c>
      <c r="B81" s="1" t="s">
        <v>77</v>
      </c>
      <c r="C81" s="1">
        <v>4</v>
      </c>
      <c r="D81" s="1" t="s">
        <v>137</v>
      </c>
      <c r="E81" s="1" t="s">
        <v>138</v>
      </c>
      <c r="F81" s="1">
        <v>29</v>
      </c>
      <c r="G81" s="1" t="s">
        <v>69</v>
      </c>
      <c r="H81" s="1" t="s">
        <v>69</v>
      </c>
      <c r="I81" s="1">
        <v>2</v>
      </c>
      <c r="J81" s="14" t="s">
        <v>70</v>
      </c>
      <c r="K81" s="1">
        <v>21</v>
      </c>
      <c r="L81" s="27">
        <v>21</v>
      </c>
      <c r="M81" s="22">
        <v>7</v>
      </c>
      <c r="N81" s="22">
        <v>0</v>
      </c>
      <c r="O81" s="23" t="s">
        <v>209</v>
      </c>
    </row>
    <row r="82" spans="1:15" ht="50.1" customHeight="1">
      <c r="A82" s="1">
        <f>COUNTIF(B$4:$C82,B82)</f>
        <v>79</v>
      </c>
      <c r="B82" s="1" t="s">
        <v>77</v>
      </c>
      <c r="C82" s="1">
        <v>4</v>
      </c>
      <c r="D82" s="1" t="s">
        <v>137</v>
      </c>
      <c r="E82" s="1" t="s">
        <v>138</v>
      </c>
      <c r="F82" s="1">
        <v>29</v>
      </c>
      <c r="G82" s="1" t="s">
        <v>69</v>
      </c>
      <c r="H82" s="1" t="s">
        <v>69</v>
      </c>
      <c r="I82" s="1">
        <v>2</v>
      </c>
      <c r="J82" s="14" t="s">
        <v>71</v>
      </c>
      <c r="K82" s="1">
        <v>17</v>
      </c>
      <c r="L82" s="27">
        <v>17</v>
      </c>
      <c r="M82" s="22">
        <v>0</v>
      </c>
      <c r="N82" s="22">
        <v>16</v>
      </c>
      <c r="O82" s="23" t="s">
        <v>209</v>
      </c>
    </row>
    <row r="83" spans="1:15" ht="50.1" customHeight="1">
      <c r="A83" s="1">
        <f>COUNTIF(B$4:$C83,B83)</f>
        <v>80</v>
      </c>
      <c r="B83" s="1" t="s">
        <v>77</v>
      </c>
      <c r="C83" s="1">
        <v>3</v>
      </c>
      <c r="D83" s="1" t="s">
        <v>139</v>
      </c>
      <c r="E83" s="1" t="s">
        <v>140</v>
      </c>
      <c r="F83" s="1">
        <v>19</v>
      </c>
      <c r="G83" s="1" t="s">
        <v>69</v>
      </c>
      <c r="H83" s="1" t="s">
        <v>72</v>
      </c>
      <c r="I83" s="1">
        <v>1</v>
      </c>
      <c r="J83" s="14" t="s">
        <v>71</v>
      </c>
      <c r="K83" s="1">
        <v>30.75</v>
      </c>
      <c r="L83" s="27">
        <v>31</v>
      </c>
      <c r="M83" s="22">
        <v>0</v>
      </c>
      <c r="N83" s="22">
        <v>30</v>
      </c>
      <c r="O83" s="23" t="s">
        <v>209</v>
      </c>
    </row>
    <row r="84" spans="1:15" ht="50.1" customHeight="1">
      <c r="A84" s="1">
        <f>COUNTIF(B$4:$C84,B84)</f>
        <v>81</v>
      </c>
      <c r="B84" s="1" t="s">
        <v>77</v>
      </c>
      <c r="C84" s="1">
        <v>3</v>
      </c>
      <c r="D84" s="1" t="s">
        <v>139</v>
      </c>
      <c r="E84" s="1" t="s">
        <v>140</v>
      </c>
      <c r="F84" s="1">
        <v>19</v>
      </c>
      <c r="G84" s="1" t="s">
        <v>69</v>
      </c>
      <c r="H84" s="1" t="s">
        <v>72</v>
      </c>
      <c r="I84" s="1">
        <v>1</v>
      </c>
      <c r="J84" s="14" t="s">
        <v>70</v>
      </c>
      <c r="K84" s="1">
        <v>30.75</v>
      </c>
      <c r="L84" s="27">
        <v>31</v>
      </c>
      <c r="M84" s="22">
        <v>27</v>
      </c>
      <c r="N84" s="22">
        <v>0</v>
      </c>
      <c r="O84" s="23" t="s">
        <v>209</v>
      </c>
    </row>
    <row r="85" spans="1:15" ht="50.1" customHeight="1">
      <c r="A85" s="1">
        <f>COUNTIF(B$4:$C85,B85)</f>
        <v>82</v>
      </c>
      <c r="B85" s="1" t="s">
        <v>77</v>
      </c>
      <c r="C85" s="1">
        <v>3</v>
      </c>
      <c r="D85" s="1" t="s">
        <v>139</v>
      </c>
      <c r="E85" s="1" t="s">
        <v>140</v>
      </c>
      <c r="F85" s="1">
        <v>19</v>
      </c>
      <c r="G85" s="1" t="s">
        <v>69</v>
      </c>
      <c r="H85" s="1" t="s">
        <v>72</v>
      </c>
      <c r="I85" s="1">
        <v>2</v>
      </c>
      <c r="J85" s="14" t="s">
        <v>71</v>
      </c>
      <c r="K85" s="1">
        <v>34.85</v>
      </c>
      <c r="L85" s="27">
        <v>35</v>
      </c>
      <c r="M85" s="22">
        <v>0</v>
      </c>
      <c r="N85" s="22">
        <v>30</v>
      </c>
      <c r="O85" s="23" t="s">
        <v>209</v>
      </c>
    </row>
    <row r="86" spans="1:15" ht="50.1" customHeight="1">
      <c r="A86" s="1">
        <f>COUNTIF(B$4:$C86,B86)</f>
        <v>83</v>
      </c>
      <c r="B86" s="1" t="s">
        <v>77</v>
      </c>
      <c r="C86" s="1">
        <v>3</v>
      </c>
      <c r="D86" s="1" t="s">
        <v>139</v>
      </c>
      <c r="E86" s="1" t="s">
        <v>140</v>
      </c>
      <c r="F86" s="1">
        <v>19</v>
      </c>
      <c r="G86" s="1" t="s">
        <v>69</v>
      </c>
      <c r="H86" s="1" t="s">
        <v>72</v>
      </c>
      <c r="I86" s="1">
        <v>2</v>
      </c>
      <c r="J86" s="14" t="s">
        <v>70</v>
      </c>
      <c r="K86" s="1">
        <v>34.85</v>
      </c>
      <c r="L86" s="27">
        <v>35</v>
      </c>
      <c r="M86" s="22">
        <v>27</v>
      </c>
      <c r="N86" s="22">
        <v>0</v>
      </c>
      <c r="O86" s="23" t="s">
        <v>209</v>
      </c>
    </row>
    <row r="87" spans="1:15" ht="50.1" customHeight="1">
      <c r="A87" s="1">
        <f>COUNTIF(B$4:$C87,B87)</f>
        <v>84</v>
      </c>
      <c r="B87" s="1" t="s">
        <v>77</v>
      </c>
      <c r="C87" s="1">
        <v>3</v>
      </c>
      <c r="D87" s="1" t="s">
        <v>141</v>
      </c>
      <c r="E87" s="1" t="s">
        <v>142</v>
      </c>
      <c r="F87" s="1">
        <v>39</v>
      </c>
      <c r="G87" s="1" t="s">
        <v>72</v>
      </c>
      <c r="H87" s="1" t="s">
        <v>69</v>
      </c>
      <c r="I87" s="1">
        <v>1</v>
      </c>
      <c r="J87" s="14" t="s">
        <v>73</v>
      </c>
      <c r="K87" s="1">
        <v>40.067999999999998</v>
      </c>
      <c r="L87" s="27">
        <v>40</v>
      </c>
      <c r="M87" s="22">
        <v>32</v>
      </c>
      <c r="N87" s="22">
        <v>28</v>
      </c>
      <c r="O87" s="23" t="s">
        <v>209</v>
      </c>
    </row>
    <row r="88" spans="1:15" ht="50.1" customHeight="1">
      <c r="A88" s="1">
        <f>COUNTIF(B$4:$C88,B88)</f>
        <v>85</v>
      </c>
      <c r="B88" s="1" t="s">
        <v>86</v>
      </c>
      <c r="C88" s="1">
        <v>3</v>
      </c>
      <c r="D88" s="1" t="s">
        <v>141</v>
      </c>
      <c r="E88" s="1" t="s">
        <v>142</v>
      </c>
      <c r="F88" s="1">
        <v>39</v>
      </c>
      <c r="G88" s="1" t="s">
        <v>72</v>
      </c>
      <c r="H88" s="1" t="s">
        <v>69</v>
      </c>
      <c r="I88" s="1">
        <v>2</v>
      </c>
      <c r="J88" s="14" t="s">
        <v>73</v>
      </c>
      <c r="K88" s="1">
        <v>40.067999999999998</v>
      </c>
      <c r="L88" s="27">
        <v>40</v>
      </c>
      <c r="M88" s="22">
        <v>32</v>
      </c>
      <c r="N88" s="22">
        <v>28</v>
      </c>
      <c r="O88" s="23" t="s">
        <v>209</v>
      </c>
    </row>
    <row r="89" spans="1:15" ht="50.1" customHeight="1">
      <c r="A89" s="1">
        <f>COUNTIF(B$4:$C89,B89)</f>
        <v>86</v>
      </c>
      <c r="B89" s="1" t="s">
        <v>86</v>
      </c>
      <c r="C89" s="1">
        <v>1</v>
      </c>
      <c r="D89" s="1" t="s">
        <v>143</v>
      </c>
      <c r="E89" s="1" t="s">
        <v>144</v>
      </c>
      <c r="F89" s="1">
        <v>28</v>
      </c>
      <c r="G89" s="1" t="s">
        <v>72</v>
      </c>
      <c r="H89" s="1" t="s">
        <v>69</v>
      </c>
      <c r="I89" s="1">
        <v>1</v>
      </c>
      <c r="J89" s="14" t="s">
        <v>73</v>
      </c>
      <c r="K89" s="1">
        <v>51.7</v>
      </c>
      <c r="L89" s="27">
        <v>0</v>
      </c>
      <c r="M89" s="22">
        <v>32</v>
      </c>
      <c r="N89" s="22">
        <v>28</v>
      </c>
      <c r="O89" s="5" t="s">
        <v>227</v>
      </c>
    </row>
    <row r="90" spans="1:15" ht="50.1" customHeight="1">
      <c r="A90" s="1">
        <f>COUNTIF(B$4:$C90,B90)</f>
        <v>87</v>
      </c>
      <c r="B90" s="1" t="s">
        <v>86</v>
      </c>
      <c r="C90" s="1">
        <v>1</v>
      </c>
      <c r="D90" s="1" t="s">
        <v>143</v>
      </c>
      <c r="E90" s="1" t="s">
        <v>144</v>
      </c>
      <c r="F90" s="1">
        <v>28</v>
      </c>
      <c r="G90" s="1" t="s">
        <v>72</v>
      </c>
      <c r="H90" s="1" t="s">
        <v>69</v>
      </c>
      <c r="I90" s="1">
        <v>2</v>
      </c>
      <c r="J90" s="14" t="s">
        <v>73</v>
      </c>
      <c r="K90" s="1">
        <v>51.7</v>
      </c>
      <c r="L90" s="27">
        <v>0</v>
      </c>
      <c r="M90" s="22">
        <v>20</v>
      </c>
      <c r="N90" s="22">
        <v>22</v>
      </c>
      <c r="O90" s="5" t="s">
        <v>227</v>
      </c>
    </row>
    <row r="91" spans="1:15" ht="50.1" customHeight="1">
      <c r="A91" s="1">
        <f>COUNTIF(B$4:$C91,B91)</f>
        <v>88</v>
      </c>
      <c r="B91" s="1" t="s">
        <v>86</v>
      </c>
      <c r="C91" s="1">
        <v>4</v>
      </c>
      <c r="D91" s="1" t="s">
        <v>145</v>
      </c>
      <c r="E91" s="1" t="s">
        <v>33</v>
      </c>
      <c r="F91" s="1">
        <v>38</v>
      </c>
      <c r="G91" s="1" t="s">
        <v>72</v>
      </c>
      <c r="H91" s="1" t="s">
        <v>69</v>
      </c>
      <c r="I91" s="1">
        <v>1</v>
      </c>
      <c r="J91" s="14" t="s">
        <v>73</v>
      </c>
      <c r="K91" s="1">
        <v>23.25</v>
      </c>
      <c r="L91" s="27">
        <v>0</v>
      </c>
      <c r="M91" s="22">
        <v>6</v>
      </c>
      <c r="N91" s="22">
        <v>10</v>
      </c>
      <c r="O91" s="5" t="s">
        <v>228</v>
      </c>
    </row>
    <row r="92" spans="1:15" ht="50.1" customHeight="1">
      <c r="A92" s="1">
        <f>COUNTIF(B$4:$C92,B92)</f>
        <v>89</v>
      </c>
      <c r="B92" s="1" t="s">
        <v>86</v>
      </c>
      <c r="C92" s="1">
        <v>4</v>
      </c>
      <c r="D92" s="1" t="s">
        <v>145</v>
      </c>
      <c r="E92" s="1" t="s">
        <v>33</v>
      </c>
      <c r="F92" s="1">
        <v>38</v>
      </c>
      <c r="G92" s="1" t="s">
        <v>72</v>
      </c>
      <c r="H92" s="1" t="s">
        <v>69</v>
      </c>
      <c r="I92" s="1">
        <v>2</v>
      </c>
      <c r="J92" s="14" t="s">
        <v>71</v>
      </c>
      <c r="K92" s="1">
        <v>23.25</v>
      </c>
      <c r="L92" s="27">
        <v>0</v>
      </c>
      <c r="M92" s="22">
        <v>0</v>
      </c>
      <c r="N92" s="22">
        <v>26</v>
      </c>
      <c r="O92" s="5" t="s">
        <v>228</v>
      </c>
    </row>
    <row r="93" spans="1:15" ht="50.1" customHeight="1">
      <c r="A93" s="1">
        <f>COUNTIF(B$4:$C93,B93)</f>
        <v>90</v>
      </c>
      <c r="B93" s="1" t="s">
        <v>86</v>
      </c>
      <c r="C93" s="1">
        <v>4</v>
      </c>
      <c r="D93" s="1" t="s">
        <v>145</v>
      </c>
      <c r="E93" s="1" t="s">
        <v>33</v>
      </c>
      <c r="F93" s="1">
        <v>38</v>
      </c>
      <c r="G93" s="1" t="s">
        <v>72</v>
      </c>
      <c r="H93" s="1" t="s">
        <v>69</v>
      </c>
      <c r="I93" s="1">
        <v>3</v>
      </c>
      <c r="J93" s="14" t="s">
        <v>70</v>
      </c>
      <c r="K93" s="1">
        <v>23.25</v>
      </c>
      <c r="L93" s="27">
        <v>0</v>
      </c>
      <c r="M93" s="22">
        <v>64</v>
      </c>
      <c r="N93" s="22">
        <v>0</v>
      </c>
      <c r="O93" s="5" t="s">
        <v>228</v>
      </c>
    </row>
    <row r="94" spans="1:15" ht="50.1" customHeight="1">
      <c r="A94" s="1">
        <f>COUNTIF(B$4:$C94,B94)</f>
        <v>91</v>
      </c>
      <c r="B94" s="1" t="s">
        <v>86</v>
      </c>
      <c r="C94" s="1">
        <v>4</v>
      </c>
      <c r="D94" s="1" t="s">
        <v>145</v>
      </c>
      <c r="E94" s="1" t="s">
        <v>33</v>
      </c>
      <c r="F94" s="1">
        <v>38</v>
      </c>
      <c r="G94" s="1" t="s">
        <v>72</v>
      </c>
      <c r="H94" s="1" t="s">
        <v>69</v>
      </c>
      <c r="I94" s="1">
        <v>4</v>
      </c>
      <c r="J94" s="14" t="s">
        <v>71</v>
      </c>
      <c r="K94" s="1">
        <v>23.25</v>
      </c>
      <c r="L94" s="27">
        <v>0</v>
      </c>
      <c r="M94" s="22">
        <v>0</v>
      </c>
      <c r="N94" s="22">
        <v>83</v>
      </c>
      <c r="O94" s="5" t="s">
        <v>228</v>
      </c>
    </row>
    <row r="95" spans="1:15" ht="50.1" customHeight="1">
      <c r="A95" s="1">
        <f>COUNTIF(B$4:$C95,B95)</f>
        <v>92</v>
      </c>
      <c r="B95" s="1" t="s">
        <v>86</v>
      </c>
      <c r="C95" s="1">
        <v>3</v>
      </c>
      <c r="D95" s="1" t="s">
        <v>146</v>
      </c>
      <c r="E95" s="1" t="s">
        <v>147</v>
      </c>
      <c r="F95" s="1">
        <v>26</v>
      </c>
      <c r="G95" s="1" t="s">
        <v>72</v>
      </c>
      <c r="H95" s="1" t="s">
        <v>72</v>
      </c>
      <c r="I95" s="1">
        <v>1</v>
      </c>
      <c r="J95" s="14" t="s">
        <v>73</v>
      </c>
      <c r="K95" s="1">
        <v>51.37</v>
      </c>
      <c r="L95" s="27">
        <v>51</v>
      </c>
      <c r="M95" s="22">
        <v>103</v>
      </c>
      <c r="N95" s="22">
        <v>75</v>
      </c>
      <c r="O95" s="23" t="s">
        <v>209</v>
      </c>
    </row>
    <row r="96" spans="1:15" ht="50.1" customHeight="1">
      <c r="A96" s="1">
        <f>COUNTIF(B$4:$C96,B96)</f>
        <v>93</v>
      </c>
      <c r="B96" s="1" t="s">
        <v>86</v>
      </c>
      <c r="C96" s="1">
        <v>3</v>
      </c>
      <c r="D96" s="1" t="s">
        <v>146</v>
      </c>
      <c r="E96" s="1" t="s">
        <v>147</v>
      </c>
      <c r="F96" s="1">
        <v>26</v>
      </c>
      <c r="G96" s="1" t="s">
        <v>72</v>
      </c>
      <c r="H96" s="1" t="s">
        <v>72</v>
      </c>
      <c r="I96" s="1">
        <v>2</v>
      </c>
      <c r="J96" s="14" t="s">
        <v>73</v>
      </c>
      <c r="K96" s="1">
        <v>51.37</v>
      </c>
      <c r="L96" s="27">
        <v>51</v>
      </c>
      <c r="M96" s="22">
        <v>103</v>
      </c>
      <c r="N96" s="22">
        <v>75</v>
      </c>
      <c r="O96" s="23" t="s">
        <v>209</v>
      </c>
    </row>
    <row r="97" spans="1:15" ht="50.1" customHeight="1">
      <c r="A97" s="1">
        <f>COUNTIF(B$4:$C97,B97)</f>
        <v>94</v>
      </c>
      <c r="B97" s="1" t="s">
        <v>86</v>
      </c>
      <c r="C97" s="1">
        <v>3</v>
      </c>
      <c r="D97" s="1" t="s">
        <v>146</v>
      </c>
      <c r="E97" s="1" t="s">
        <v>147</v>
      </c>
      <c r="F97" s="1">
        <v>26</v>
      </c>
      <c r="G97" s="1" t="s">
        <v>72</v>
      </c>
      <c r="H97" s="1" t="s">
        <v>72</v>
      </c>
      <c r="I97" s="1">
        <v>3</v>
      </c>
      <c r="J97" s="14" t="s">
        <v>73</v>
      </c>
      <c r="K97" s="1">
        <v>51.37</v>
      </c>
      <c r="L97" s="27">
        <v>51</v>
      </c>
      <c r="M97" s="22">
        <v>103</v>
      </c>
      <c r="N97" s="22">
        <v>75</v>
      </c>
      <c r="O97" s="23" t="s">
        <v>209</v>
      </c>
    </row>
    <row r="98" spans="1:15" ht="50.1" customHeight="1">
      <c r="A98" s="1">
        <f>COUNTIF(B$4:$C98,B98)</f>
        <v>95</v>
      </c>
      <c r="B98" s="1" t="s">
        <v>86</v>
      </c>
      <c r="C98" s="1">
        <v>4</v>
      </c>
      <c r="D98" s="1" t="s">
        <v>148</v>
      </c>
      <c r="E98" s="1" t="s">
        <v>149</v>
      </c>
      <c r="F98" s="1">
        <v>51</v>
      </c>
      <c r="G98" s="1" t="s">
        <v>72</v>
      </c>
      <c r="H98" s="1" t="s">
        <v>72</v>
      </c>
      <c r="I98" s="1">
        <v>1</v>
      </c>
      <c r="J98" s="14" t="s">
        <v>70</v>
      </c>
      <c r="K98" s="1">
        <v>48.76</v>
      </c>
      <c r="L98" s="27">
        <v>49</v>
      </c>
      <c r="M98" s="22">
        <v>60</v>
      </c>
      <c r="N98" s="22">
        <v>0</v>
      </c>
      <c r="O98" s="23" t="s">
        <v>209</v>
      </c>
    </row>
    <row r="99" spans="1:15" ht="50.1" customHeight="1">
      <c r="A99" s="1">
        <f>COUNTIF(B$4:$C99,B99)</f>
        <v>96</v>
      </c>
      <c r="B99" s="1" t="s">
        <v>86</v>
      </c>
      <c r="C99" s="1">
        <v>4</v>
      </c>
      <c r="D99" s="1" t="s">
        <v>148</v>
      </c>
      <c r="E99" s="1" t="s">
        <v>149</v>
      </c>
      <c r="F99" s="1">
        <v>51</v>
      </c>
      <c r="G99" s="1" t="s">
        <v>72</v>
      </c>
      <c r="H99" s="1" t="s">
        <v>72</v>
      </c>
      <c r="I99" s="1">
        <v>2</v>
      </c>
      <c r="J99" s="14" t="s">
        <v>71</v>
      </c>
      <c r="K99" s="1">
        <v>48.76</v>
      </c>
      <c r="L99" s="27">
        <v>49</v>
      </c>
      <c r="M99" s="22">
        <v>0</v>
      </c>
      <c r="N99" s="22">
        <v>60</v>
      </c>
      <c r="O99" s="23" t="s">
        <v>209</v>
      </c>
    </row>
    <row r="100" spans="1:15" ht="50.1" customHeight="1">
      <c r="A100" s="1">
        <f>COUNTIF(B$4:$C100,B100)</f>
        <v>97</v>
      </c>
      <c r="B100" s="1" t="s">
        <v>86</v>
      </c>
      <c r="C100" s="1">
        <v>3</v>
      </c>
      <c r="D100" s="1" t="s">
        <v>150</v>
      </c>
      <c r="E100" s="1" t="s">
        <v>33</v>
      </c>
      <c r="F100" s="1">
        <v>29</v>
      </c>
      <c r="G100" s="1" t="s">
        <v>69</v>
      </c>
      <c r="H100" s="1" t="s">
        <v>72</v>
      </c>
      <c r="I100" s="1">
        <v>1</v>
      </c>
      <c r="J100" s="14" t="s">
        <v>71</v>
      </c>
      <c r="K100" s="1">
        <v>33.048000000000002</v>
      </c>
      <c r="L100" s="27">
        <v>33</v>
      </c>
      <c r="M100" s="22">
        <v>20</v>
      </c>
      <c r="N100" s="22">
        <v>20</v>
      </c>
      <c r="O100" s="5" t="s">
        <v>229</v>
      </c>
    </row>
    <row r="101" spans="1:15" ht="50.1" customHeight="1">
      <c r="A101" s="1">
        <f>COUNTIF(B$4:$C101,B101)</f>
        <v>98</v>
      </c>
      <c r="B101" s="1" t="s">
        <v>86</v>
      </c>
      <c r="C101" s="1">
        <v>3</v>
      </c>
      <c r="D101" s="1" t="s">
        <v>150</v>
      </c>
      <c r="E101" s="1" t="s">
        <v>33</v>
      </c>
      <c r="F101" s="1">
        <v>29</v>
      </c>
      <c r="G101" s="1" t="s">
        <v>69</v>
      </c>
      <c r="H101" s="1" t="s">
        <v>72</v>
      </c>
      <c r="I101" s="1">
        <v>2</v>
      </c>
      <c r="J101" s="14" t="s">
        <v>73</v>
      </c>
      <c r="K101" s="1">
        <v>61.322400000000002</v>
      </c>
      <c r="L101" s="27">
        <v>61</v>
      </c>
      <c r="M101" s="22">
        <v>25</v>
      </c>
      <c r="N101" s="22">
        <v>20</v>
      </c>
      <c r="O101" s="5" t="s">
        <v>229</v>
      </c>
    </row>
    <row r="102" spans="1:15" ht="50.1" customHeight="1">
      <c r="A102" s="1">
        <f>COUNTIF(B$4:$C102,B102)</f>
        <v>99</v>
      </c>
      <c r="B102" s="1" t="s">
        <v>86</v>
      </c>
      <c r="C102" s="1">
        <v>3</v>
      </c>
      <c r="D102" s="1" t="s">
        <v>150</v>
      </c>
      <c r="E102" s="1" t="s">
        <v>33</v>
      </c>
      <c r="F102" s="1">
        <v>29</v>
      </c>
      <c r="G102" s="1" t="s">
        <v>69</v>
      </c>
      <c r="H102" s="1" t="s">
        <v>72</v>
      </c>
      <c r="I102" s="1">
        <v>3</v>
      </c>
      <c r="J102" s="14" t="s">
        <v>71</v>
      </c>
      <c r="K102" s="1">
        <v>61.322400000000002</v>
      </c>
      <c r="L102" s="27">
        <v>61</v>
      </c>
      <c r="M102" s="22">
        <v>24</v>
      </c>
      <c r="N102" s="22">
        <v>22</v>
      </c>
      <c r="O102" s="5" t="s">
        <v>229</v>
      </c>
    </row>
    <row r="103" spans="1:15" ht="50.1" customHeight="1">
      <c r="A103" s="1">
        <f>COUNTIF(B$4:$C103,B103)</f>
        <v>100</v>
      </c>
      <c r="B103" s="1" t="s">
        <v>86</v>
      </c>
      <c r="C103" s="1">
        <v>3</v>
      </c>
      <c r="D103" s="1" t="s">
        <v>150</v>
      </c>
      <c r="E103" s="1" t="s">
        <v>33</v>
      </c>
      <c r="F103" s="1">
        <v>29</v>
      </c>
      <c r="G103" s="1" t="s">
        <v>69</v>
      </c>
      <c r="H103" s="1" t="s">
        <v>72</v>
      </c>
      <c r="I103" s="1">
        <v>4</v>
      </c>
      <c r="J103" s="14" t="s">
        <v>70</v>
      </c>
      <c r="K103" s="1">
        <v>61.322400000000002</v>
      </c>
      <c r="L103" s="27">
        <v>61</v>
      </c>
      <c r="M103" s="22">
        <v>23</v>
      </c>
      <c r="N103" s="22">
        <v>21</v>
      </c>
      <c r="O103" s="5" t="s">
        <v>229</v>
      </c>
    </row>
    <row r="104" spans="1:15" ht="50.1" customHeight="1">
      <c r="A104" s="1">
        <f>COUNTIF(B$4:$C104,B104)</f>
        <v>101</v>
      </c>
      <c r="B104" s="1" t="s">
        <v>86</v>
      </c>
      <c r="C104" s="1">
        <v>3</v>
      </c>
      <c r="D104" s="1" t="s">
        <v>151</v>
      </c>
      <c r="E104" s="1" t="s">
        <v>152</v>
      </c>
      <c r="F104" s="1">
        <v>31</v>
      </c>
      <c r="G104" s="1" t="s">
        <v>72</v>
      </c>
      <c r="H104" s="1" t="s">
        <v>72</v>
      </c>
      <c r="I104" s="1">
        <v>1</v>
      </c>
      <c r="J104" s="14" t="s">
        <v>73</v>
      </c>
      <c r="K104" s="1">
        <v>44.1</v>
      </c>
      <c r="L104" s="27">
        <v>44</v>
      </c>
      <c r="M104" s="22">
        <v>30</v>
      </c>
      <c r="N104" s="22">
        <v>36</v>
      </c>
      <c r="O104" s="23" t="s">
        <v>209</v>
      </c>
    </row>
    <row r="105" spans="1:15" ht="50.1" customHeight="1">
      <c r="A105" s="1">
        <f>COUNTIF(B$4:$C105,B105)</f>
        <v>102</v>
      </c>
      <c r="B105" s="1" t="s">
        <v>86</v>
      </c>
      <c r="C105" s="1">
        <v>3</v>
      </c>
      <c r="D105" s="1" t="s">
        <v>153</v>
      </c>
      <c r="E105" s="1" t="s">
        <v>154</v>
      </c>
      <c r="F105" s="1">
        <v>45</v>
      </c>
      <c r="G105" s="1" t="s">
        <v>72</v>
      </c>
      <c r="H105" s="1" t="s">
        <v>69</v>
      </c>
      <c r="I105" s="1">
        <v>1</v>
      </c>
      <c r="J105" s="14" t="s">
        <v>73</v>
      </c>
      <c r="K105" s="1">
        <v>29.6</v>
      </c>
      <c r="L105" s="27">
        <v>30</v>
      </c>
      <c r="M105" s="22">
        <v>35</v>
      </c>
      <c r="N105" s="22">
        <v>35</v>
      </c>
      <c r="O105" s="5" t="s">
        <v>215</v>
      </c>
    </row>
    <row r="106" spans="1:15" ht="50.1" customHeight="1">
      <c r="A106" s="1">
        <f>COUNTIF(B$4:$C106,B106)</f>
        <v>103</v>
      </c>
      <c r="B106" s="1" t="s">
        <v>86</v>
      </c>
      <c r="C106" s="1">
        <v>3</v>
      </c>
      <c r="D106" s="1" t="s">
        <v>153</v>
      </c>
      <c r="E106" s="1" t="s">
        <v>154</v>
      </c>
      <c r="F106" s="1">
        <v>45</v>
      </c>
      <c r="G106" s="1" t="s">
        <v>72</v>
      </c>
      <c r="H106" s="1" t="s">
        <v>69</v>
      </c>
      <c r="I106" s="1">
        <v>2</v>
      </c>
      <c r="J106" s="14" t="s">
        <v>70</v>
      </c>
      <c r="K106" s="1">
        <v>15.91</v>
      </c>
      <c r="L106" s="27">
        <v>16</v>
      </c>
      <c r="M106" s="21">
        <v>40</v>
      </c>
      <c r="N106" s="21">
        <v>0</v>
      </c>
      <c r="O106" s="24" t="s">
        <v>209</v>
      </c>
    </row>
    <row r="107" spans="1:15" ht="50.1" customHeight="1">
      <c r="A107" s="1">
        <f>COUNTIF(B$4:$C107,B107)</f>
        <v>104</v>
      </c>
      <c r="B107" s="1" t="s">
        <v>86</v>
      </c>
      <c r="C107" s="1">
        <v>3</v>
      </c>
      <c r="D107" s="1" t="s">
        <v>153</v>
      </c>
      <c r="E107" s="1" t="s">
        <v>154</v>
      </c>
      <c r="F107" s="1">
        <v>45</v>
      </c>
      <c r="G107" s="1" t="s">
        <v>72</v>
      </c>
      <c r="H107" s="1" t="s">
        <v>69</v>
      </c>
      <c r="I107" s="1">
        <v>2</v>
      </c>
      <c r="J107" s="14" t="s">
        <v>71</v>
      </c>
      <c r="K107" s="1">
        <v>15.91</v>
      </c>
      <c r="L107" s="27">
        <v>16</v>
      </c>
      <c r="M107" s="21">
        <v>0</v>
      </c>
      <c r="N107" s="21">
        <v>40</v>
      </c>
      <c r="O107" s="24" t="s">
        <v>209</v>
      </c>
    </row>
    <row r="108" spans="1:15" ht="50.1" customHeight="1">
      <c r="A108" s="1">
        <f>COUNTIF(B$4:$C108,B108)</f>
        <v>105</v>
      </c>
      <c r="B108" s="1" t="s">
        <v>86</v>
      </c>
      <c r="C108" s="1">
        <v>4</v>
      </c>
      <c r="D108" s="1" t="s">
        <v>155</v>
      </c>
      <c r="E108" s="1" t="s">
        <v>156</v>
      </c>
      <c r="F108" s="1">
        <v>38</v>
      </c>
      <c r="G108" s="1" t="s">
        <v>72</v>
      </c>
      <c r="H108" s="1" t="s">
        <v>72</v>
      </c>
      <c r="I108" s="1">
        <v>1</v>
      </c>
      <c r="J108" s="14" t="s">
        <v>71</v>
      </c>
      <c r="K108" s="1">
        <v>54</v>
      </c>
      <c r="L108" s="27">
        <v>49</v>
      </c>
      <c r="M108" s="21">
        <v>0</v>
      </c>
      <c r="N108" s="21">
        <v>45</v>
      </c>
      <c r="O108" s="26" t="s">
        <v>226</v>
      </c>
    </row>
    <row r="109" spans="1:15" ht="50.1" customHeight="1">
      <c r="A109" s="1">
        <f>COUNTIF(B$4:$C109,B109)</f>
        <v>106</v>
      </c>
      <c r="B109" s="1" t="s">
        <v>86</v>
      </c>
      <c r="C109" s="1">
        <v>4</v>
      </c>
      <c r="D109" s="1" t="s">
        <v>155</v>
      </c>
      <c r="E109" s="1" t="s">
        <v>156</v>
      </c>
      <c r="F109" s="1">
        <v>38</v>
      </c>
      <c r="G109" s="1" t="s">
        <v>72</v>
      </c>
      <c r="H109" s="1" t="s">
        <v>72</v>
      </c>
      <c r="I109" s="1">
        <v>2</v>
      </c>
      <c r="J109" s="14" t="s">
        <v>73</v>
      </c>
      <c r="K109" s="1">
        <v>54</v>
      </c>
      <c r="L109" s="27">
        <v>49</v>
      </c>
      <c r="M109" s="21">
        <v>50</v>
      </c>
      <c r="N109" s="21">
        <v>45</v>
      </c>
      <c r="O109" s="26" t="s">
        <v>226</v>
      </c>
    </row>
    <row r="110" spans="1:15" ht="50.1" customHeight="1">
      <c r="A110" s="1">
        <f>COUNTIF(B$4:$C110,B110)</f>
        <v>107</v>
      </c>
      <c r="B110" s="1" t="s">
        <v>86</v>
      </c>
      <c r="C110" s="1">
        <v>4</v>
      </c>
      <c r="D110" s="1" t="s">
        <v>157</v>
      </c>
      <c r="E110" s="1" t="s">
        <v>158</v>
      </c>
      <c r="F110" s="1">
        <v>23</v>
      </c>
      <c r="G110" s="1" t="s">
        <v>69</v>
      </c>
      <c r="H110" s="1" t="s">
        <v>72</v>
      </c>
      <c r="I110" s="1">
        <v>1</v>
      </c>
      <c r="J110" s="14" t="s">
        <v>70</v>
      </c>
      <c r="K110" s="1">
        <v>23.15</v>
      </c>
      <c r="L110" s="27">
        <v>23</v>
      </c>
      <c r="M110" s="21">
        <v>30</v>
      </c>
      <c r="N110" s="21">
        <v>0</v>
      </c>
      <c r="O110" s="26" t="s">
        <v>206</v>
      </c>
    </row>
    <row r="111" spans="1:15" ht="50.1" customHeight="1">
      <c r="A111" s="1">
        <f>COUNTIF(B$4:$C111,B111)</f>
        <v>108</v>
      </c>
      <c r="B111" s="1" t="s">
        <v>86</v>
      </c>
      <c r="C111" s="1">
        <v>4</v>
      </c>
      <c r="D111" s="1" t="s">
        <v>157</v>
      </c>
      <c r="E111" s="1" t="s">
        <v>158</v>
      </c>
      <c r="F111" s="1">
        <v>23</v>
      </c>
      <c r="G111" s="1" t="s">
        <v>69</v>
      </c>
      <c r="H111" s="1" t="s">
        <v>72</v>
      </c>
      <c r="I111" s="1">
        <v>1</v>
      </c>
      <c r="J111" s="14" t="s">
        <v>71</v>
      </c>
      <c r="K111" s="1">
        <v>21.32</v>
      </c>
      <c r="L111" s="27">
        <v>21</v>
      </c>
      <c r="M111" s="21">
        <v>0</v>
      </c>
      <c r="N111" s="21">
        <v>30</v>
      </c>
      <c r="O111" s="26" t="s">
        <v>206</v>
      </c>
    </row>
    <row r="112" spans="1:15" ht="50.1" customHeight="1">
      <c r="A112" s="1">
        <f>COUNTIF(B$4:$C112,B112)</f>
        <v>109</v>
      </c>
      <c r="B112" s="1" t="s">
        <v>86</v>
      </c>
      <c r="C112" s="1">
        <v>4</v>
      </c>
      <c r="D112" s="1" t="s">
        <v>157</v>
      </c>
      <c r="E112" s="1" t="s">
        <v>158</v>
      </c>
      <c r="F112" s="1">
        <v>23</v>
      </c>
      <c r="G112" s="1" t="s">
        <v>69</v>
      </c>
      <c r="H112" s="1" t="s">
        <v>72</v>
      </c>
      <c r="I112" s="1">
        <v>2</v>
      </c>
      <c r="J112" s="14" t="s">
        <v>70</v>
      </c>
      <c r="K112" s="1">
        <v>14.61</v>
      </c>
      <c r="L112" s="27">
        <v>0</v>
      </c>
      <c r="M112" s="21">
        <v>35</v>
      </c>
      <c r="N112" s="21">
        <v>0</v>
      </c>
      <c r="O112" s="26" t="s">
        <v>250</v>
      </c>
    </row>
    <row r="113" spans="1:15" ht="50.1" customHeight="1">
      <c r="A113" s="1">
        <f>COUNTIF(B$4:$C113,B113)</f>
        <v>110</v>
      </c>
      <c r="B113" s="1" t="s">
        <v>86</v>
      </c>
      <c r="C113" s="1">
        <v>4</v>
      </c>
      <c r="D113" s="1" t="s">
        <v>157</v>
      </c>
      <c r="E113" s="1" t="s">
        <v>158</v>
      </c>
      <c r="F113" s="1">
        <v>23</v>
      </c>
      <c r="G113" s="1" t="s">
        <v>69</v>
      </c>
      <c r="H113" s="1" t="s">
        <v>72</v>
      </c>
      <c r="I113" s="1">
        <v>2</v>
      </c>
      <c r="J113" s="14" t="s">
        <v>71</v>
      </c>
      <c r="K113" s="1">
        <v>20.04</v>
      </c>
      <c r="L113" s="27">
        <v>0</v>
      </c>
      <c r="M113" s="21">
        <v>0</v>
      </c>
      <c r="N113" s="21">
        <v>45</v>
      </c>
      <c r="O113" s="26" t="s">
        <v>250</v>
      </c>
    </row>
    <row r="114" spans="1:15" ht="50.1" customHeight="1">
      <c r="A114" s="1">
        <f>COUNTIF(B$4:$C114,B114)</f>
        <v>111</v>
      </c>
      <c r="B114" s="1" t="s">
        <v>86</v>
      </c>
      <c r="C114" s="21">
        <v>4</v>
      </c>
      <c r="D114" s="21" t="s">
        <v>157</v>
      </c>
      <c r="E114" s="21" t="s">
        <v>158</v>
      </c>
      <c r="F114" s="1">
        <v>23</v>
      </c>
      <c r="G114" s="1" t="s">
        <v>69</v>
      </c>
      <c r="H114" s="1" t="s">
        <v>72</v>
      </c>
      <c r="I114" s="1">
        <v>3</v>
      </c>
      <c r="J114" s="14" t="s">
        <v>70</v>
      </c>
      <c r="K114" s="1">
        <v>14.61</v>
      </c>
      <c r="L114" s="27">
        <v>0</v>
      </c>
      <c r="M114" s="21">
        <v>35</v>
      </c>
      <c r="N114" s="21">
        <v>0</v>
      </c>
      <c r="O114" s="26" t="s">
        <v>250</v>
      </c>
    </row>
    <row r="115" spans="1:15" ht="50.1" customHeight="1">
      <c r="A115" s="1">
        <f>COUNTIF(B$4:$C115,B115)</f>
        <v>112</v>
      </c>
      <c r="B115" s="1" t="s">
        <v>86</v>
      </c>
      <c r="C115" s="21">
        <v>4</v>
      </c>
      <c r="D115" s="21" t="s">
        <v>157</v>
      </c>
      <c r="E115" s="21" t="s">
        <v>158</v>
      </c>
      <c r="F115" s="1">
        <v>23</v>
      </c>
      <c r="G115" s="1" t="s">
        <v>69</v>
      </c>
      <c r="H115" s="1" t="s">
        <v>72</v>
      </c>
      <c r="I115" s="1">
        <v>3</v>
      </c>
      <c r="J115" s="14" t="s">
        <v>71</v>
      </c>
      <c r="K115" s="1">
        <v>20.04</v>
      </c>
      <c r="L115" s="27">
        <v>0</v>
      </c>
      <c r="M115" s="21">
        <v>0</v>
      </c>
      <c r="N115" s="21">
        <v>45</v>
      </c>
      <c r="O115" s="26" t="s">
        <v>250</v>
      </c>
    </row>
    <row r="116" spans="1:15" ht="50.1" customHeight="1">
      <c r="A116" s="1">
        <f>COUNTIF(B$4:$C116,B116)</f>
        <v>113</v>
      </c>
      <c r="B116" s="1" t="s">
        <v>86</v>
      </c>
      <c r="C116" s="21">
        <v>2</v>
      </c>
      <c r="D116" s="21" t="s">
        <v>159</v>
      </c>
      <c r="E116" s="21" t="s">
        <v>33</v>
      </c>
      <c r="F116" s="1">
        <v>31</v>
      </c>
      <c r="G116" s="1" t="s">
        <v>72</v>
      </c>
      <c r="H116" s="1" t="s">
        <v>69</v>
      </c>
      <c r="I116" s="1">
        <v>1</v>
      </c>
      <c r="J116" s="14" t="s">
        <v>73</v>
      </c>
      <c r="K116" s="1">
        <v>22.475000000000001</v>
      </c>
      <c r="L116" s="27">
        <v>22</v>
      </c>
      <c r="M116" s="21">
        <v>24</v>
      </c>
      <c r="N116" s="21">
        <v>27</v>
      </c>
      <c r="O116" s="24" t="s">
        <v>209</v>
      </c>
    </row>
    <row r="117" spans="1:15" ht="50.1" customHeight="1">
      <c r="A117" s="1">
        <f>COUNTIF(B$4:$C117,B117)</f>
        <v>114</v>
      </c>
      <c r="B117" s="1" t="s">
        <v>86</v>
      </c>
      <c r="C117" s="21">
        <v>2</v>
      </c>
      <c r="D117" s="21" t="s">
        <v>159</v>
      </c>
      <c r="E117" s="21" t="s">
        <v>33</v>
      </c>
      <c r="F117" s="1">
        <v>31</v>
      </c>
      <c r="G117" s="1" t="s">
        <v>72</v>
      </c>
      <c r="H117" s="1" t="s">
        <v>69</v>
      </c>
      <c r="I117" s="1">
        <v>2</v>
      </c>
      <c r="J117" s="14" t="s">
        <v>73</v>
      </c>
      <c r="K117" s="1">
        <v>22.475000000000001</v>
      </c>
      <c r="L117" s="27">
        <v>22</v>
      </c>
      <c r="M117" s="21">
        <v>10</v>
      </c>
      <c r="N117" s="21">
        <v>19</v>
      </c>
      <c r="O117" s="24" t="s">
        <v>209</v>
      </c>
    </row>
    <row r="118" spans="1:15" ht="50.1" customHeight="1">
      <c r="A118" s="1">
        <f>COUNTIF(B$4:$C118,B118)</f>
        <v>115</v>
      </c>
      <c r="B118" s="1" t="s">
        <v>86</v>
      </c>
      <c r="C118" s="21">
        <v>3</v>
      </c>
      <c r="D118" s="21" t="s">
        <v>160</v>
      </c>
      <c r="E118" s="21" t="s">
        <v>161</v>
      </c>
      <c r="F118" s="1">
        <v>30</v>
      </c>
      <c r="G118" s="1" t="s">
        <v>72</v>
      </c>
      <c r="H118" s="1" t="s">
        <v>72</v>
      </c>
      <c r="I118" s="1">
        <v>1</v>
      </c>
      <c r="J118" s="14" t="s">
        <v>73</v>
      </c>
      <c r="K118" s="1">
        <v>41.817999999999998</v>
      </c>
      <c r="L118" s="27">
        <v>0</v>
      </c>
      <c r="M118" s="21">
        <v>15</v>
      </c>
      <c r="N118" s="21">
        <v>15</v>
      </c>
      <c r="O118" s="26" t="s">
        <v>225</v>
      </c>
    </row>
    <row r="119" spans="1:15" ht="50.1" customHeight="1">
      <c r="A119" s="1">
        <f>COUNTIF(B$4:$C119,B119)</f>
        <v>116</v>
      </c>
      <c r="B119" s="1" t="s">
        <v>86</v>
      </c>
      <c r="C119" s="21">
        <v>3</v>
      </c>
      <c r="D119" s="21" t="s">
        <v>160</v>
      </c>
      <c r="E119" s="21" t="s">
        <v>161</v>
      </c>
      <c r="F119" s="1">
        <v>30</v>
      </c>
      <c r="G119" s="1" t="s">
        <v>72</v>
      </c>
      <c r="H119" s="1" t="s">
        <v>72</v>
      </c>
      <c r="I119" s="1">
        <v>2</v>
      </c>
      <c r="J119" s="14" t="s">
        <v>73</v>
      </c>
      <c r="K119" s="1">
        <v>41.817999999999998</v>
      </c>
      <c r="L119" s="27">
        <v>0</v>
      </c>
      <c r="M119" s="21">
        <v>15</v>
      </c>
      <c r="N119" s="21">
        <v>15</v>
      </c>
      <c r="O119" s="26" t="s">
        <v>207</v>
      </c>
    </row>
    <row r="120" spans="1:15" ht="50.1" customHeight="1">
      <c r="A120" s="1">
        <f>COUNTIF(B$4:$C120,B120)</f>
        <v>117</v>
      </c>
      <c r="B120" s="1" t="s">
        <v>86</v>
      </c>
      <c r="C120" s="21">
        <v>1</v>
      </c>
      <c r="D120" s="21" t="s">
        <v>162</v>
      </c>
      <c r="E120" s="21" t="s">
        <v>144</v>
      </c>
      <c r="F120" s="1">
        <v>29</v>
      </c>
      <c r="G120" s="1" t="s">
        <v>72</v>
      </c>
      <c r="H120" s="1" t="s">
        <v>69</v>
      </c>
      <c r="I120" s="1">
        <v>2</v>
      </c>
      <c r="J120" s="14" t="s">
        <v>73</v>
      </c>
      <c r="K120" s="1">
        <v>56</v>
      </c>
      <c r="L120" s="27">
        <v>0</v>
      </c>
      <c r="M120" s="21">
        <v>17</v>
      </c>
      <c r="N120" s="21">
        <v>20</v>
      </c>
      <c r="O120" s="26" t="s">
        <v>230</v>
      </c>
    </row>
    <row r="121" spans="1:15" ht="50.1" customHeight="1">
      <c r="A121" s="1">
        <f>COUNTIF(B$4:$C121,B121)</f>
        <v>118</v>
      </c>
      <c r="B121" s="1" t="s">
        <v>86</v>
      </c>
      <c r="C121" s="1">
        <v>5</v>
      </c>
      <c r="D121" s="1" t="s">
        <v>163</v>
      </c>
      <c r="E121" s="1" t="s">
        <v>164</v>
      </c>
      <c r="F121" s="1">
        <v>29</v>
      </c>
      <c r="G121" s="1" t="s">
        <v>69</v>
      </c>
      <c r="H121" s="1" t="s">
        <v>72</v>
      </c>
      <c r="I121" s="1">
        <v>1</v>
      </c>
      <c r="J121" s="14" t="s">
        <v>70</v>
      </c>
      <c r="K121" s="1">
        <v>37.5</v>
      </c>
      <c r="L121" s="27">
        <v>37</v>
      </c>
      <c r="M121" s="21">
        <v>170</v>
      </c>
      <c r="N121" s="21">
        <v>0</v>
      </c>
      <c r="O121" s="24" t="s">
        <v>209</v>
      </c>
    </row>
    <row r="122" spans="1:15" ht="50.1" customHeight="1">
      <c r="A122" s="1">
        <f>COUNTIF(B$4:$C122,B122)</f>
        <v>119</v>
      </c>
      <c r="B122" s="1" t="s">
        <v>86</v>
      </c>
      <c r="C122" s="1">
        <v>5</v>
      </c>
      <c r="D122" s="1" t="s">
        <v>163</v>
      </c>
      <c r="E122" s="1" t="s">
        <v>164</v>
      </c>
      <c r="F122" s="1">
        <v>29</v>
      </c>
      <c r="G122" s="1" t="s">
        <v>69</v>
      </c>
      <c r="H122" s="1" t="s">
        <v>72</v>
      </c>
      <c r="I122" s="1">
        <v>1</v>
      </c>
      <c r="J122" s="14" t="s">
        <v>71</v>
      </c>
      <c r="K122" s="1">
        <v>37.5</v>
      </c>
      <c r="L122" s="27">
        <v>37</v>
      </c>
      <c r="M122" s="21">
        <v>0</v>
      </c>
      <c r="N122" s="21">
        <v>174</v>
      </c>
      <c r="O122" s="24" t="s">
        <v>209</v>
      </c>
    </row>
    <row r="123" spans="1:15" ht="50.1" customHeight="1">
      <c r="A123" s="1">
        <f>COUNTIF(B$4:$C123,B123)</f>
        <v>120</v>
      </c>
      <c r="B123" s="1" t="s">
        <v>86</v>
      </c>
      <c r="C123" s="1">
        <v>5</v>
      </c>
      <c r="D123" s="1" t="s">
        <v>163</v>
      </c>
      <c r="E123" s="1" t="s">
        <v>164</v>
      </c>
      <c r="F123" s="1">
        <v>29</v>
      </c>
      <c r="G123" s="1" t="s">
        <v>69</v>
      </c>
      <c r="H123" s="1" t="s">
        <v>72</v>
      </c>
      <c r="I123" s="1">
        <v>2</v>
      </c>
      <c r="J123" s="14" t="s">
        <v>70</v>
      </c>
      <c r="K123" s="1">
        <v>37.5</v>
      </c>
      <c r="L123" s="27">
        <v>37</v>
      </c>
      <c r="M123" s="21">
        <v>170</v>
      </c>
      <c r="N123" s="21">
        <v>0</v>
      </c>
      <c r="O123" s="24" t="s">
        <v>209</v>
      </c>
    </row>
    <row r="124" spans="1:15" ht="50.1" customHeight="1">
      <c r="A124" s="1">
        <f>COUNTIF(B$4:$C124,B124)</f>
        <v>121</v>
      </c>
      <c r="B124" s="1" t="s">
        <v>86</v>
      </c>
      <c r="C124" s="1">
        <v>5</v>
      </c>
      <c r="D124" s="1" t="s">
        <v>163</v>
      </c>
      <c r="E124" s="1" t="s">
        <v>164</v>
      </c>
      <c r="F124" s="1">
        <v>29</v>
      </c>
      <c r="G124" s="1" t="s">
        <v>69</v>
      </c>
      <c r="H124" s="1" t="s">
        <v>72</v>
      </c>
      <c r="I124" s="1">
        <v>2</v>
      </c>
      <c r="J124" s="14" t="s">
        <v>71</v>
      </c>
      <c r="K124" s="1">
        <v>37.5</v>
      </c>
      <c r="L124" s="27">
        <v>37</v>
      </c>
      <c r="M124" s="21">
        <v>0</v>
      </c>
      <c r="N124" s="21">
        <v>174</v>
      </c>
      <c r="O124" s="24" t="s">
        <v>209</v>
      </c>
    </row>
    <row r="125" spans="1:15" ht="50.1" customHeight="1">
      <c r="A125" s="1">
        <f>COUNTIF(B$4:$C125,B125)</f>
        <v>122</v>
      </c>
      <c r="B125" s="1" t="s">
        <v>86</v>
      </c>
      <c r="C125" s="1">
        <v>5</v>
      </c>
      <c r="D125" s="1" t="s">
        <v>163</v>
      </c>
      <c r="E125" s="1" t="s">
        <v>164</v>
      </c>
      <c r="F125" s="1">
        <v>29</v>
      </c>
      <c r="G125" s="1" t="s">
        <v>69</v>
      </c>
      <c r="H125" s="1" t="s">
        <v>72</v>
      </c>
      <c r="I125" s="1">
        <v>3</v>
      </c>
      <c r="J125" s="14" t="s">
        <v>70</v>
      </c>
      <c r="K125" s="1">
        <v>16.8</v>
      </c>
      <c r="L125" s="27">
        <v>17</v>
      </c>
      <c r="M125" s="21">
        <v>170</v>
      </c>
      <c r="N125" s="21">
        <v>0</v>
      </c>
      <c r="O125" s="24" t="s">
        <v>209</v>
      </c>
    </row>
    <row r="126" spans="1:15" ht="50.1" customHeight="1">
      <c r="A126" s="1">
        <f>COUNTIF(B$4:$C126,B126)</f>
        <v>123</v>
      </c>
      <c r="B126" s="1" t="s">
        <v>86</v>
      </c>
      <c r="C126" s="1">
        <v>5</v>
      </c>
      <c r="D126" s="1" t="s">
        <v>163</v>
      </c>
      <c r="E126" s="1" t="s">
        <v>164</v>
      </c>
      <c r="F126" s="1">
        <v>29</v>
      </c>
      <c r="G126" s="1" t="s">
        <v>69</v>
      </c>
      <c r="H126" s="1" t="s">
        <v>72</v>
      </c>
      <c r="I126" s="1">
        <v>3</v>
      </c>
      <c r="J126" s="14" t="s">
        <v>71</v>
      </c>
      <c r="K126" s="1">
        <v>16.8</v>
      </c>
      <c r="L126" s="27">
        <v>17</v>
      </c>
      <c r="M126" s="21">
        <v>0</v>
      </c>
      <c r="N126" s="21">
        <v>174</v>
      </c>
      <c r="O126" s="24" t="s">
        <v>209</v>
      </c>
    </row>
    <row r="127" spans="1:15" ht="50.1" customHeight="1">
      <c r="A127" s="1">
        <f>COUNTIF(B$4:$C127,B127)</f>
        <v>124</v>
      </c>
      <c r="B127" s="1" t="s">
        <v>86</v>
      </c>
      <c r="C127" s="1">
        <v>2</v>
      </c>
      <c r="D127" s="1" t="s">
        <v>165</v>
      </c>
      <c r="E127" s="1" t="s">
        <v>166</v>
      </c>
      <c r="F127" s="1">
        <v>39</v>
      </c>
      <c r="G127" s="1" t="s">
        <v>69</v>
      </c>
      <c r="H127" s="1" t="s">
        <v>69</v>
      </c>
      <c r="I127" s="1">
        <v>1</v>
      </c>
      <c r="J127" s="14" t="s">
        <v>73</v>
      </c>
      <c r="K127" s="1">
        <v>28.13</v>
      </c>
      <c r="L127" s="27">
        <v>28</v>
      </c>
      <c r="M127" s="21">
        <v>20</v>
      </c>
      <c r="N127" s="21">
        <v>30</v>
      </c>
      <c r="O127" s="24" t="s">
        <v>209</v>
      </c>
    </row>
    <row r="128" spans="1:15" ht="50.1" customHeight="1">
      <c r="A128" s="1">
        <f>COUNTIF(B$4:$C128,B128)</f>
        <v>125</v>
      </c>
      <c r="B128" s="1" t="s">
        <v>86</v>
      </c>
      <c r="C128" s="1">
        <v>3</v>
      </c>
      <c r="D128" s="1" t="s">
        <v>167</v>
      </c>
      <c r="E128" s="1" t="s">
        <v>168</v>
      </c>
      <c r="F128" s="1">
        <v>35</v>
      </c>
      <c r="G128" s="1" t="s">
        <v>72</v>
      </c>
      <c r="H128" s="1" t="s">
        <v>72</v>
      </c>
      <c r="I128" s="1">
        <v>1</v>
      </c>
      <c r="J128" s="14" t="s">
        <v>73</v>
      </c>
      <c r="K128" s="1">
        <v>33.7776</v>
      </c>
      <c r="L128" s="27">
        <v>34</v>
      </c>
      <c r="M128" s="21">
        <v>24</v>
      </c>
      <c r="N128" s="21">
        <v>29</v>
      </c>
      <c r="O128" s="24" t="s">
        <v>209</v>
      </c>
    </row>
    <row r="129" spans="1:15" ht="50.1" customHeight="1">
      <c r="A129" s="1">
        <f>COUNTIF(B$4:$C129,B129)</f>
        <v>126</v>
      </c>
      <c r="B129" s="1" t="s">
        <v>86</v>
      </c>
      <c r="C129" s="1">
        <v>3</v>
      </c>
      <c r="D129" s="1" t="s">
        <v>167</v>
      </c>
      <c r="E129" s="1" t="s">
        <v>168</v>
      </c>
      <c r="F129" s="1">
        <v>35</v>
      </c>
      <c r="G129" s="1" t="s">
        <v>72</v>
      </c>
      <c r="H129" s="1" t="s">
        <v>72</v>
      </c>
      <c r="I129" s="1">
        <v>2</v>
      </c>
      <c r="J129" s="14" t="s">
        <v>73</v>
      </c>
      <c r="K129" s="1">
        <v>34.4375</v>
      </c>
      <c r="L129" s="27">
        <v>34</v>
      </c>
      <c r="M129" s="21">
        <v>24</v>
      </c>
      <c r="N129" s="21">
        <v>24</v>
      </c>
      <c r="O129" s="24" t="s">
        <v>209</v>
      </c>
    </row>
    <row r="130" spans="1:15" ht="50.1" customHeight="1">
      <c r="A130" s="1">
        <f>COUNTIF(B$4:$C130,B130)</f>
        <v>127</v>
      </c>
      <c r="B130" s="1" t="s">
        <v>86</v>
      </c>
      <c r="C130" s="1">
        <v>2</v>
      </c>
      <c r="D130" s="1" t="s">
        <v>169</v>
      </c>
      <c r="E130" s="1" t="s">
        <v>170</v>
      </c>
      <c r="F130" s="1">
        <v>38</v>
      </c>
      <c r="G130" s="1" t="s">
        <v>72</v>
      </c>
      <c r="H130" s="1" t="s">
        <v>72</v>
      </c>
      <c r="I130" s="1">
        <v>1</v>
      </c>
      <c r="J130" s="14" t="s">
        <v>73</v>
      </c>
      <c r="K130" s="1">
        <v>79</v>
      </c>
      <c r="L130" s="27">
        <v>0</v>
      </c>
      <c r="M130" s="21">
        <v>28</v>
      </c>
      <c r="N130" s="21">
        <v>33</v>
      </c>
      <c r="O130" s="26" t="s">
        <v>231</v>
      </c>
    </row>
    <row r="131" spans="1:15" ht="50.1" customHeight="1">
      <c r="A131" s="1">
        <f>COUNTIF(B$4:$C131,B131)</f>
        <v>128</v>
      </c>
      <c r="B131" s="1" t="s">
        <v>86</v>
      </c>
      <c r="C131" s="1">
        <v>2</v>
      </c>
      <c r="D131" s="1" t="s">
        <v>169</v>
      </c>
      <c r="E131" s="1" t="s">
        <v>170</v>
      </c>
      <c r="F131" s="1">
        <v>38</v>
      </c>
      <c r="G131" s="1" t="s">
        <v>72</v>
      </c>
      <c r="H131" s="1" t="s">
        <v>72</v>
      </c>
      <c r="I131" s="1">
        <v>2</v>
      </c>
      <c r="J131" s="14" t="s">
        <v>73</v>
      </c>
      <c r="K131" s="1">
        <v>45</v>
      </c>
      <c r="L131" s="27">
        <v>44</v>
      </c>
      <c r="M131" s="21">
        <v>28</v>
      </c>
      <c r="N131" s="21">
        <v>33</v>
      </c>
      <c r="O131" s="26" t="s">
        <v>225</v>
      </c>
    </row>
    <row r="132" spans="1:15" ht="50.1" customHeight="1">
      <c r="A132" s="1">
        <f>COUNTIF(B$4:$C132,B132)</f>
        <v>129</v>
      </c>
      <c r="B132" s="1" t="s">
        <v>86</v>
      </c>
      <c r="C132" s="1">
        <v>2</v>
      </c>
      <c r="D132" s="1" t="s">
        <v>171</v>
      </c>
      <c r="E132" s="1" t="s">
        <v>172</v>
      </c>
      <c r="F132" s="1">
        <v>34</v>
      </c>
      <c r="G132" s="1" t="s">
        <v>72</v>
      </c>
      <c r="H132" s="1" t="s">
        <v>72</v>
      </c>
      <c r="I132" s="1">
        <v>1</v>
      </c>
      <c r="J132" s="14" t="s">
        <v>71</v>
      </c>
      <c r="K132" s="1">
        <v>3.69</v>
      </c>
      <c r="L132" s="27">
        <v>0</v>
      </c>
      <c r="M132" s="21">
        <v>0</v>
      </c>
      <c r="N132" s="21">
        <v>11</v>
      </c>
      <c r="O132" s="26" t="s">
        <v>232</v>
      </c>
    </row>
    <row r="133" spans="1:15" ht="50.1" customHeight="1">
      <c r="A133" s="1">
        <f>COUNTIF(B$4:$C133,B133)</f>
        <v>130</v>
      </c>
      <c r="B133" s="1" t="s">
        <v>86</v>
      </c>
      <c r="C133" s="1">
        <v>2</v>
      </c>
      <c r="D133" s="1" t="s">
        <v>171</v>
      </c>
      <c r="E133" s="1" t="s">
        <v>172</v>
      </c>
      <c r="F133" s="1">
        <v>34</v>
      </c>
      <c r="G133" s="1" t="s">
        <v>72</v>
      </c>
      <c r="H133" s="1" t="s">
        <v>72</v>
      </c>
      <c r="I133" s="1">
        <v>2</v>
      </c>
      <c r="J133" s="14" t="s">
        <v>71</v>
      </c>
      <c r="K133" s="1">
        <v>5.42</v>
      </c>
      <c r="L133" s="27">
        <v>0</v>
      </c>
      <c r="M133" s="21">
        <v>0</v>
      </c>
      <c r="N133" s="21">
        <v>10</v>
      </c>
      <c r="O133" s="26" t="s">
        <v>232</v>
      </c>
    </row>
    <row r="134" spans="1:15" ht="50.1" customHeight="1">
      <c r="A134" s="1">
        <f>COUNTIF(B$4:$C134,B134)</f>
        <v>131</v>
      </c>
      <c r="B134" s="1" t="s">
        <v>86</v>
      </c>
      <c r="C134" s="1">
        <v>1</v>
      </c>
      <c r="D134" s="1" t="s">
        <v>173</v>
      </c>
      <c r="E134" s="1" t="s">
        <v>174</v>
      </c>
      <c r="F134" s="1">
        <v>26</v>
      </c>
      <c r="G134" s="1" t="s">
        <v>69</v>
      </c>
      <c r="H134" s="1" t="s">
        <v>72</v>
      </c>
      <c r="I134" s="1">
        <v>1</v>
      </c>
      <c r="J134" s="14" t="s">
        <v>70</v>
      </c>
      <c r="K134" s="1">
        <v>7.8</v>
      </c>
      <c r="L134" s="27">
        <v>8</v>
      </c>
      <c r="M134" s="21">
        <v>18</v>
      </c>
      <c r="N134" s="21">
        <v>0</v>
      </c>
      <c r="O134" s="26" t="s">
        <v>233</v>
      </c>
    </row>
    <row r="135" spans="1:15" ht="50.1" customHeight="1">
      <c r="A135" s="1">
        <f>COUNTIF(B$4:$C135,B135)</f>
        <v>132</v>
      </c>
      <c r="B135" s="1" t="s">
        <v>86</v>
      </c>
      <c r="C135" s="1">
        <v>1</v>
      </c>
      <c r="D135" s="1" t="s">
        <v>173</v>
      </c>
      <c r="E135" s="1" t="s">
        <v>174</v>
      </c>
      <c r="F135" s="1">
        <v>26</v>
      </c>
      <c r="G135" s="1" t="s">
        <v>69</v>
      </c>
      <c r="H135" s="1" t="s">
        <v>72</v>
      </c>
      <c r="I135" s="1">
        <v>1</v>
      </c>
      <c r="J135" s="14" t="s">
        <v>71</v>
      </c>
      <c r="K135" s="1">
        <v>7.8</v>
      </c>
      <c r="L135" s="27">
        <v>8</v>
      </c>
      <c r="M135" s="21">
        <v>0</v>
      </c>
      <c r="N135" s="21">
        <v>18</v>
      </c>
      <c r="O135" s="26" t="s">
        <v>233</v>
      </c>
    </row>
    <row r="136" spans="1:15" ht="50.1" customHeight="1">
      <c r="A136" s="1">
        <f>COUNTIF(B$4:$C136,B136)</f>
        <v>133</v>
      </c>
      <c r="B136" s="1" t="s">
        <v>86</v>
      </c>
      <c r="C136" s="1">
        <v>4</v>
      </c>
      <c r="D136" s="1" t="s">
        <v>175</v>
      </c>
      <c r="E136" s="1" t="s">
        <v>176</v>
      </c>
      <c r="F136" s="1">
        <v>32</v>
      </c>
      <c r="G136" s="1" t="s">
        <v>69</v>
      </c>
      <c r="H136" s="1" t="s">
        <v>69</v>
      </c>
      <c r="I136" s="1">
        <v>2</v>
      </c>
      <c r="J136" s="14" t="s">
        <v>71</v>
      </c>
      <c r="K136" s="1">
        <v>26.39</v>
      </c>
      <c r="L136" s="27">
        <v>26</v>
      </c>
      <c r="M136" s="21">
        <v>0</v>
      </c>
      <c r="N136" s="21">
        <v>40</v>
      </c>
      <c r="O136" s="26" t="s">
        <v>234</v>
      </c>
    </row>
    <row r="137" spans="1:15" ht="50.1" customHeight="1">
      <c r="A137" s="1">
        <f>COUNTIF(B$4:$C137,B137)</f>
        <v>134</v>
      </c>
      <c r="B137" s="1" t="s">
        <v>86</v>
      </c>
      <c r="C137" s="1">
        <v>4</v>
      </c>
      <c r="D137" s="1" t="s">
        <v>175</v>
      </c>
      <c r="E137" s="1" t="s">
        <v>176</v>
      </c>
      <c r="F137" s="1">
        <v>32</v>
      </c>
      <c r="G137" s="1" t="s">
        <v>69</v>
      </c>
      <c r="H137" s="1" t="s">
        <v>69</v>
      </c>
      <c r="I137" s="1">
        <v>2</v>
      </c>
      <c r="J137" s="14" t="s">
        <v>70</v>
      </c>
      <c r="K137" s="1">
        <v>13.12</v>
      </c>
      <c r="L137" s="27">
        <v>13</v>
      </c>
      <c r="M137" s="21">
        <v>20</v>
      </c>
      <c r="N137" s="21">
        <v>0</v>
      </c>
      <c r="O137" s="26" t="s">
        <v>234</v>
      </c>
    </row>
    <row r="138" spans="1:15" ht="50.1" customHeight="1">
      <c r="A138" s="1">
        <f>COUNTIF(B$4:$C138,B138)</f>
        <v>135</v>
      </c>
      <c r="B138" s="1" t="s">
        <v>86</v>
      </c>
      <c r="C138" s="1">
        <v>4</v>
      </c>
      <c r="D138" s="1" t="s">
        <v>175</v>
      </c>
      <c r="E138" s="1" t="s">
        <v>176</v>
      </c>
      <c r="F138" s="1">
        <v>32</v>
      </c>
      <c r="G138" s="1" t="s">
        <v>69</v>
      </c>
      <c r="H138" s="1" t="s">
        <v>69</v>
      </c>
      <c r="I138" s="1">
        <v>3</v>
      </c>
      <c r="J138" s="14" t="s">
        <v>73</v>
      </c>
      <c r="K138" s="1">
        <v>33.75</v>
      </c>
      <c r="L138" s="27">
        <v>34</v>
      </c>
      <c r="M138" s="21">
        <v>30</v>
      </c>
      <c r="N138" s="21">
        <v>30</v>
      </c>
      <c r="O138" s="26" t="s">
        <v>234</v>
      </c>
    </row>
    <row r="139" spans="1:15" ht="50.1" customHeight="1">
      <c r="A139" s="1">
        <f>COUNTIF(B$4:$C139,B139)</f>
        <v>136</v>
      </c>
      <c r="B139" s="1" t="s">
        <v>86</v>
      </c>
      <c r="C139" s="1">
        <v>2</v>
      </c>
      <c r="D139" s="1" t="s">
        <v>177</v>
      </c>
      <c r="E139" s="1" t="s">
        <v>33</v>
      </c>
      <c r="F139" s="1">
        <v>32</v>
      </c>
      <c r="G139" s="1" t="s">
        <v>69</v>
      </c>
      <c r="H139" s="1" t="s">
        <v>69</v>
      </c>
      <c r="I139" s="1">
        <v>1</v>
      </c>
      <c r="J139" s="14" t="s">
        <v>73</v>
      </c>
      <c r="K139" s="1">
        <v>61.625</v>
      </c>
      <c r="L139" s="27">
        <v>0</v>
      </c>
      <c r="M139" s="21">
        <v>18</v>
      </c>
      <c r="N139" s="21">
        <v>18</v>
      </c>
      <c r="O139" s="26" t="s">
        <v>235</v>
      </c>
    </row>
    <row r="140" spans="1:15" ht="50.1" customHeight="1">
      <c r="A140" s="1">
        <f>COUNTIF(B$4:$C140,B140)</f>
        <v>137</v>
      </c>
      <c r="B140" s="1" t="s">
        <v>86</v>
      </c>
      <c r="C140" s="1">
        <v>2</v>
      </c>
      <c r="D140" s="1" t="s">
        <v>177</v>
      </c>
      <c r="E140" s="1" t="s">
        <v>33</v>
      </c>
      <c r="F140" s="1">
        <v>32</v>
      </c>
      <c r="G140" s="1" t="s">
        <v>69</v>
      </c>
      <c r="H140" s="1" t="s">
        <v>69</v>
      </c>
      <c r="I140" s="1">
        <v>2</v>
      </c>
      <c r="J140" s="14" t="s">
        <v>73</v>
      </c>
      <c r="K140" s="1">
        <v>61.625</v>
      </c>
      <c r="L140" s="27">
        <v>62</v>
      </c>
      <c r="M140" s="21">
        <v>20</v>
      </c>
      <c r="N140" s="21">
        <v>13</v>
      </c>
      <c r="O140" s="24" t="s">
        <v>209</v>
      </c>
    </row>
    <row r="141" spans="1:15" ht="50.1" customHeight="1">
      <c r="A141" s="1">
        <f>COUNTIF(B$4:$C141,B141)</f>
        <v>138</v>
      </c>
      <c r="B141" s="1" t="s">
        <v>86</v>
      </c>
      <c r="C141" s="1">
        <v>4</v>
      </c>
      <c r="D141" s="1" t="s">
        <v>178</v>
      </c>
      <c r="E141" s="1" t="s">
        <v>179</v>
      </c>
      <c r="F141" s="1">
        <v>25</v>
      </c>
      <c r="G141" s="1" t="s">
        <v>69</v>
      </c>
      <c r="H141" s="1" t="s">
        <v>69</v>
      </c>
      <c r="I141" s="1">
        <v>1</v>
      </c>
      <c r="J141" s="14" t="s">
        <v>70</v>
      </c>
      <c r="K141" s="1">
        <v>21.24</v>
      </c>
      <c r="L141" s="27">
        <v>0</v>
      </c>
      <c r="M141" s="21">
        <v>250</v>
      </c>
      <c r="N141" s="21">
        <v>0</v>
      </c>
      <c r="O141" s="26" t="s">
        <v>236</v>
      </c>
    </row>
    <row r="142" spans="1:15" ht="50.1" customHeight="1">
      <c r="A142" s="1">
        <f>COUNTIF(B$4:$C142,B142)</f>
        <v>139</v>
      </c>
      <c r="B142" s="1" t="s">
        <v>86</v>
      </c>
      <c r="C142" s="1">
        <v>4</v>
      </c>
      <c r="D142" s="1" t="s">
        <v>178</v>
      </c>
      <c r="E142" s="1" t="s">
        <v>179</v>
      </c>
      <c r="F142" s="1">
        <v>25</v>
      </c>
      <c r="G142" s="1" t="s">
        <v>69</v>
      </c>
      <c r="H142" s="1" t="s">
        <v>69</v>
      </c>
      <c r="I142" s="1">
        <v>1</v>
      </c>
      <c r="J142" s="14" t="s">
        <v>71</v>
      </c>
      <c r="K142" s="1">
        <v>21.24</v>
      </c>
      <c r="L142" s="27">
        <v>0</v>
      </c>
      <c r="M142" s="21">
        <v>0</v>
      </c>
      <c r="N142" s="21">
        <v>250</v>
      </c>
      <c r="O142" s="26" t="s">
        <v>236</v>
      </c>
    </row>
    <row r="143" spans="1:15" ht="50.1" customHeight="1">
      <c r="A143" s="1">
        <f>COUNTIF(B$4:$C143,B143)</f>
        <v>140</v>
      </c>
      <c r="B143" s="21" t="s">
        <v>86</v>
      </c>
      <c r="C143" s="21">
        <v>4</v>
      </c>
      <c r="D143" s="21" t="s">
        <v>178</v>
      </c>
      <c r="E143" s="21" t="s">
        <v>179</v>
      </c>
      <c r="F143" s="21">
        <v>25</v>
      </c>
      <c r="G143" s="1" t="s">
        <v>69</v>
      </c>
      <c r="H143" s="1" t="s">
        <v>69</v>
      </c>
      <c r="I143" s="1">
        <v>1</v>
      </c>
      <c r="J143" s="14" t="s">
        <v>73</v>
      </c>
      <c r="K143" s="1">
        <v>4.8499999999999996</v>
      </c>
      <c r="L143" s="27">
        <v>0</v>
      </c>
      <c r="M143" s="21">
        <v>3</v>
      </c>
      <c r="N143" s="21">
        <v>3</v>
      </c>
      <c r="O143" s="26" t="s">
        <v>237</v>
      </c>
    </row>
    <row r="144" spans="1:15" ht="50.1" customHeight="1">
      <c r="A144" s="1">
        <f>COUNTIF(B$4:$C144,B144)</f>
        <v>141</v>
      </c>
      <c r="B144" s="21" t="s">
        <v>86</v>
      </c>
      <c r="C144" s="21">
        <v>4</v>
      </c>
      <c r="D144" s="21" t="s">
        <v>178</v>
      </c>
      <c r="E144" s="21" t="s">
        <v>179</v>
      </c>
      <c r="F144" s="21">
        <v>25</v>
      </c>
      <c r="G144" s="1" t="s">
        <v>69</v>
      </c>
      <c r="H144" s="1" t="s">
        <v>69</v>
      </c>
      <c r="I144" s="1">
        <v>1</v>
      </c>
      <c r="J144" s="14" t="s">
        <v>73</v>
      </c>
      <c r="K144" s="1">
        <v>7</v>
      </c>
      <c r="L144" s="27">
        <v>0</v>
      </c>
      <c r="M144" s="21">
        <v>10</v>
      </c>
      <c r="N144" s="21">
        <v>10</v>
      </c>
      <c r="O144" s="26" t="s">
        <v>237</v>
      </c>
    </row>
    <row r="145" spans="1:15" ht="50.1" customHeight="1">
      <c r="A145" s="1">
        <f>COUNTIF(B$4:$C145,B145)</f>
        <v>142</v>
      </c>
      <c r="B145" s="21" t="s">
        <v>86</v>
      </c>
      <c r="C145" s="21">
        <v>4</v>
      </c>
      <c r="D145" s="21" t="s">
        <v>180</v>
      </c>
      <c r="E145" s="21" t="s">
        <v>181</v>
      </c>
      <c r="F145" s="21">
        <v>39</v>
      </c>
      <c r="G145" s="1" t="s">
        <v>69</v>
      </c>
      <c r="H145" s="1" t="s">
        <v>72</v>
      </c>
      <c r="I145" s="1">
        <v>1</v>
      </c>
      <c r="J145" s="14" t="s">
        <v>73</v>
      </c>
      <c r="K145" s="1">
        <v>50.92</v>
      </c>
      <c r="L145" s="27">
        <v>50</v>
      </c>
      <c r="M145" s="21">
        <v>49</v>
      </c>
      <c r="N145" s="21">
        <v>40</v>
      </c>
      <c r="O145" s="26" t="s">
        <v>238</v>
      </c>
    </row>
    <row r="146" spans="1:15" ht="50.1" customHeight="1">
      <c r="A146" s="1">
        <f>COUNTIF(B$4:$C146,B146)</f>
        <v>143</v>
      </c>
      <c r="B146" s="21" t="s">
        <v>86</v>
      </c>
      <c r="C146" s="21">
        <v>3</v>
      </c>
      <c r="D146" s="21" t="s">
        <v>182</v>
      </c>
      <c r="E146" s="21" t="s">
        <v>183</v>
      </c>
      <c r="F146" s="21">
        <v>37</v>
      </c>
      <c r="G146" s="1" t="s">
        <v>72</v>
      </c>
      <c r="H146" s="1" t="s">
        <v>72</v>
      </c>
      <c r="I146" s="1">
        <v>1</v>
      </c>
      <c r="J146" s="14" t="s">
        <v>71</v>
      </c>
      <c r="K146" s="1">
        <v>34.11</v>
      </c>
      <c r="L146" s="27">
        <v>34</v>
      </c>
      <c r="M146" s="21">
        <v>0</v>
      </c>
      <c r="N146" s="21">
        <v>20</v>
      </c>
      <c r="O146" s="26" t="s">
        <v>239</v>
      </c>
    </row>
    <row r="147" spans="1:15" ht="50.1" customHeight="1">
      <c r="A147" s="1">
        <f>COUNTIF(B$4:$C147,B147)</f>
        <v>144</v>
      </c>
      <c r="B147" s="21" t="s">
        <v>86</v>
      </c>
      <c r="C147" s="21">
        <v>3</v>
      </c>
      <c r="D147" s="21" t="s">
        <v>182</v>
      </c>
      <c r="E147" s="21" t="s">
        <v>183</v>
      </c>
      <c r="F147" s="21">
        <v>37</v>
      </c>
      <c r="G147" s="1" t="s">
        <v>72</v>
      </c>
      <c r="H147" s="1" t="s">
        <v>72</v>
      </c>
      <c r="I147" s="1">
        <v>2</v>
      </c>
      <c r="J147" s="14" t="s">
        <v>70</v>
      </c>
      <c r="K147" s="1">
        <v>30.69</v>
      </c>
      <c r="L147" s="27">
        <v>31</v>
      </c>
      <c r="M147" s="21">
        <v>20</v>
      </c>
      <c r="N147" s="21">
        <v>0</v>
      </c>
      <c r="O147" s="26" t="s">
        <v>239</v>
      </c>
    </row>
    <row r="148" spans="1:15" ht="50.1" customHeight="1">
      <c r="A148" s="1">
        <f>COUNTIF(B$4:$C148,B148)</f>
        <v>145</v>
      </c>
      <c r="B148" s="21" t="s">
        <v>86</v>
      </c>
      <c r="C148" s="21">
        <v>3</v>
      </c>
      <c r="D148" s="21" t="s">
        <v>182</v>
      </c>
      <c r="E148" s="21" t="s">
        <v>183</v>
      </c>
      <c r="F148" s="21">
        <v>37</v>
      </c>
      <c r="G148" s="1" t="s">
        <v>72</v>
      </c>
      <c r="H148" s="1" t="s">
        <v>72</v>
      </c>
      <c r="I148" s="1">
        <v>3</v>
      </c>
      <c r="J148" s="14" t="s">
        <v>71</v>
      </c>
      <c r="K148" s="1">
        <v>34.11</v>
      </c>
      <c r="L148" s="27">
        <v>34</v>
      </c>
      <c r="M148" s="21">
        <v>0</v>
      </c>
      <c r="N148" s="21">
        <v>40</v>
      </c>
      <c r="O148" s="26" t="s">
        <v>219</v>
      </c>
    </row>
    <row r="149" spans="1:15" ht="50.1" customHeight="1">
      <c r="A149" s="1">
        <f>COUNTIF(B$4:$C149,B149)</f>
        <v>146</v>
      </c>
      <c r="B149" s="21" t="s">
        <v>86</v>
      </c>
      <c r="C149" s="21">
        <v>3</v>
      </c>
      <c r="D149" s="21" t="s">
        <v>182</v>
      </c>
      <c r="E149" s="21" t="s">
        <v>183</v>
      </c>
      <c r="F149" s="21">
        <v>37</v>
      </c>
      <c r="G149" s="1" t="s">
        <v>72</v>
      </c>
      <c r="H149" s="1" t="s">
        <v>72</v>
      </c>
      <c r="I149" s="1">
        <v>4</v>
      </c>
      <c r="J149" s="14" t="s">
        <v>70</v>
      </c>
      <c r="K149" s="1">
        <v>30.69</v>
      </c>
      <c r="L149" s="27">
        <v>31</v>
      </c>
      <c r="M149" s="21">
        <v>25</v>
      </c>
      <c r="N149" s="21">
        <v>0</v>
      </c>
      <c r="O149" s="26" t="s">
        <v>219</v>
      </c>
    </row>
    <row r="150" spans="1:15" ht="50.1" customHeight="1">
      <c r="A150" s="1">
        <f>COUNTIF(B$4:$C150,B150)</f>
        <v>147</v>
      </c>
      <c r="B150" s="21" t="s">
        <v>86</v>
      </c>
      <c r="C150" s="21">
        <v>3</v>
      </c>
      <c r="D150" s="21" t="s">
        <v>182</v>
      </c>
      <c r="E150" s="21" t="s">
        <v>183</v>
      </c>
      <c r="F150" s="21">
        <v>37</v>
      </c>
      <c r="G150" s="1" t="s">
        <v>72</v>
      </c>
      <c r="H150" s="1" t="s">
        <v>72</v>
      </c>
      <c r="I150" s="1">
        <v>5</v>
      </c>
      <c r="J150" s="14" t="s">
        <v>71</v>
      </c>
      <c r="K150" s="1">
        <v>34.11</v>
      </c>
      <c r="L150" s="27">
        <v>34</v>
      </c>
      <c r="M150" s="21">
        <v>0</v>
      </c>
      <c r="N150" s="21">
        <v>40</v>
      </c>
      <c r="O150" s="26" t="s">
        <v>219</v>
      </c>
    </row>
    <row r="151" spans="1:15" ht="50.1" customHeight="1">
      <c r="A151" s="1">
        <f>COUNTIF(B$4:$C151,B151)</f>
        <v>148</v>
      </c>
      <c r="B151" s="1" t="s">
        <v>86</v>
      </c>
      <c r="C151" s="1">
        <v>3</v>
      </c>
      <c r="D151" s="1" t="s">
        <v>182</v>
      </c>
      <c r="E151" s="1" t="s">
        <v>183</v>
      </c>
      <c r="F151" s="1">
        <v>37</v>
      </c>
      <c r="G151" s="1" t="s">
        <v>72</v>
      </c>
      <c r="H151" s="1" t="s">
        <v>72</v>
      </c>
      <c r="I151" s="1">
        <v>6</v>
      </c>
      <c r="J151" s="14" t="s">
        <v>70</v>
      </c>
      <c r="K151" s="1">
        <v>30.69</v>
      </c>
      <c r="L151" s="27">
        <v>31</v>
      </c>
      <c r="M151" s="21">
        <v>40</v>
      </c>
      <c r="N151" s="21">
        <v>0</v>
      </c>
      <c r="O151" s="26" t="s">
        <v>219</v>
      </c>
    </row>
    <row r="152" spans="1:15" ht="50.1" customHeight="1">
      <c r="A152" s="1">
        <f>COUNTIF(B$4:$C152,B152)</f>
        <v>149</v>
      </c>
      <c r="B152" s="1" t="s">
        <v>86</v>
      </c>
      <c r="C152" s="1">
        <v>3</v>
      </c>
      <c r="D152" s="1" t="s">
        <v>182</v>
      </c>
      <c r="E152" s="1" t="s">
        <v>183</v>
      </c>
      <c r="F152" s="1">
        <v>37</v>
      </c>
      <c r="G152" s="1" t="s">
        <v>72</v>
      </c>
      <c r="H152" s="1" t="s">
        <v>72</v>
      </c>
      <c r="I152" s="1">
        <v>1</v>
      </c>
      <c r="J152" s="14" t="s">
        <v>73</v>
      </c>
      <c r="K152" s="1">
        <v>8</v>
      </c>
      <c r="L152" s="27">
        <v>0</v>
      </c>
      <c r="M152" s="21">
        <v>20</v>
      </c>
      <c r="N152" s="21">
        <v>20</v>
      </c>
      <c r="O152" s="26" t="s">
        <v>240</v>
      </c>
    </row>
    <row r="153" spans="1:15" ht="50.1" customHeight="1">
      <c r="A153" s="1">
        <f>COUNTIF(B$4:$C153,B153)</f>
        <v>150</v>
      </c>
      <c r="B153" s="1" t="s">
        <v>86</v>
      </c>
      <c r="C153" s="1">
        <v>3</v>
      </c>
      <c r="D153" s="1" t="s">
        <v>182</v>
      </c>
      <c r="E153" s="1" t="s">
        <v>183</v>
      </c>
      <c r="F153" s="1">
        <v>37</v>
      </c>
      <c r="G153" s="1" t="s">
        <v>72</v>
      </c>
      <c r="H153" s="1" t="s">
        <v>72</v>
      </c>
      <c r="I153" s="1">
        <v>2</v>
      </c>
      <c r="J153" s="14" t="s">
        <v>73</v>
      </c>
      <c r="K153" s="1">
        <v>8</v>
      </c>
      <c r="L153" s="27">
        <v>0</v>
      </c>
      <c r="M153" s="21">
        <v>25</v>
      </c>
      <c r="N153" s="21">
        <v>40</v>
      </c>
      <c r="O153" s="26" t="s">
        <v>241</v>
      </c>
    </row>
    <row r="154" spans="1:15" ht="50.1" customHeight="1">
      <c r="A154" s="1">
        <f>COUNTIF(B$4:$C154,B154)</f>
        <v>151</v>
      </c>
      <c r="B154" s="1" t="s">
        <v>86</v>
      </c>
      <c r="C154" s="1">
        <v>3</v>
      </c>
      <c r="D154" s="1" t="s">
        <v>182</v>
      </c>
      <c r="E154" s="1" t="s">
        <v>183</v>
      </c>
      <c r="F154" s="1">
        <v>37</v>
      </c>
      <c r="G154" s="1" t="s">
        <v>72</v>
      </c>
      <c r="H154" s="1" t="s">
        <v>72</v>
      </c>
      <c r="I154" s="1">
        <v>3</v>
      </c>
      <c r="J154" s="14" t="s">
        <v>73</v>
      </c>
      <c r="K154" s="1">
        <v>8</v>
      </c>
      <c r="L154" s="27">
        <v>0</v>
      </c>
      <c r="M154" s="21">
        <v>40</v>
      </c>
      <c r="N154" s="21">
        <v>40</v>
      </c>
      <c r="O154" s="26" t="s">
        <v>241</v>
      </c>
    </row>
    <row r="155" spans="1:15" ht="50.1" customHeight="1">
      <c r="A155" s="1">
        <f>COUNTIF(B$4:$C155,B155)</f>
        <v>152</v>
      </c>
      <c r="B155" s="1" t="s">
        <v>86</v>
      </c>
      <c r="C155" s="1">
        <v>3</v>
      </c>
      <c r="D155" s="1" t="s">
        <v>184</v>
      </c>
      <c r="E155" s="1" t="s">
        <v>185</v>
      </c>
      <c r="F155" s="1">
        <v>29</v>
      </c>
      <c r="G155" s="1" t="s">
        <v>72</v>
      </c>
      <c r="H155" s="1" t="s">
        <v>69</v>
      </c>
      <c r="I155" s="1">
        <v>1</v>
      </c>
      <c r="J155" s="14" t="s">
        <v>70</v>
      </c>
      <c r="K155" s="1">
        <v>16.8</v>
      </c>
      <c r="L155" s="27">
        <v>0</v>
      </c>
      <c r="M155" s="21">
        <v>14</v>
      </c>
      <c r="N155" s="21">
        <v>0</v>
      </c>
      <c r="O155" s="26" t="s">
        <v>230</v>
      </c>
    </row>
    <row r="156" spans="1:15" ht="50.1" customHeight="1">
      <c r="A156" s="1">
        <f>COUNTIF(B$4:$C156,B156)</f>
        <v>153</v>
      </c>
      <c r="B156" s="1" t="s">
        <v>86</v>
      </c>
      <c r="C156" s="1">
        <v>3</v>
      </c>
      <c r="D156" s="1" t="s">
        <v>184</v>
      </c>
      <c r="E156" s="1" t="s">
        <v>185</v>
      </c>
      <c r="F156" s="1">
        <v>29</v>
      </c>
      <c r="G156" s="1" t="s">
        <v>72</v>
      </c>
      <c r="H156" s="1" t="s">
        <v>69</v>
      </c>
      <c r="I156" s="1">
        <v>1</v>
      </c>
      <c r="J156" s="14" t="s">
        <v>71</v>
      </c>
      <c r="K156" s="1">
        <v>16.8</v>
      </c>
      <c r="L156" s="27">
        <v>0</v>
      </c>
      <c r="M156" s="21">
        <v>0</v>
      </c>
      <c r="N156" s="21">
        <v>27</v>
      </c>
      <c r="O156" s="26" t="s">
        <v>230</v>
      </c>
    </row>
    <row r="157" spans="1:15" ht="50.1" customHeight="1">
      <c r="A157" s="1">
        <f>COUNTIF(B$4:$C157,B157)</f>
        <v>154</v>
      </c>
      <c r="B157" s="1" t="s">
        <v>86</v>
      </c>
      <c r="C157" s="1">
        <v>3</v>
      </c>
      <c r="D157" s="1" t="s">
        <v>184</v>
      </c>
      <c r="E157" s="1" t="s">
        <v>185</v>
      </c>
      <c r="F157" s="1">
        <v>29</v>
      </c>
      <c r="G157" s="1" t="s">
        <v>72</v>
      </c>
      <c r="H157" s="1" t="s">
        <v>69</v>
      </c>
      <c r="I157" s="1">
        <v>2</v>
      </c>
      <c r="J157" s="14" t="s">
        <v>70</v>
      </c>
      <c r="K157" s="1">
        <v>16.8</v>
      </c>
      <c r="L157" s="27">
        <v>0</v>
      </c>
      <c r="M157" s="21">
        <v>14</v>
      </c>
      <c r="N157" s="21">
        <v>0</v>
      </c>
      <c r="O157" s="26" t="s">
        <v>230</v>
      </c>
    </row>
    <row r="158" spans="1:15" ht="50.1" customHeight="1">
      <c r="A158" s="1">
        <f>COUNTIF(B$4:$C158,B158)</f>
        <v>155</v>
      </c>
      <c r="B158" s="1" t="s">
        <v>86</v>
      </c>
      <c r="C158" s="1">
        <v>3</v>
      </c>
      <c r="D158" s="1" t="s">
        <v>184</v>
      </c>
      <c r="E158" s="1" t="s">
        <v>185</v>
      </c>
      <c r="F158" s="1">
        <v>29</v>
      </c>
      <c r="G158" s="1" t="s">
        <v>72</v>
      </c>
      <c r="H158" s="1" t="s">
        <v>69</v>
      </c>
      <c r="I158" s="1">
        <v>2</v>
      </c>
      <c r="J158" s="14" t="s">
        <v>71</v>
      </c>
      <c r="K158" s="1">
        <v>16.8</v>
      </c>
      <c r="L158" s="27">
        <v>0</v>
      </c>
      <c r="M158" s="21">
        <v>0</v>
      </c>
      <c r="N158" s="21">
        <v>27</v>
      </c>
      <c r="O158" s="26" t="s">
        <v>230</v>
      </c>
    </row>
    <row r="159" spans="1:15" ht="50.1" customHeight="1">
      <c r="A159" s="1">
        <f>COUNTIF(B$4:$C159,B159)</f>
        <v>156</v>
      </c>
      <c r="B159" s="1" t="s">
        <v>86</v>
      </c>
      <c r="C159" s="1">
        <v>5</v>
      </c>
      <c r="D159" s="1" t="s">
        <v>186</v>
      </c>
      <c r="E159" s="1" t="s">
        <v>187</v>
      </c>
      <c r="F159" s="1">
        <v>36</v>
      </c>
      <c r="G159" s="1" t="s">
        <v>72</v>
      </c>
      <c r="H159" s="1" t="s">
        <v>72</v>
      </c>
      <c r="I159" s="1">
        <v>1</v>
      </c>
      <c r="J159" s="14" t="s">
        <v>70</v>
      </c>
      <c r="K159" s="1">
        <v>25.79</v>
      </c>
      <c r="L159" s="27">
        <v>26</v>
      </c>
      <c r="M159" s="21">
        <v>40</v>
      </c>
      <c r="N159" s="21">
        <v>0</v>
      </c>
      <c r="O159" s="24" t="s">
        <v>209</v>
      </c>
    </row>
    <row r="160" spans="1:15" ht="50.1" customHeight="1">
      <c r="A160" s="1">
        <f>COUNTIF(B$4:$C160,B160)</f>
        <v>157</v>
      </c>
      <c r="B160" s="1" t="s">
        <v>86</v>
      </c>
      <c r="C160" s="1">
        <v>5</v>
      </c>
      <c r="D160" s="1" t="s">
        <v>186</v>
      </c>
      <c r="E160" s="1" t="s">
        <v>187</v>
      </c>
      <c r="F160" s="1">
        <v>36</v>
      </c>
      <c r="G160" s="1" t="s">
        <v>72</v>
      </c>
      <c r="H160" s="1" t="s">
        <v>72</v>
      </c>
      <c r="I160" s="1">
        <v>1</v>
      </c>
      <c r="J160" s="14" t="s">
        <v>71</v>
      </c>
      <c r="K160" s="1">
        <v>19.55</v>
      </c>
      <c r="L160" s="27">
        <v>20</v>
      </c>
      <c r="M160" s="21">
        <v>0</v>
      </c>
      <c r="N160" s="21">
        <v>50</v>
      </c>
      <c r="O160" s="24" t="s">
        <v>209</v>
      </c>
    </row>
    <row r="161" spans="1:15" ht="50.1" customHeight="1">
      <c r="A161" s="1">
        <f>COUNTIF(B$4:$C161,B161)</f>
        <v>158</v>
      </c>
      <c r="B161" s="1" t="s">
        <v>86</v>
      </c>
      <c r="C161" s="1">
        <v>5</v>
      </c>
      <c r="D161" s="1" t="s">
        <v>186</v>
      </c>
      <c r="E161" s="1" t="s">
        <v>187</v>
      </c>
      <c r="F161" s="1">
        <v>36</v>
      </c>
      <c r="G161" s="1" t="s">
        <v>72</v>
      </c>
      <c r="H161" s="1" t="s">
        <v>72</v>
      </c>
      <c r="I161" s="1">
        <v>2</v>
      </c>
      <c r="J161" s="14" t="s">
        <v>70</v>
      </c>
      <c r="K161" s="1">
        <v>25.79</v>
      </c>
      <c r="L161" s="27">
        <v>26</v>
      </c>
      <c r="M161" s="21">
        <v>60</v>
      </c>
      <c r="N161" s="21">
        <v>0</v>
      </c>
      <c r="O161" s="24" t="s">
        <v>209</v>
      </c>
    </row>
    <row r="162" spans="1:15" ht="50.1" customHeight="1">
      <c r="A162" s="1">
        <f>COUNTIF(B$4:$C162,B162)</f>
        <v>159</v>
      </c>
      <c r="B162" s="1" t="s">
        <v>86</v>
      </c>
      <c r="C162" s="1">
        <v>5</v>
      </c>
      <c r="D162" s="1" t="s">
        <v>186</v>
      </c>
      <c r="E162" s="1" t="s">
        <v>187</v>
      </c>
      <c r="F162" s="1">
        <v>36</v>
      </c>
      <c r="G162" s="1" t="s">
        <v>72</v>
      </c>
      <c r="H162" s="1" t="s">
        <v>72</v>
      </c>
      <c r="I162" s="1">
        <v>2</v>
      </c>
      <c r="J162" s="14" t="s">
        <v>71</v>
      </c>
      <c r="K162" s="1">
        <v>19.55</v>
      </c>
      <c r="L162" s="27">
        <v>20</v>
      </c>
      <c r="M162" s="21">
        <v>0</v>
      </c>
      <c r="N162" s="21">
        <v>56</v>
      </c>
      <c r="O162" s="24" t="s">
        <v>209</v>
      </c>
    </row>
    <row r="163" spans="1:15" ht="50.1" customHeight="1">
      <c r="A163" s="1">
        <f>COUNTIF(B$4:$C163,B163)</f>
        <v>160</v>
      </c>
      <c r="B163" s="1" t="s">
        <v>86</v>
      </c>
      <c r="C163" s="1">
        <v>3</v>
      </c>
      <c r="D163" s="1" t="s">
        <v>188</v>
      </c>
      <c r="E163" s="1" t="s">
        <v>189</v>
      </c>
      <c r="F163" s="1">
        <v>29</v>
      </c>
      <c r="G163" s="1" t="s">
        <v>69</v>
      </c>
      <c r="H163" s="1" t="s">
        <v>69</v>
      </c>
      <c r="I163" s="1">
        <v>1</v>
      </c>
      <c r="J163" s="14" t="s">
        <v>70</v>
      </c>
      <c r="K163" s="1">
        <v>22.5</v>
      </c>
      <c r="L163" s="27">
        <v>0</v>
      </c>
      <c r="M163" s="21">
        <v>31</v>
      </c>
      <c r="N163" s="21">
        <v>36</v>
      </c>
      <c r="O163" s="26" t="s">
        <v>242</v>
      </c>
    </row>
    <row r="164" spans="1:15" ht="50.1" customHeight="1">
      <c r="A164" s="1">
        <f>COUNTIF(B$4:$C164,B164)</f>
        <v>161</v>
      </c>
      <c r="B164" s="1" t="s">
        <v>86</v>
      </c>
      <c r="C164" s="1">
        <v>3</v>
      </c>
      <c r="D164" s="1" t="s">
        <v>188</v>
      </c>
      <c r="E164" s="1" t="s">
        <v>189</v>
      </c>
      <c r="F164" s="1">
        <v>29</v>
      </c>
      <c r="G164" s="1" t="s">
        <v>69</v>
      </c>
      <c r="H164" s="1" t="s">
        <v>69</v>
      </c>
      <c r="I164" s="1">
        <v>1</v>
      </c>
      <c r="J164" s="14" t="s">
        <v>71</v>
      </c>
      <c r="K164" s="1">
        <v>22.5</v>
      </c>
      <c r="L164" s="27">
        <v>0</v>
      </c>
      <c r="M164" s="21">
        <v>31</v>
      </c>
      <c r="N164" s="21">
        <v>36</v>
      </c>
      <c r="O164" s="26" t="s">
        <v>242</v>
      </c>
    </row>
    <row r="165" spans="1:15" ht="50.1" customHeight="1">
      <c r="A165" s="1">
        <f>COUNTIF(B$4:$C165,B165)</f>
        <v>162</v>
      </c>
      <c r="B165" s="1" t="s">
        <v>86</v>
      </c>
      <c r="C165" s="1">
        <v>4</v>
      </c>
      <c r="D165" s="1" t="s">
        <v>190</v>
      </c>
      <c r="E165" s="1" t="s">
        <v>191</v>
      </c>
      <c r="F165" s="1">
        <v>15</v>
      </c>
      <c r="G165" s="1" t="s">
        <v>72</v>
      </c>
      <c r="H165" s="1" t="s">
        <v>72</v>
      </c>
      <c r="I165" s="1">
        <v>1</v>
      </c>
      <c r="J165" s="14" t="s">
        <v>71</v>
      </c>
      <c r="K165" s="1">
        <v>22.14</v>
      </c>
      <c r="L165" s="27">
        <v>22</v>
      </c>
      <c r="M165" s="21">
        <v>0</v>
      </c>
      <c r="N165" s="21">
        <v>100</v>
      </c>
      <c r="O165" s="26" t="s">
        <v>229</v>
      </c>
    </row>
    <row r="166" spans="1:15" ht="50.1" customHeight="1">
      <c r="A166" s="1">
        <f>COUNTIF(B$4:$C166,B166)</f>
        <v>163</v>
      </c>
      <c r="B166" s="1" t="s">
        <v>86</v>
      </c>
      <c r="C166" s="1">
        <v>4</v>
      </c>
      <c r="D166" s="1" t="s">
        <v>190</v>
      </c>
      <c r="E166" s="1" t="s">
        <v>191</v>
      </c>
      <c r="F166" s="1">
        <v>15</v>
      </c>
      <c r="G166" s="1" t="s">
        <v>72</v>
      </c>
      <c r="H166" s="1" t="s">
        <v>72</v>
      </c>
      <c r="I166" s="1">
        <v>2</v>
      </c>
      <c r="J166" s="14" t="s">
        <v>71</v>
      </c>
      <c r="K166" s="1">
        <v>22.14</v>
      </c>
      <c r="L166" s="27">
        <v>22</v>
      </c>
      <c r="M166" s="21">
        <v>0</v>
      </c>
      <c r="N166" s="21">
        <v>100</v>
      </c>
      <c r="O166" s="26" t="s">
        <v>229</v>
      </c>
    </row>
    <row r="167" spans="1:15" ht="50.1" customHeight="1">
      <c r="A167" s="1">
        <f>COUNTIF(B$4:$C167,B167)</f>
        <v>164</v>
      </c>
      <c r="B167" s="1" t="s">
        <v>86</v>
      </c>
      <c r="C167" s="1">
        <v>4</v>
      </c>
      <c r="D167" s="1" t="s">
        <v>190</v>
      </c>
      <c r="E167" s="1" t="s">
        <v>191</v>
      </c>
      <c r="F167" s="1">
        <v>15</v>
      </c>
      <c r="G167" s="1" t="s">
        <v>72</v>
      </c>
      <c r="H167" s="1" t="s">
        <v>72</v>
      </c>
      <c r="I167" s="1">
        <v>3</v>
      </c>
      <c r="J167" s="14" t="s">
        <v>71</v>
      </c>
      <c r="K167" s="1">
        <v>22.14</v>
      </c>
      <c r="L167" s="27">
        <v>22</v>
      </c>
      <c r="M167" s="21">
        <v>0</v>
      </c>
      <c r="N167" s="21">
        <v>100</v>
      </c>
      <c r="O167" s="26" t="s">
        <v>229</v>
      </c>
    </row>
    <row r="168" spans="1:15" ht="50.1" customHeight="1">
      <c r="A168" s="1">
        <f>COUNTIF(B$4:$C168,B168)</f>
        <v>165</v>
      </c>
      <c r="B168" s="1" t="s">
        <v>86</v>
      </c>
      <c r="C168" s="1">
        <v>4</v>
      </c>
      <c r="D168" s="1" t="s">
        <v>190</v>
      </c>
      <c r="E168" s="1" t="s">
        <v>191</v>
      </c>
      <c r="F168" s="1">
        <v>15</v>
      </c>
      <c r="G168" s="1" t="s">
        <v>72</v>
      </c>
      <c r="H168" s="1" t="s">
        <v>72</v>
      </c>
      <c r="I168" s="1">
        <v>1</v>
      </c>
      <c r="J168" s="14" t="s">
        <v>70</v>
      </c>
      <c r="K168" s="1">
        <v>22.14</v>
      </c>
      <c r="L168" s="27">
        <v>22</v>
      </c>
      <c r="M168" s="21">
        <v>100</v>
      </c>
      <c r="N168" s="21">
        <v>0</v>
      </c>
      <c r="O168" s="26" t="s">
        <v>229</v>
      </c>
    </row>
    <row r="169" spans="1:15" ht="50.1" customHeight="1">
      <c r="A169" s="1">
        <f>COUNTIF(B$4:$C169,B169)</f>
        <v>166</v>
      </c>
      <c r="B169" s="1" t="s">
        <v>86</v>
      </c>
      <c r="C169" s="1">
        <v>4</v>
      </c>
      <c r="D169" s="1" t="s">
        <v>190</v>
      </c>
      <c r="E169" s="1" t="s">
        <v>191</v>
      </c>
      <c r="F169" s="1">
        <v>15</v>
      </c>
      <c r="G169" s="1" t="s">
        <v>72</v>
      </c>
      <c r="H169" s="1" t="s">
        <v>72</v>
      </c>
      <c r="I169" s="1">
        <v>2</v>
      </c>
      <c r="J169" s="14" t="s">
        <v>70</v>
      </c>
      <c r="K169" s="1">
        <v>22.14</v>
      </c>
      <c r="L169" s="27">
        <v>22</v>
      </c>
      <c r="M169" s="21">
        <v>100</v>
      </c>
      <c r="N169" s="21">
        <v>0</v>
      </c>
      <c r="O169" s="26" t="s">
        <v>229</v>
      </c>
    </row>
    <row r="170" spans="1:15" ht="50.1" customHeight="1">
      <c r="A170" s="1">
        <f>COUNTIF(B$4:$C170,B170)</f>
        <v>167</v>
      </c>
      <c r="B170" s="1" t="s">
        <v>86</v>
      </c>
      <c r="C170" s="1">
        <v>4</v>
      </c>
      <c r="D170" s="1" t="s">
        <v>190</v>
      </c>
      <c r="E170" s="1" t="s">
        <v>191</v>
      </c>
      <c r="F170" s="1">
        <v>15</v>
      </c>
      <c r="G170" s="1" t="s">
        <v>72</v>
      </c>
      <c r="H170" s="1" t="s">
        <v>72</v>
      </c>
      <c r="I170" s="1">
        <v>3</v>
      </c>
      <c r="J170" s="14" t="s">
        <v>70</v>
      </c>
      <c r="K170" s="1">
        <v>22.14</v>
      </c>
      <c r="L170" s="27">
        <v>22</v>
      </c>
      <c r="M170" s="21">
        <v>100</v>
      </c>
      <c r="N170" s="21">
        <v>0</v>
      </c>
      <c r="O170" s="26" t="s">
        <v>229</v>
      </c>
    </row>
    <row r="171" spans="1:15" ht="50.1" customHeight="1">
      <c r="A171" s="1">
        <f>COUNTIF(B$4:$C171,B171)</f>
        <v>168</v>
      </c>
      <c r="B171" s="1" t="s">
        <v>86</v>
      </c>
      <c r="C171" s="1">
        <v>4</v>
      </c>
      <c r="D171" s="1" t="s">
        <v>192</v>
      </c>
      <c r="E171" s="1" t="s">
        <v>193</v>
      </c>
      <c r="F171" s="1">
        <v>41</v>
      </c>
      <c r="G171" s="1" t="s">
        <v>72</v>
      </c>
      <c r="H171" s="1" t="s">
        <v>72</v>
      </c>
      <c r="I171" s="1">
        <v>1</v>
      </c>
      <c r="J171" s="14" t="s">
        <v>73</v>
      </c>
      <c r="K171" s="1">
        <v>25.914999999999999</v>
      </c>
      <c r="L171" s="27">
        <v>20</v>
      </c>
      <c r="M171" s="21">
        <v>46</v>
      </c>
      <c r="N171" s="21">
        <v>63</v>
      </c>
      <c r="O171" s="26" t="s">
        <v>243</v>
      </c>
    </row>
    <row r="172" spans="1:15" ht="50.1" customHeight="1">
      <c r="A172" s="1">
        <f>COUNTIF(B$4:$C172,B172)</f>
        <v>169</v>
      </c>
      <c r="B172" s="1" t="s">
        <v>86</v>
      </c>
      <c r="C172" s="1">
        <v>4</v>
      </c>
      <c r="D172" s="1" t="s">
        <v>192</v>
      </c>
      <c r="E172" s="1" t="s">
        <v>193</v>
      </c>
      <c r="F172" s="1">
        <v>41</v>
      </c>
      <c r="G172" s="1" t="s">
        <v>72</v>
      </c>
      <c r="H172" s="1" t="s">
        <v>72</v>
      </c>
      <c r="I172" s="1">
        <v>2</v>
      </c>
      <c r="J172" s="14" t="s">
        <v>73</v>
      </c>
      <c r="K172" s="1">
        <v>12.592499999999999</v>
      </c>
      <c r="L172" s="27">
        <v>13</v>
      </c>
      <c r="M172" s="21">
        <v>55</v>
      </c>
      <c r="N172" s="21">
        <v>52</v>
      </c>
      <c r="O172" s="24" t="s">
        <v>209</v>
      </c>
    </row>
    <row r="173" spans="1:15" ht="50.1" customHeight="1">
      <c r="A173" s="1">
        <f>COUNTIF(B$4:$C173,B173)</f>
        <v>170</v>
      </c>
      <c r="B173" s="1" t="s">
        <v>86</v>
      </c>
      <c r="C173" s="1">
        <v>1</v>
      </c>
      <c r="D173" s="1" t="s">
        <v>194</v>
      </c>
      <c r="E173" s="1" t="s">
        <v>195</v>
      </c>
      <c r="F173" s="1">
        <v>30</v>
      </c>
      <c r="G173" s="1" t="s">
        <v>72</v>
      </c>
      <c r="H173" s="1" t="s">
        <v>69</v>
      </c>
      <c r="I173" s="1">
        <v>1</v>
      </c>
      <c r="J173" s="14" t="s">
        <v>73</v>
      </c>
      <c r="K173" s="1">
        <v>23</v>
      </c>
      <c r="L173" s="27">
        <v>20</v>
      </c>
      <c r="M173" s="21">
        <v>28</v>
      </c>
      <c r="N173" s="21">
        <v>26</v>
      </c>
      <c r="O173" s="26" t="s">
        <v>244</v>
      </c>
    </row>
    <row r="174" spans="1:15" ht="50.1" customHeight="1">
      <c r="A174" s="1">
        <f>COUNTIF(B$4:$C174,B174)</f>
        <v>171</v>
      </c>
      <c r="B174" s="1" t="s">
        <v>86</v>
      </c>
      <c r="C174" s="1">
        <v>1</v>
      </c>
      <c r="D174" s="1" t="s">
        <v>194</v>
      </c>
      <c r="E174" s="1" t="s">
        <v>195</v>
      </c>
      <c r="F174" s="1">
        <v>30</v>
      </c>
      <c r="G174" s="1" t="s">
        <v>72</v>
      </c>
      <c r="H174" s="1" t="s">
        <v>69</v>
      </c>
      <c r="I174" s="1">
        <v>2</v>
      </c>
      <c r="J174" s="14" t="s">
        <v>73</v>
      </c>
      <c r="K174" s="1">
        <v>23</v>
      </c>
      <c r="L174" s="27">
        <v>20</v>
      </c>
      <c r="M174" s="21">
        <v>28</v>
      </c>
      <c r="N174" s="21">
        <v>26</v>
      </c>
      <c r="O174" s="26" t="s">
        <v>244</v>
      </c>
    </row>
    <row r="175" spans="1:15" ht="50.1" customHeight="1">
      <c r="A175" s="21">
        <f>COUNTIF(B$4:$C175,B175)</f>
        <v>172</v>
      </c>
      <c r="B175" s="21" t="s">
        <v>86</v>
      </c>
      <c r="C175" s="21">
        <v>4</v>
      </c>
      <c r="D175" s="21" t="s">
        <v>196</v>
      </c>
      <c r="E175" s="21" t="s">
        <v>74</v>
      </c>
      <c r="F175" s="21">
        <v>7</v>
      </c>
      <c r="G175" s="21" t="s">
        <v>69</v>
      </c>
      <c r="H175" s="21" t="s">
        <v>69</v>
      </c>
      <c r="I175" s="21">
        <v>1</v>
      </c>
      <c r="J175" s="25" t="s">
        <v>73</v>
      </c>
      <c r="K175" s="21">
        <v>36.270000000000003</v>
      </c>
      <c r="L175" s="27">
        <v>36</v>
      </c>
      <c r="M175" s="21">
        <v>90</v>
      </c>
      <c r="N175" s="21">
        <v>84</v>
      </c>
      <c r="O175" s="26" t="s">
        <v>208</v>
      </c>
    </row>
    <row r="176" spans="1:15" ht="50.1" customHeight="1">
      <c r="A176" s="21">
        <f>COUNTIF(B$4:$C176,B176)</f>
        <v>173</v>
      </c>
      <c r="B176" s="21" t="s">
        <v>86</v>
      </c>
      <c r="C176" s="21">
        <v>4</v>
      </c>
      <c r="D176" s="21" t="s">
        <v>196</v>
      </c>
      <c r="E176" s="21" t="s">
        <v>74</v>
      </c>
      <c r="F176" s="21">
        <v>7</v>
      </c>
      <c r="G176" s="21" t="s">
        <v>69</v>
      </c>
      <c r="H176" s="21" t="s">
        <v>69</v>
      </c>
      <c r="I176" s="21">
        <v>1</v>
      </c>
      <c r="J176" s="25" t="s">
        <v>73</v>
      </c>
      <c r="K176" s="21">
        <v>36.270000000000003</v>
      </c>
      <c r="L176" s="27">
        <v>36</v>
      </c>
      <c r="M176" s="21">
        <v>90</v>
      </c>
      <c r="N176" s="21">
        <v>84</v>
      </c>
      <c r="O176" s="26" t="s">
        <v>245</v>
      </c>
    </row>
    <row r="177" spans="1:15" ht="50.1" customHeight="1">
      <c r="A177" s="21">
        <f>COUNTIF(B$4:$C177,B177)</f>
        <v>174</v>
      </c>
      <c r="B177" s="21" t="s">
        <v>86</v>
      </c>
      <c r="C177" s="21">
        <v>4</v>
      </c>
      <c r="D177" s="21" t="s">
        <v>196</v>
      </c>
      <c r="E177" s="21" t="s">
        <v>74</v>
      </c>
      <c r="F177" s="21">
        <v>7</v>
      </c>
      <c r="G177" s="21" t="s">
        <v>69</v>
      </c>
      <c r="H177" s="21" t="s">
        <v>69</v>
      </c>
      <c r="I177" s="21">
        <v>2</v>
      </c>
      <c r="J177" s="25" t="s">
        <v>73</v>
      </c>
      <c r="K177" s="21">
        <v>48.36</v>
      </c>
      <c r="L177" s="27">
        <v>41</v>
      </c>
      <c r="M177" s="21">
        <v>90</v>
      </c>
      <c r="N177" s="21">
        <v>84</v>
      </c>
      <c r="O177" s="26" t="s">
        <v>245</v>
      </c>
    </row>
    <row r="178" spans="1:15" ht="50.1" customHeight="1">
      <c r="A178" s="21">
        <f>COUNTIF(B$4:$C178,B178)</f>
        <v>175</v>
      </c>
      <c r="B178" s="21" t="s">
        <v>86</v>
      </c>
      <c r="C178" s="21">
        <v>4</v>
      </c>
      <c r="D178" s="21" t="s">
        <v>196</v>
      </c>
      <c r="E178" s="21" t="s">
        <v>74</v>
      </c>
      <c r="F178" s="21">
        <v>7</v>
      </c>
      <c r="G178" s="21" t="s">
        <v>69</v>
      </c>
      <c r="H178" s="21" t="s">
        <v>69</v>
      </c>
      <c r="I178" s="21">
        <v>3</v>
      </c>
      <c r="J178" s="25" t="s">
        <v>73</v>
      </c>
      <c r="K178" s="21">
        <v>48.36</v>
      </c>
      <c r="L178" s="27">
        <v>41</v>
      </c>
      <c r="M178" s="21">
        <v>90</v>
      </c>
      <c r="N178" s="21">
        <v>84</v>
      </c>
      <c r="O178" s="26" t="s">
        <v>245</v>
      </c>
    </row>
    <row r="179" spans="1:15" ht="50.1" customHeight="1">
      <c r="A179" s="1">
        <f>COUNTIF(B$4:$C179,B179)</f>
        <v>176</v>
      </c>
      <c r="B179" s="1" t="s">
        <v>86</v>
      </c>
      <c r="C179" s="1">
        <v>4</v>
      </c>
      <c r="D179" s="1" t="s">
        <v>197</v>
      </c>
      <c r="E179" s="1" t="s">
        <v>198</v>
      </c>
      <c r="F179" s="1">
        <v>23</v>
      </c>
      <c r="G179" s="1" t="s">
        <v>72</v>
      </c>
      <c r="H179" s="1" t="s">
        <v>72</v>
      </c>
      <c r="I179" s="1">
        <v>1</v>
      </c>
      <c r="J179" s="14" t="s">
        <v>70</v>
      </c>
      <c r="K179" s="1">
        <v>29.75</v>
      </c>
      <c r="L179" s="27">
        <v>28</v>
      </c>
      <c r="M179" s="21">
        <v>36</v>
      </c>
      <c r="N179" s="21">
        <v>32</v>
      </c>
      <c r="O179" s="24" t="s">
        <v>219</v>
      </c>
    </row>
    <row r="180" spans="1:15" ht="50.1" customHeight="1">
      <c r="A180" s="1">
        <f>COUNTIF(B$4:$C180,B180)</f>
        <v>177</v>
      </c>
      <c r="B180" s="1" t="s">
        <v>86</v>
      </c>
      <c r="C180" s="1">
        <v>4</v>
      </c>
      <c r="D180" s="1" t="s">
        <v>197</v>
      </c>
      <c r="E180" s="1" t="s">
        <v>198</v>
      </c>
      <c r="F180" s="1">
        <v>23</v>
      </c>
      <c r="G180" s="1" t="s">
        <v>72</v>
      </c>
      <c r="H180" s="1" t="s">
        <v>72</v>
      </c>
      <c r="I180" s="1">
        <v>2</v>
      </c>
      <c r="J180" s="14" t="s">
        <v>70</v>
      </c>
      <c r="K180" s="1">
        <v>29.75</v>
      </c>
      <c r="L180" s="27">
        <v>28</v>
      </c>
      <c r="M180" s="21">
        <v>36</v>
      </c>
      <c r="N180" s="21">
        <v>32</v>
      </c>
      <c r="O180" s="24" t="s">
        <v>219</v>
      </c>
    </row>
    <row r="181" spans="1:15" ht="50.1" customHeight="1">
      <c r="A181" s="1">
        <f>COUNTIF(B$4:$C181,B181)</f>
        <v>178</v>
      </c>
      <c r="B181" s="1" t="s">
        <v>86</v>
      </c>
      <c r="C181" s="1">
        <v>4</v>
      </c>
      <c r="D181" s="1" t="s">
        <v>197</v>
      </c>
      <c r="E181" s="1" t="s">
        <v>198</v>
      </c>
      <c r="F181" s="1">
        <v>23</v>
      </c>
      <c r="G181" s="1" t="s">
        <v>72</v>
      </c>
      <c r="H181" s="1" t="s">
        <v>72</v>
      </c>
      <c r="I181" s="1">
        <v>3</v>
      </c>
      <c r="J181" s="14" t="s">
        <v>70</v>
      </c>
      <c r="K181" s="1">
        <v>29.75</v>
      </c>
      <c r="L181" s="27">
        <v>28</v>
      </c>
      <c r="M181" s="21">
        <v>36</v>
      </c>
      <c r="N181" s="21">
        <v>32</v>
      </c>
      <c r="O181" s="24" t="s">
        <v>219</v>
      </c>
    </row>
    <row r="182" spans="1:15" ht="50.1" customHeight="1">
      <c r="A182" s="1">
        <f>COUNTIF(B$4:$C182,B182)</f>
        <v>179</v>
      </c>
      <c r="B182" s="1" t="s">
        <v>86</v>
      </c>
      <c r="C182" s="1">
        <v>4</v>
      </c>
      <c r="D182" s="1" t="s">
        <v>197</v>
      </c>
      <c r="E182" s="1" t="s">
        <v>198</v>
      </c>
      <c r="F182" s="1">
        <v>23</v>
      </c>
      <c r="G182" s="1" t="s">
        <v>72</v>
      </c>
      <c r="H182" s="1" t="s">
        <v>72</v>
      </c>
      <c r="I182" s="1">
        <v>1</v>
      </c>
      <c r="J182" s="14" t="s">
        <v>71</v>
      </c>
      <c r="K182" s="1">
        <v>23.5</v>
      </c>
      <c r="L182" s="27">
        <v>22</v>
      </c>
      <c r="M182" s="21">
        <v>36</v>
      </c>
      <c r="N182" s="21">
        <v>32</v>
      </c>
      <c r="O182" s="24" t="s">
        <v>219</v>
      </c>
    </row>
    <row r="183" spans="1:15" ht="50.1" customHeight="1">
      <c r="A183" s="1">
        <f>COUNTIF(B$4:$C183,B183)</f>
        <v>180</v>
      </c>
      <c r="B183" s="1" t="s">
        <v>86</v>
      </c>
      <c r="C183" s="1">
        <v>4</v>
      </c>
      <c r="D183" s="1" t="s">
        <v>197</v>
      </c>
      <c r="E183" s="1" t="s">
        <v>198</v>
      </c>
      <c r="F183" s="1">
        <v>23</v>
      </c>
      <c r="G183" s="1" t="s">
        <v>72</v>
      </c>
      <c r="H183" s="1" t="s">
        <v>72</v>
      </c>
      <c r="I183" s="1">
        <v>2</v>
      </c>
      <c r="J183" s="14" t="s">
        <v>71</v>
      </c>
      <c r="K183" s="1">
        <v>23.5</v>
      </c>
      <c r="L183" s="27">
        <v>22</v>
      </c>
      <c r="M183" s="21">
        <v>36</v>
      </c>
      <c r="N183" s="21">
        <v>32</v>
      </c>
      <c r="O183" s="24" t="s">
        <v>219</v>
      </c>
    </row>
    <row r="184" spans="1:15" ht="50.1" customHeight="1">
      <c r="A184" s="1">
        <f>COUNTIF(B$4:$C184,B184)</f>
        <v>181</v>
      </c>
      <c r="B184" s="1" t="s">
        <v>86</v>
      </c>
      <c r="C184" s="1">
        <v>4</v>
      </c>
      <c r="D184" s="1" t="s">
        <v>197</v>
      </c>
      <c r="E184" s="1" t="s">
        <v>198</v>
      </c>
      <c r="F184" s="1">
        <v>23</v>
      </c>
      <c r="G184" s="1" t="s">
        <v>72</v>
      </c>
      <c r="H184" s="1" t="s">
        <v>72</v>
      </c>
      <c r="I184" s="1">
        <v>3</v>
      </c>
      <c r="J184" s="14" t="s">
        <v>71</v>
      </c>
      <c r="K184" s="1">
        <v>23.5</v>
      </c>
      <c r="L184" s="27">
        <v>22</v>
      </c>
      <c r="M184" s="21">
        <v>36</v>
      </c>
      <c r="N184" s="21">
        <v>32</v>
      </c>
      <c r="O184" s="24" t="s">
        <v>219</v>
      </c>
    </row>
    <row r="185" spans="1:15" ht="50.1" customHeight="1">
      <c r="A185" s="1">
        <f>COUNTIF(B$4:$C185,B185)</f>
        <v>182</v>
      </c>
      <c r="B185" s="1" t="s">
        <v>86</v>
      </c>
      <c r="C185" s="1">
        <v>4</v>
      </c>
      <c r="D185" s="1" t="s">
        <v>199</v>
      </c>
      <c r="E185" s="1" t="s">
        <v>200</v>
      </c>
      <c r="F185" s="1">
        <v>9</v>
      </c>
      <c r="G185" s="1" t="s">
        <v>72</v>
      </c>
      <c r="H185" s="1" t="s">
        <v>72</v>
      </c>
      <c r="I185" s="1">
        <v>2</v>
      </c>
      <c r="J185" s="14" t="s">
        <v>73</v>
      </c>
      <c r="K185" s="1">
        <v>28.62</v>
      </c>
      <c r="L185" s="27">
        <v>0</v>
      </c>
      <c r="M185" s="21">
        <v>75</v>
      </c>
      <c r="N185" s="21">
        <v>75</v>
      </c>
      <c r="O185" s="26" t="s">
        <v>246</v>
      </c>
    </row>
    <row r="186" spans="1:15" ht="50.1" customHeight="1">
      <c r="A186" s="1">
        <f>COUNTIF(B$4:$C186,B186)</f>
        <v>183</v>
      </c>
      <c r="B186" s="1" t="s">
        <v>86</v>
      </c>
      <c r="C186" s="1">
        <v>4</v>
      </c>
      <c r="D186" s="1" t="s">
        <v>199</v>
      </c>
      <c r="E186" s="1" t="s">
        <v>200</v>
      </c>
      <c r="F186" s="1">
        <v>9</v>
      </c>
      <c r="G186" s="1" t="s">
        <v>72</v>
      </c>
      <c r="H186" s="1" t="s">
        <v>72</v>
      </c>
      <c r="I186" s="1">
        <v>3</v>
      </c>
      <c r="J186" s="14" t="s">
        <v>73</v>
      </c>
      <c r="K186" s="1">
        <v>28.62</v>
      </c>
      <c r="L186" s="27">
        <v>0</v>
      </c>
      <c r="M186" s="21">
        <v>75</v>
      </c>
      <c r="N186" s="21">
        <v>75</v>
      </c>
      <c r="O186" s="26" t="s">
        <v>246</v>
      </c>
    </row>
    <row r="187" spans="1:15" ht="50.1" customHeight="1">
      <c r="A187" s="1">
        <f>COUNTIF(B$4:$C187,B187)</f>
        <v>184</v>
      </c>
      <c r="B187" s="1" t="s">
        <v>86</v>
      </c>
      <c r="C187" s="1">
        <v>4</v>
      </c>
      <c r="D187" s="1" t="s">
        <v>201</v>
      </c>
      <c r="E187" s="1" t="s">
        <v>202</v>
      </c>
      <c r="F187" s="1">
        <v>38</v>
      </c>
      <c r="G187" s="1" t="s">
        <v>72</v>
      </c>
      <c r="H187" s="1" t="s">
        <v>69</v>
      </c>
      <c r="I187" s="1">
        <v>2</v>
      </c>
      <c r="J187" s="14" t="s">
        <v>73</v>
      </c>
      <c r="K187" s="1">
        <v>28.5</v>
      </c>
      <c r="L187" s="27">
        <v>0</v>
      </c>
      <c r="M187" s="21">
        <v>46</v>
      </c>
      <c r="N187" s="21">
        <v>85</v>
      </c>
      <c r="O187" s="26" t="s">
        <v>246</v>
      </c>
    </row>
    <row r="188" spans="1:15" ht="50.1" customHeight="1">
      <c r="A188" s="1">
        <f>COUNTIF(B$4:$C188,B188)</f>
        <v>185</v>
      </c>
      <c r="B188" s="1" t="s">
        <v>86</v>
      </c>
      <c r="C188" s="1">
        <v>4</v>
      </c>
      <c r="D188" s="1" t="s">
        <v>203</v>
      </c>
      <c r="E188" s="1" t="s">
        <v>204</v>
      </c>
      <c r="F188" s="1">
        <v>19</v>
      </c>
      <c r="G188" s="1" t="s">
        <v>69</v>
      </c>
      <c r="H188" s="1" t="s">
        <v>69</v>
      </c>
      <c r="I188" s="1">
        <v>1</v>
      </c>
      <c r="J188" s="14" t="s">
        <v>73</v>
      </c>
      <c r="K188" s="1">
        <v>35.28</v>
      </c>
      <c r="L188" s="27">
        <v>35</v>
      </c>
      <c r="M188" s="21">
        <v>25</v>
      </c>
      <c r="N188" s="21">
        <v>25</v>
      </c>
      <c r="O188" s="24" t="s">
        <v>209</v>
      </c>
    </row>
    <row r="189" spans="1:15" ht="50.1" customHeight="1">
      <c r="A189" s="1">
        <f>COUNTIF(B$4:$C189,B189)</f>
        <v>186</v>
      </c>
      <c r="B189" s="1" t="s">
        <v>86</v>
      </c>
      <c r="C189" s="1">
        <v>4</v>
      </c>
      <c r="D189" s="1" t="s">
        <v>203</v>
      </c>
      <c r="E189" s="1" t="s">
        <v>204</v>
      </c>
      <c r="F189" s="1">
        <v>19</v>
      </c>
      <c r="G189" s="1" t="s">
        <v>69</v>
      </c>
      <c r="H189" s="1" t="s">
        <v>69</v>
      </c>
      <c r="I189" s="1">
        <v>2</v>
      </c>
      <c r="J189" s="14" t="s">
        <v>73</v>
      </c>
      <c r="K189" s="1">
        <v>35.28</v>
      </c>
      <c r="L189" s="27">
        <v>35</v>
      </c>
      <c r="M189" s="21">
        <v>25</v>
      </c>
      <c r="N189" s="21">
        <v>25</v>
      </c>
      <c r="O189" s="24" t="s">
        <v>209</v>
      </c>
    </row>
    <row r="190" spans="1:15" ht="50.1" customHeight="1">
      <c r="A190" s="1">
        <f>COUNTIF(B$4:$C190,B190)</f>
        <v>187</v>
      </c>
      <c r="B190" s="1" t="s">
        <v>86</v>
      </c>
      <c r="C190" s="1">
        <v>4</v>
      </c>
      <c r="D190" s="1" t="s">
        <v>203</v>
      </c>
      <c r="E190" s="1" t="s">
        <v>204</v>
      </c>
      <c r="F190" s="1">
        <v>19</v>
      </c>
      <c r="G190" s="1" t="s">
        <v>69</v>
      </c>
      <c r="H190" s="1" t="s">
        <v>69</v>
      </c>
      <c r="I190" s="1">
        <v>3</v>
      </c>
      <c r="J190" s="14" t="s">
        <v>73</v>
      </c>
      <c r="K190" s="1">
        <v>40.549999999999997</v>
      </c>
      <c r="L190" s="27">
        <v>41</v>
      </c>
      <c r="M190" s="21">
        <v>40</v>
      </c>
      <c r="N190" s="21">
        <v>40</v>
      </c>
      <c r="O190" s="24" t="s">
        <v>209</v>
      </c>
    </row>
    <row r="191" spans="1:15" ht="50.1" customHeight="1">
      <c r="A191" s="1">
        <f>COUNTIF(B$4:$C191,B191)</f>
        <v>188</v>
      </c>
      <c r="B191" s="1" t="s">
        <v>86</v>
      </c>
      <c r="C191" s="1">
        <v>3</v>
      </c>
      <c r="D191" s="1" t="s">
        <v>205</v>
      </c>
      <c r="E191" s="1" t="s">
        <v>111</v>
      </c>
      <c r="F191" s="1">
        <v>16</v>
      </c>
      <c r="G191" s="1" t="s">
        <v>69</v>
      </c>
      <c r="H191" s="1" t="s">
        <v>69</v>
      </c>
      <c r="I191" s="1">
        <v>1</v>
      </c>
      <c r="J191" s="14" t="s">
        <v>73</v>
      </c>
      <c r="K191" s="1">
        <v>40</v>
      </c>
      <c r="L191" s="27">
        <v>0</v>
      </c>
      <c r="M191" s="21">
        <v>15</v>
      </c>
      <c r="N191" s="21">
        <v>15</v>
      </c>
      <c r="O191" s="26" t="s">
        <v>247</v>
      </c>
    </row>
    <row r="192" spans="1:15" ht="50.1" customHeight="1">
      <c r="A192" s="1">
        <f>COUNTIF(B$4:$C192,B192)</f>
        <v>189</v>
      </c>
      <c r="B192" s="1" t="s">
        <v>86</v>
      </c>
      <c r="C192" s="1">
        <v>3</v>
      </c>
      <c r="D192" s="1" t="s">
        <v>205</v>
      </c>
      <c r="E192" s="1" t="s">
        <v>111</v>
      </c>
      <c r="F192" s="1">
        <v>16</v>
      </c>
      <c r="G192" s="1" t="s">
        <v>69</v>
      </c>
      <c r="H192" s="1" t="s">
        <v>69</v>
      </c>
      <c r="I192" s="1">
        <v>1</v>
      </c>
      <c r="J192" s="14" t="s">
        <v>73</v>
      </c>
      <c r="K192" s="1">
        <v>40</v>
      </c>
      <c r="L192" s="27">
        <v>0</v>
      </c>
      <c r="M192" s="21">
        <v>15</v>
      </c>
      <c r="N192" s="21">
        <v>15</v>
      </c>
      <c r="O192" s="26" t="s">
        <v>247</v>
      </c>
    </row>
    <row r="193" spans="1:15" ht="50.1" customHeight="1">
      <c r="A193" s="1">
        <f>COUNTIF(B$4:$C193,B193)</f>
        <v>190</v>
      </c>
      <c r="B193" s="1" t="s">
        <v>86</v>
      </c>
      <c r="C193" s="1">
        <v>3</v>
      </c>
      <c r="D193" s="1" t="s">
        <v>205</v>
      </c>
      <c r="E193" s="1" t="s">
        <v>111</v>
      </c>
      <c r="F193" s="1">
        <v>16</v>
      </c>
      <c r="G193" s="1" t="s">
        <v>69</v>
      </c>
      <c r="H193" s="1" t="s">
        <v>69</v>
      </c>
      <c r="I193" s="1">
        <v>1</v>
      </c>
      <c r="J193" s="14" t="s">
        <v>73</v>
      </c>
      <c r="K193" s="1">
        <v>40</v>
      </c>
      <c r="L193" s="27">
        <v>0</v>
      </c>
      <c r="M193" s="21">
        <v>15</v>
      </c>
      <c r="N193" s="21">
        <v>15</v>
      </c>
      <c r="O193" s="26" t="s">
        <v>247</v>
      </c>
    </row>
  </sheetData>
  <autoFilter ref="A2:AP2" xr:uid="{C9123678-1052-49CE-BA62-79BEF97FD3CB}"/>
  <mergeCells count="9">
    <mergeCell ref="G1:G2"/>
    <mergeCell ref="H1:H2"/>
    <mergeCell ref="I1:L1"/>
    <mergeCell ref="M1:N1"/>
    <mergeCell ref="A1:A2"/>
    <mergeCell ref="B1:B2"/>
    <mergeCell ref="D1:D2"/>
    <mergeCell ref="E1:E2"/>
    <mergeCell ref="F1:F2"/>
  </mergeCells>
  <phoneticPr fontId="2" type="noConversion"/>
  <conditionalFormatting sqref="O87:O88 L7:L8 O9:O18 O25:O32 O39:O42 M3:N105 O45:O85 A3:I3 C4 E4:I4 D4:D9 E17:I17 C79:D82 C14 E14:I14 C15:I16 C33:F35 H33:H35 G46:H50 C9:C10 C20:E24 F9:I13 I18:I20 G21:I22 F20:F23 H23:I23 F24:I24 C27:F27 I25 I27:I87 E5:H8 F18:H18 F25:H26 C45:F55 C43:F43 C66:F66 E79:F81 E82:H82 C87:F88 C63:F63 C70:F70 C75:F75 C57:F57 C72:F72 K9:K87 B4:B132">
    <cfRule type="expression" dxfId="247" priority="1608">
      <formula>$AB3="V"</formula>
    </cfRule>
  </conditionalFormatting>
  <conditionalFormatting sqref="L5:L6">
    <cfRule type="expression" dxfId="246" priority="1570">
      <formula>$AB5="V"</formula>
    </cfRule>
  </conditionalFormatting>
  <conditionalFormatting sqref="L7:L8">
    <cfRule type="expression" dxfId="245" priority="1425">
      <formula>$AB7="V"</formula>
    </cfRule>
  </conditionalFormatting>
  <conditionalFormatting sqref="L45:L49">
    <cfRule type="expression" dxfId="244" priority="909">
      <formula>$AB45="V"</formula>
    </cfRule>
  </conditionalFormatting>
  <conditionalFormatting sqref="L50:L54">
    <cfRule type="expression" dxfId="243" priority="757">
      <formula>$AB50="V"</formula>
    </cfRule>
  </conditionalFormatting>
  <conditionalFormatting sqref="L72:L77">
    <cfRule type="expression" dxfId="242" priority="543">
      <formula>$AB72="V"</formula>
    </cfRule>
  </conditionalFormatting>
  <conditionalFormatting sqref="L82:L85">
    <cfRule type="expression" dxfId="241" priority="468">
      <formula>$AB82="V"</formula>
    </cfRule>
  </conditionalFormatting>
  <conditionalFormatting sqref="L86">
    <cfRule type="expression" dxfId="240" priority="460">
      <formula>$AB86="V"</formula>
    </cfRule>
  </conditionalFormatting>
  <conditionalFormatting sqref="L87:L88">
    <cfRule type="expression" dxfId="239" priority="442">
      <formula>$AB87="V"</formula>
    </cfRule>
  </conditionalFormatting>
  <conditionalFormatting sqref="L15:L18">
    <cfRule type="expression" dxfId="238" priority="281">
      <formula>$AB15="V"</formula>
    </cfRule>
  </conditionalFormatting>
  <conditionalFormatting sqref="O5">
    <cfRule type="expression" dxfId="237" priority="265">
      <formula>$AB5="V"</formula>
    </cfRule>
  </conditionalFormatting>
  <conditionalFormatting sqref="O6">
    <cfRule type="expression" dxfId="236" priority="264">
      <formula>$AB6="V"</formula>
    </cfRule>
  </conditionalFormatting>
  <conditionalFormatting sqref="O7">
    <cfRule type="expression" dxfId="235" priority="263">
      <formula>$AB7="V"</formula>
    </cfRule>
  </conditionalFormatting>
  <conditionalFormatting sqref="O8">
    <cfRule type="expression" dxfId="234" priority="262">
      <formula>$AB8="V"</formula>
    </cfRule>
  </conditionalFormatting>
  <conditionalFormatting sqref="O5">
    <cfRule type="expression" dxfId="233" priority="252">
      <formula>$AB5="V"</formula>
    </cfRule>
  </conditionalFormatting>
  <conditionalFormatting sqref="O6">
    <cfRule type="expression" dxfId="232" priority="251">
      <formula>$AB6="V"</formula>
    </cfRule>
  </conditionalFormatting>
  <conditionalFormatting sqref="O7">
    <cfRule type="expression" dxfId="231" priority="250">
      <formula>$AB7="V"</formula>
    </cfRule>
  </conditionalFormatting>
  <conditionalFormatting sqref="O8">
    <cfRule type="expression" dxfId="230" priority="249">
      <formula>$AB8="V"</formula>
    </cfRule>
  </conditionalFormatting>
  <conditionalFormatting sqref="O3">
    <cfRule type="expression" dxfId="229" priority="244">
      <formula>$AB3="V"</formula>
    </cfRule>
  </conditionalFormatting>
  <conditionalFormatting sqref="O4">
    <cfRule type="expression" dxfId="228" priority="243">
      <formula>$AB4="V"</formula>
    </cfRule>
  </conditionalFormatting>
  <conditionalFormatting sqref="O19:O24">
    <cfRule type="expression" dxfId="227" priority="239">
      <formula>$AB19="V"</formula>
    </cfRule>
  </conditionalFormatting>
  <conditionalFormatting sqref="O19:O24">
    <cfRule type="expression" dxfId="226" priority="238">
      <formula>$AB19="V"</formula>
    </cfRule>
  </conditionalFormatting>
  <conditionalFormatting sqref="O33:O35">
    <cfRule type="expression" dxfId="225" priority="234">
      <formula>$AB33="V"</formula>
    </cfRule>
  </conditionalFormatting>
  <conditionalFormatting sqref="O39">
    <cfRule type="expression" dxfId="224" priority="233">
      <formula>$AB39="V"</formula>
    </cfRule>
  </conditionalFormatting>
  <conditionalFormatting sqref="O40">
    <cfRule type="expression" dxfId="223" priority="232">
      <formula>$AB40="V"</formula>
    </cfRule>
  </conditionalFormatting>
  <conditionalFormatting sqref="O41">
    <cfRule type="expression" dxfId="222" priority="231">
      <formula>$AB41="V"</formula>
    </cfRule>
  </conditionalFormatting>
  <conditionalFormatting sqref="O42">
    <cfRule type="expression" dxfId="221" priority="230">
      <formula>$AB42="V"</formula>
    </cfRule>
  </conditionalFormatting>
  <conditionalFormatting sqref="O36:O38">
    <cfRule type="expression" dxfId="220" priority="229">
      <formula>$AB36="V"</formula>
    </cfRule>
  </conditionalFormatting>
  <conditionalFormatting sqref="O44">
    <cfRule type="expression" dxfId="219" priority="226">
      <formula>$AB44="V"</formula>
    </cfRule>
  </conditionalFormatting>
  <conditionalFormatting sqref="O43">
    <cfRule type="expression" dxfId="218" priority="225">
      <formula>$AB43="V"</formula>
    </cfRule>
  </conditionalFormatting>
  <conditionalFormatting sqref="O45:O49">
    <cfRule type="expression" dxfId="217" priority="224">
      <formula>$AB45="V"</formula>
    </cfRule>
  </conditionalFormatting>
  <conditionalFormatting sqref="O65">
    <cfRule type="expression" dxfId="216" priority="222">
      <formula>$AB65="V"</formula>
    </cfRule>
  </conditionalFormatting>
  <conditionalFormatting sqref="O66">
    <cfRule type="expression" dxfId="215" priority="221">
      <formula>$AB66="V"</formula>
    </cfRule>
  </conditionalFormatting>
  <conditionalFormatting sqref="O67">
    <cfRule type="expression" dxfId="214" priority="220">
      <formula>$AB67="V"</formula>
    </cfRule>
  </conditionalFormatting>
  <conditionalFormatting sqref="O82">
    <cfRule type="expression" dxfId="213" priority="219">
      <formula>$AB82="V"</formula>
    </cfRule>
  </conditionalFormatting>
  <conditionalFormatting sqref="O83">
    <cfRule type="expression" dxfId="212" priority="218">
      <formula>$AB83="V"</formula>
    </cfRule>
  </conditionalFormatting>
  <conditionalFormatting sqref="O84">
    <cfRule type="expression" dxfId="211" priority="217">
      <formula>$AB84="V"</formula>
    </cfRule>
  </conditionalFormatting>
  <conditionalFormatting sqref="O85">
    <cfRule type="expression" dxfId="210" priority="216">
      <formula>$AB85="V"</formula>
    </cfRule>
  </conditionalFormatting>
  <conditionalFormatting sqref="O86">
    <cfRule type="expression" dxfId="209" priority="215">
      <formula>$AB86="V"</formula>
    </cfRule>
  </conditionalFormatting>
  <conditionalFormatting sqref="O86">
    <cfRule type="expression" dxfId="208" priority="214">
      <formula>$AB86="V"</formula>
    </cfRule>
  </conditionalFormatting>
  <conditionalFormatting sqref="O89:O96">
    <cfRule type="expression" dxfId="207" priority="213">
      <formula>$AB89="V"</formula>
    </cfRule>
  </conditionalFormatting>
  <conditionalFormatting sqref="O98">
    <cfRule type="expression" dxfId="206" priority="212">
      <formula>$AB98="V"</formula>
    </cfRule>
  </conditionalFormatting>
  <conditionalFormatting sqref="O97">
    <cfRule type="expression" dxfId="205" priority="211">
      <formula>$AB97="V"</formula>
    </cfRule>
  </conditionalFormatting>
  <conditionalFormatting sqref="O99">
    <cfRule type="expression" dxfId="204" priority="210">
      <formula>$AB99="V"</formula>
    </cfRule>
  </conditionalFormatting>
  <conditionalFormatting sqref="O101">
    <cfRule type="expression" dxfId="203" priority="209">
      <formula>$AB101="V"</formula>
    </cfRule>
  </conditionalFormatting>
  <conditionalFormatting sqref="O100">
    <cfRule type="expression" dxfId="202" priority="208">
      <formula>$AB100="V"</formula>
    </cfRule>
  </conditionalFormatting>
  <conditionalFormatting sqref="O104">
    <cfRule type="expression" dxfId="201" priority="207">
      <formula>$AB104="V"</formula>
    </cfRule>
  </conditionalFormatting>
  <conditionalFormatting sqref="O103">
    <cfRule type="expression" dxfId="200" priority="206">
      <formula>$AB103="V"</formula>
    </cfRule>
  </conditionalFormatting>
  <conditionalFormatting sqref="O66">
    <cfRule type="expression" dxfId="199" priority="204">
      <formula>$AB66="V"</formula>
    </cfRule>
  </conditionalFormatting>
  <conditionalFormatting sqref="O67">
    <cfRule type="expression" dxfId="198" priority="203">
      <formula>$AB67="V"</formula>
    </cfRule>
  </conditionalFormatting>
  <conditionalFormatting sqref="O82">
    <cfRule type="expression" dxfId="197" priority="202">
      <formula>$AB82="V"</formula>
    </cfRule>
  </conditionalFormatting>
  <conditionalFormatting sqref="O82">
    <cfRule type="expression" dxfId="196" priority="201">
      <formula>$AB82="V"</formula>
    </cfRule>
  </conditionalFormatting>
  <conditionalFormatting sqref="O83">
    <cfRule type="expression" dxfId="195" priority="200">
      <formula>$AB83="V"</formula>
    </cfRule>
  </conditionalFormatting>
  <conditionalFormatting sqref="O83">
    <cfRule type="expression" dxfId="194" priority="199">
      <formula>$AB83="V"</formula>
    </cfRule>
  </conditionalFormatting>
  <conditionalFormatting sqref="O84">
    <cfRule type="expression" dxfId="193" priority="198">
      <formula>$AB84="V"</formula>
    </cfRule>
  </conditionalFormatting>
  <conditionalFormatting sqref="O84">
    <cfRule type="expression" dxfId="192" priority="197">
      <formula>$AB84="V"</formula>
    </cfRule>
  </conditionalFormatting>
  <conditionalFormatting sqref="O85">
    <cfRule type="expression" dxfId="191" priority="196">
      <formula>$AB85="V"</formula>
    </cfRule>
  </conditionalFormatting>
  <conditionalFormatting sqref="O85">
    <cfRule type="expression" dxfId="190" priority="195">
      <formula>$AB85="V"</formula>
    </cfRule>
  </conditionalFormatting>
  <conditionalFormatting sqref="O102">
    <cfRule type="expression" dxfId="189" priority="194">
      <formula>$AB102="V"</formula>
    </cfRule>
  </conditionalFormatting>
  <conditionalFormatting sqref="O105">
    <cfRule type="expression" dxfId="188" priority="193">
      <formula>$AB105="V"</formula>
    </cfRule>
  </conditionalFormatting>
  <conditionalFormatting sqref="K3">
    <cfRule type="expression" dxfId="187" priority="191">
      <formula>$AB3="V"</formula>
    </cfRule>
  </conditionalFormatting>
  <conditionalFormatting sqref="I5">
    <cfRule type="expression" dxfId="186" priority="190">
      <formula>$AB5="V"</formula>
    </cfRule>
  </conditionalFormatting>
  <conditionalFormatting sqref="C17:D17">
    <cfRule type="expression" dxfId="185" priority="189">
      <formula>$AB17="V"</formula>
    </cfRule>
  </conditionalFormatting>
  <conditionalFormatting sqref="E9:E10">
    <cfRule type="expression" dxfId="184" priority="188">
      <formula>$AB9="V"</formula>
    </cfRule>
  </conditionalFormatting>
  <conditionalFormatting sqref="I6:I8">
    <cfRule type="expression" dxfId="183" priority="187">
      <formula>$AB6="V"</formula>
    </cfRule>
  </conditionalFormatting>
  <conditionalFormatting sqref="C5">
    <cfRule type="expression" dxfId="182" priority="186">
      <formula>$AB5="V"</formula>
    </cfRule>
  </conditionalFormatting>
  <conditionalFormatting sqref="C6">
    <cfRule type="expression" dxfId="181" priority="185">
      <formula>$AB6="V"</formula>
    </cfRule>
  </conditionalFormatting>
  <conditionalFormatting sqref="C7">
    <cfRule type="expression" dxfId="180" priority="184">
      <formula>$AB7="V"</formula>
    </cfRule>
  </conditionalFormatting>
  <conditionalFormatting sqref="C8">
    <cfRule type="expression" dxfId="179" priority="183">
      <formula>$AB8="V"</formula>
    </cfRule>
  </conditionalFormatting>
  <conditionalFormatting sqref="K4:K8">
    <cfRule type="expression" dxfId="178" priority="182">
      <formula>$AB4="V"</formula>
    </cfRule>
  </conditionalFormatting>
  <conditionalFormatting sqref="D10">
    <cfRule type="expression" dxfId="177" priority="181">
      <formula>$AB10="V"</formula>
    </cfRule>
  </conditionalFormatting>
  <conditionalFormatting sqref="C11">
    <cfRule type="expression" dxfId="176" priority="180">
      <formula>$AB11="V"</formula>
    </cfRule>
  </conditionalFormatting>
  <conditionalFormatting sqref="E11">
    <cfRule type="expression" dxfId="175" priority="179">
      <formula>$AB11="V"</formula>
    </cfRule>
  </conditionalFormatting>
  <conditionalFormatting sqref="D11">
    <cfRule type="expression" dxfId="174" priority="177">
      <formula>$AB11="V"</formula>
    </cfRule>
  </conditionalFormatting>
  <conditionalFormatting sqref="C12">
    <cfRule type="expression" dxfId="173" priority="176">
      <formula>$AB12="V"</formula>
    </cfRule>
  </conditionalFormatting>
  <conditionalFormatting sqref="E12">
    <cfRule type="expression" dxfId="172" priority="175">
      <formula>$AB12="V"</formula>
    </cfRule>
  </conditionalFormatting>
  <conditionalFormatting sqref="D12">
    <cfRule type="expression" dxfId="171" priority="173">
      <formula>$AB12="V"</formula>
    </cfRule>
  </conditionalFormatting>
  <conditionalFormatting sqref="C13">
    <cfRule type="expression" dxfId="170" priority="172">
      <formula>$AB13="V"</formula>
    </cfRule>
  </conditionalFormatting>
  <conditionalFormatting sqref="E13">
    <cfRule type="expression" dxfId="169" priority="171">
      <formula>$AB13="V"</formula>
    </cfRule>
  </conditionalFormatting>
  <conditionalFormatting sqref="D13">
    <cfRule type="expression" dxfId="168" priority="169">
      <formula>$AB13="V"</formula>
    </cfRule>
  </conditionalFormatting>
  <conditionalFormatting sqref="D14">
    <cfRule type="expression" dxfId="167" priority="168">
      <formula>$AB14="V"</formula>
    </cfRule>
  </conditionalFormatting>
  <conditionalFormatting sqref="C18:D19">
    <cfRule type="expression" dxfId="166" priority="167">
      <formula>$AB18="V"</formula>
    </cfRule>
  </conditionalFormatting>
  <conditionalFormatting sqref="E18:E19">
    <cfRule type="expression" dxfId="165" priority="166">
      <formula>$AB18="V"</formula>
    </cfRule>
  </conditionalFormatting>
  <conditionalFormatting sqref="F19">
    <cfRule type="expression" dxfId="164" priority="165">
      <formula>$AB19="V"</formula>
    </cfRule>
  </conditionalFormatting>
  <conditionalFormatting sqref="G20:H20">
    <cfRule type="expression" dxfId="163" priority="164">
      <formula>$AB20="V"</formula>
    </cfRule>
  </conditionalFormatting>
  <conditionalFormatting sqref="G23">
    <cfRule type="expression" dxfId="162" priority="163">
      <formula>$AB23="V"</formula>
    </cfRule>
  </conditionalFormatting>
  <conditionalFormatting sqref="C25:D25">
    <cfRule type="expression" dxfId="161" priority="162">
      <formula>$AB25="V"</formula>
    </cfRule>
  </conditionalFormatting>
  <conditionalFormatting sqref="E25">
    <cfRule type="expression" dxfId="160" priority="161">
      <formula>$AB25="V"</formula>
    </cfRule>
  </conditionalFormatting>
  <conditionalFormatting sqref="G27">
    <cfRule type="expression" dxfId="159" priority="159">
      <formula>$AB27="V"</formula>
    </cfRule>
  </conditionalFormatting>
  <conditionalFormatting sqref="H27">
    <cfRule type="expression" dxfId="158" priority="158">
      <formula>$AB27="V"</formula>
    </cfRule>
  </conditionalFormatting>
  <conditionalFormatting sqref="C28:D32">
    <cfRule type="expression" dxfId="157" priority="157">
      <formula>$AB28="V"</formula>
    </cfRule>
  </conditionalFormatting>
  <conditionalFormatting sqref="E28:E32">
    <cfRule type="expression" dxfId="156" priority="156">
      <formula>$AB28="V"</formula>
    </cfRule>
  </conditionalFormatting>
  <conditionalFormatting sqref="F28:F32">
    <cfRule type="expression" dxfId="155" priority="155">
      <formula>$AB28="V"</formula>
    </cfRule>
  </conditionalFormatting>
  <conditionalFormatting sqref="G28:G32">
    <cfRule type="expression" dxfId="154" priority="154">
      <formula>$AB28="V"</formula>
    </cfRule>
  </conditionalFormatting>
  <conditionalFormatting sqref="H28:H32">
    <cfRule type="expression" dxfId="153" priority="153">
      <formula>$AB28="V"</formula>
    </cfRule>
  </conditionalFormatting>
  <conditionalFormatting sqref="C37:D37">
    <cfRule type="expression" dxfId="152" priority="152">
      <formula>$AB37="V"</formula>
    </cfRule>
  </conditionalFormatting>
  <conditionalFormatting sqref="E37">
    <cfRule type="expression" dxfId="151" priority="151">
      <formula>$AB37="V"</formula>
    </cfRule>
  </conditionalFormatting>
  <conditionalFormatting sqref="F37">
    <cfRule type="expression" dxfId="150" priority="150">
      <formula>$AB37="V"</formula>
    </cfRule>
  </conditionalFormatting>
  <conditionalFormatting sqref="C36:D36">
    <cfRule type="expression" dxfId="149" priority="149">
      <formula>$AB36="V"</formula>
    </cfRule>
  </conditionalFormatting>
  <conditionalFormatting sqref="E36">
    <cfRule type="expression" dxfId="148" priority="148">
      <formula>$AB36="V"</formula>
    </cfRule>
  </conditionalFormatting>
  <conditionalFormatting sqref="F36">
    <cfRule type="expression" dxfId="147" priority="147">
      <formula>$AB36="V"</formula>
    </cfRule>
  </conditionalFormatting>
  <conditionalFormatting sqref="C41:D41">
    <cfRule type="expression" dxfId="146" priority="146">
      <formula>$AB41="V"</formula>
    </cfRule>
  </conditionalFormatting>
  <conditionalFormatting sqref="E41">
    <cfRule type="expression" dxfId="145" priority="145">
      <formula>$AB41="V"</formula>
    </cfRule>
  </conditionalFormatting>
  <conditionalFormatting sqref="F41">
    <cfRule type="expression" dxfId="144" priority="144">
      <formula>$AB41="V"</formula>
    </cfRule>
  </conditionalFormatting>
  <conditionalFormatting sqref="G36:H36">
    <cfRule type="expression" dxfId="143" priority="143">
      <formula>$AB36="V"</formula>
    </cfRule>
  </conditionalFormatting>
  <conditionalFormatting sqref="G37:H37">
    <cfRule type="expression" dxfId="142" priority="142">
      <formula>$AB37="V"</formula>
    </cfRule>
  </conditionalFormatting>
  <conditionalFormatting sqref="C38:D40">
    <cfRule type="expression" dxfId="141" priority="141">
      <formula>$AB38="V"</formula>
    </cfRule>
  </conditionalFormatting>
  <conditionalFormatting sqref="E38:E40">
    <cfRule type="expression" dxfId="140" priority="140">
      <formula>$AB38="V"</formula>
    </cfRule>
  </conditionalFormatting>
  <conditionalFormatting sqref="F38:F40">
    <cfRule type="expression" dxfId="139" priority="139">
      <formula>$AB38="V"</formula>
    </cfRule>
  </conditionalFormatting>
  <conditionalFormatting sqref="G38:H40">
    <cfRule type="expression" dxfId="138" priority="138">
      <formula>$AB38="V"</formula>
    </cfRule>
  </conditionalFormatting>
  <conditionalFormatting sqref="G41">
    <cfRule type="expression" dxfId="137" priority="137">
      <formula>$AB41="V"</formula>
    </cfRule>
  </conditionalFormatting>
  <conditionalFormatting sqref="H41">
    <cfRule type="expression" dxfId="136" priority="136">
      <formula>$AB41="V"</formula>
    </cfRule>
  </conditionalFormatting>
  <conditionalFormatting sqref="C42:D42">
    <cfRule type="expression" dxfId="135" priority="135">
      <formula>$AB42="V"</formula>
    </cfRule>
  </conditionalFormatting>
  <conditionalFormatting sqref="E42">
    <cfRule type="expression" dxfId="134" priority="134">
      <formula>$AB42="V"</formula>
    </cfRule>
  </conditionalFormatting>
  <conditionalFormatting sqref="F42">
    <cfRule type="expression" dxfId="133" priority="133">
      <formula>$AB42="V"</formula>
    </cfRule>
  </conditionalFormatting>
  <conditionalFormatting sqref="G42">
    <cfRule type="expression" dxfId="132" priority="132">
      <formula>$AB42="V"</formula>
    </cfRule>
  </conditionalFormatting>
  <conditionalFormatting sqref="H42">
    <cfRule type="expression" dxfId="131" priority="131">
      <formula>$AB42="V"</formula>
    </cfRule>
  </conditionalFormatting>
  <conditionalFormatting sqref="G43">
    <cfRule type="expression" dxfId="130" priority="130">
      <formula>$AB43="V"</formula>
    </cfRule>
  </conditionalFormatting>
  <conditionalFormatting sqref="H43">
    <cfRule type="expression" dxfId="129" priority="129">
      <formula>$AB43="V"</formula>
    </cfRule>
  </conditionalFormatting>
  <conditionalFormatting sqref="C44:D44">
    <cfRule type="expression" dxfId="128" priority="128">
      <formula>$AB44="V"</formula>
    </cfRule>
  </conditionalFormatting>
  <conditionalFormatting sqref="E44">
    <cfRule type="expression" dxfId="127" priority="127">
      <formula>$AB44="V"</formula>
    </cfRule>
  </conditionalFormatting>
  <conditionalFormatting sqref="F44">
    <cfRule type="expression" dxfId="126" priority="126">
      <formula>$AB44="V"</formula>
    </cfRule>
  </conditionalFormatting>
  <conditionalFormatting sqref="G44">
    <cfRule type="expression" dxfId="125" priority="125">
      <formula>$AB44="V"</formula>
    </cfRule>
  </conditionalFormatting>
  <conditionalFormatting sqref="H44">
    <cfRule type="expression" dxfId="124" priority="124">
      <formula>$AB44="V"</formula>
    </cfRule>
  </conditionalFormatting>
  <conditionalFormatting sqref="G45">
    <cfRule type="expression" dxfId="123" priority="123">
      <formula>$AB45="V"</formula>
    </cfRule>
  </conditionalFormatting>
  <conditionalFormatting sqref="H45">
    <cfRule type="expression" dxfId="122" priority="122">
      <formula>$AB45="V"</formula>
    </cfRule>
  </conditionalFormatting>
  <conditionalFormatting sqref="G51">
    <cfRule type="expression" dxfId="121" priority="121">
      <formula>$AB51="V"</formula>
    </cfRule>
  </conditionalFormatting>
  <conditionalFormatting sqref="H51">
    <cfRule type="expression" dxfId="120" priority="120">
      <formula>$AB51="V"</formula>
    </cfRule>
  </conditionalFormatting>
  <conditionalFormatting sqref="G52">
    <cfRule type="expression" dxfId="119" priority="119">
      <formula>$AB52="V"</formula>
    </cfRule>
  </conditionalFormatting>
  <conditionalFormatting sqref="H52">
    <cfRule type="expression" dxfId="118" priority="118">
      <formula>$AB52="V"</formula>
    </cfRule>
  </conditionalFormatting>
  <conditionalFormatting sqref="G54:H54">
    <cfRule type="expression" dxfId="117" priority="117">
      <formula>$AB54="V"</formula>
    </cfRule>
  </conditionalFormatting>
  <conditionalFormatting sqref="G55">
    <cfRule type="expression" dxfId="116" priority="116">
      <formula>$AB55="V"</formula>
    </cfRule>
  </conditionalFormatting>
  <conditionalFormatting sqref="H55">
    <cfRule type="expression" dxfId="115" priority="115">
      <formula>$AB55="V"</formula>
    </cfRule>
  </conditionalFormatting>
  <conditionalFormatting sqref="C56:D56">
    <cfRule type="expression" dxfId="114" priority="114">
      <formula>$AB56="V"</formula>
    </cfRule>
  </conditionalFormatting>
  <conditionalFormatting sqref="E56">
    <cfRule type="expression" dxfId="113" priority="113">
      <formula>$AB56="V"</formula>
    </cfRule>
  </conditionalFormatting>
  <conditionalFormatting sqref="F56">
    <cfRule type="expression" dxfId="112" priority="112">
      <formula>$AB56="V"</formula>
    </cfRule>
  </conditionalFormatting>
  <conditionalFormatting sqref="G56">
    <cfRule type="expression" dxfId="111" priority="111">
      <formula>$AB56="V"</formula>
    </cfRule>
  </conditionalFormatting>
  <conditionalFormatting sqref="H56">
    <cfRule type="expression" dxfId="110" priority="110">
      <formula>$AB56="V"</formula>
    </cfRule>
  </conditionalFormatting>
  <conditionalFormatting sqref="G57">
    <cfRule type="expression" dxfId="109" priority="109">
      <formula>$AB57="V"</formula>
    </cfRule>
  </conditionalFormatting>
  <conditionalFormatting sqref="H57">
    <cfRule type="expression" dxfId="108" priority="108">
      <formula>$AB57="V"</formula>
    </cfRule>
  </conditionalFormatting>
  <conditionalFormatting sqref="C58:D62">
    <cfRule type="expression" dxfId="107" priority="107">
      <formula>$AB58="V"</formula>
    </cfRule>
  </conditionalFormatting>
  <conditionalFormatting sqref="E58:E62">
    <cfRule type="expression" dxfId="106" priority="106">
      <formula>$AB58="V"</formula>
    </cfRule>
  </conditionalFormatting>
  <conditionalFormatting sqref="F58:F62">
    <cfRule type="expression" dxfId="105" priority="105">
      <formula>$AB58="V"</formula>
    </cfRule>
  </conditionalFormatting>
  <conditionalFormatting sqref="G58:G62">
    <cfRule type="expression" dxfId="104" priority="104">
      <formula>$AB58="V"</formula>
    </cfRule>
  </conditionalFormatting>
  <conditionalFormatting sqref="H58:H62">
    <cfRule type="expression" dxfId="103" priority="103">
      <formula>$AB58="V"</formula>
    </cfRule>
  </conditionalFormatting>
  <conditionalFormatting sqref="G63">
    <cfRule type="expression" dxfId="102" priority="102">
      <formula>$AB63="V"</formula>
    </cfRule>
  </conditionalFormatting>
  <conditionalFormatting sqref="H63">
    <cfRule type="expression" dxfId="101" priority="101">
      <formula>$AB63="V"</formula>
    </cfRule>
  </conditionalFormatting>
  <conditionalFormatting sqref="C64:D65">
    <cfRule type="expression" dxfId="100" priority="100">
      <formula>$AB64="V"</formula>
    </cfRule>
  </conditionalFormatting>
  <conditionalFormatting sqref="E64:E65">
    <cfRule type="expression" dxfId="99" priority="99">
      <formula>$AB64="V"</formula>
    </cfRule>
  </conditionalFormatting>
  <conditionalFormatting sqref="F64:F65">
    <cfRule type="expression" dxfId="98" priority="98">
      <formula>$AB64="V"</formula>
    </cfRule>
  </conditionalFormatting>
  <conditionalFormatting sqref="G64:G65">
    <cfRule type="expression" dxfId="97" priority="97">
      <formula>$AB64="V"</formula>
    </cfRule>
  </conditionalFormatting>
  <conditionalFormatting sqref="H64:H65">
    <cfRule type="expression" dxfId="96" priority="96">
      <formula>$AB64="V"</formula>
    </cfRule>
  </conditionalFormatting>
  <conditionalFormatting sqref="G66:H66">
    <cfRule type="expression" dxfId="95" priority="95">
      <formula>$AB66="V"</formula>
    </cfRule>
  </conditionalFormatting>
  <conditionalFormatting sqref="C67:D69">
    <cfRule type="expression" dxfId="94" priority="94">
      <formula>$AB67="V"</formula>
    </cfRule>
  </conditionalFormatting>
  <conditionalFormatting sqref="E67:E69">
    <cfRule type="expression" dxfId="93" priority="93">
      <formula>$AB67="V"</formula>
    </cfRule>
  </conditionalFormatting>
  <conditionalFormatting sqref="F67:F69">
    <cfRule type="expression" dxfId="92" priority="92">
      <formula>$AB67="V"</formula>
    </cfRule>
  </conditionalFormatting>
  <conditionalFormatting sqref="G67:H69">
    <cfRule type="expression" dxfId="91" priority="91">
      <formula>$AB67="V"</formula>
    </cfRule>
  </conditionalFormatting>
  <conditionalFormatting sqref="G70">
    <cfRule type="expression" dxfId="90" priority="90">
      <formula>$AB70="V"</formula>
    </cfRule>
  </conditionalFormatting>
  <conditionalFormatting sqref="H70">
    <cfRule type="expression" dxfId="89" priority="89">
      <formula>$AB70="V"</formula>
    </cfRule>
  </conditionalFormatting>
  <conditionalFormatting sqref="C71:D71">
    <cfRule type="expression" dxfId="88" priority="88">
      <formula>$AB71="V"</formula>
    </cfRule>
  </conditionalFormatting>
  <conditionalFormatting sqref="E71">
    <cfRule type="expression" dxfId="87" priority="87">
      <formula>$AB71="V"</formula>
    </cfRule>
  </conditionalFormatting>
  <conditionalFormatting sqref="F71">
    <cfRule type="expression" dxfId="86" priority="86">
      <formula>$AB71="V"</formula>
    </cfRule>
  </conditionalFormatting>
  <conditionalFormatting sqref="G71">
    <cfRule type="expression" dxfId="85" priority="85">
      <formula>$AB71="V"</formula>
    </cfRule>
  </conditionalFormatting>
  <conditionalFormatting sqref="H71">
    <cfRule type="expression" dxfId="84" priority="84">
      <formula>$AB71="V"</formula>
    </cfRule>
  </conditionalFormatting>
  <conditionalFormatting sqref="G72:H72">
    <cfRule type="expression" dxfId="83" priority="83">
      <formula>$AB72="V"</formula>
    </cfRule>
  </conditionalFormatting>
  <conditionalFormatting sqref="C73:D74">
    <cfRule type="expression" dxfId="82" priority="82">
      <formula>$AB73="V"</formula>
    </cfRule>
  </conditionalFormatting>
  <conditionalFormatting sqref="E73:E74">
    <cfRule type="expression" dxfId="81" priority="81">
      <formula>$AB73="V"</formula>
    </cfRule>
  </conditionalFormatting>
  <conditionalFormatting sqref="F73:F74">
    <cfRule type="expression" dxfId="80" priority="80">
      <formula>$AB73="V"</formula>
    </cfRule>
  </conditionalFormatting>
  <conditionalFormatting sqref="G73:H74">
    <cfRule type="expression" dxfId="79" priority="79">
      <formula>$AB73="V"</formula>
    </cfRule>
  </conditionalFormatting>
  <conditionalFormatting sqref="G75">
    <cfRule type="expression" dxfId="78" priority="78">
      <formula>$AB75="V"</formula>
    </cfRule>
  </conditionalFormatting>
  <conditionalFormatting sqref="H75">
    <cfRule type="expression" dxfId="77" priority="77">
      <formula>$AB75="V"</formula>
    </cfRule>
  </conditionalFormatting>
  <conditionalFormatting sqref="C76:D78">
    <cfRule type="expression" dxfId="76" priority="76">
      <formula>$AB76="V"</formula>
    </cfRule>
  </conditionalFormatting>
  <conditionalFormatting sqref="E76:E78">
    <cfRule type="expression" dxfId="75" priority="75">
      <formula>$AB76="V"</formula>
    </cfRule>
  </conditionalFormatting>
  <conditionalFormatting sqref="F76:F78">
    <cfRule type="expression" dxfId="74" priority="74">
      <formula>$AB76="V"</formula>
    </cfRule>
  </conditionalFormatting>
  <conditionalFormatting sqref="G76:G78">
    <cfRule type="expression" dxfId="73" priority="73">
      <formula>$AB76="V"</formula>
    </cfRule>
  </conditionalFormatting>
  <conditionalFormatting sqref="H76:H78">
    <cfRule type="expression" dxfId="72" priority="72">
      <formula>$AB76="V"</formula>
    </cfRule>
  </conditionalFormatting>
  <conditionalFormatting sqref="G19">
    <cfRule type="expression" dxfId="71" priority="71">
      <formula>$AB19="V"</formula>
    </cfRule>
  </conditionalFormatting>
  <conditionalFormatting sqref="H19">
    <cfRule type="expression" dxfId="70" priority="70">
      <formula>$AB19="V"</formula>
    </cfRule>
  </conditionalFormatting>
  <conditionalFormatting sqref="G33:G35">
    <cfRule type="expression" dxfId="69" priority="69">
      <formula>$AB33="V"</formula>
    </cfRule>
  </conditionalFormatting>
  <conditionalFormatting sqref="I26">
    <cfRule type="expression" dxfId="68" priority="68">
      <formula>$AB26="V"</formula>
    </cfRule>
  </conditionalFormatting>
  <conditionalFormatting sqref="C26:D26">
    <cfRule type="expression" dxfId="67" priority="67">
      <formula>$AB26="V"</formula>
    </cfRule>
  </conditionalFormatting>
  <conditionalFormatting sqref="E26">
    <cfRule type="expression" dxfId="66" priority="66">
      <formula>$AB26="V"</formula>
    </cfRule>
  </conditionalFormatting>
  <conditionalFormatting sqref="G79:G81">
    <cfRule type="expression" dxfId="65" priority="64">
      <formula>$AB79="V"</formula>
    </cfRule>
  </conditionalFormatting>
  <conditionalFormatting sqref="H79:H81">
    <cfRule type="expression" dxfId="64" priority="63">
      <formula>$AB79="V"</formula>
    </cfRule>
  </conditionalFormatting>
  <conditionalFormatting sqref="G82:H82 C83:F86">
    <cfRule type="expression" dxfId="63" priority="192">
      <formula>$AB79="V"</formula>
    </cfRule>
  </conditionalFormatting>
  <conditionalFormatting sqref="G83:G86">
    <cfRule type="expression" dxfId="62" priority="61">
      <formula>$AB83="V"</formula>
    </cfRule>
  </conditionalFormatting>
  <conditionalFormatting sqref="G83:G86">
    <cfRule type="expression" dxfId="61" priority="62">
      <formula>$AB80="V"</formula>
    </cfRule>
  </conditionalFormatting>
  <conditionalFormatting sqref="H83:H86">
    <cfRule type="expression" dxfId="60" priority="60">
      <formula>$AB83="V"</formula>
    </cfRule>
  </conditionalFormatting>
  <conditionalFormatting sqref="G87:G94">
    <cfRule type="expression" dxfId="59" priority="59">
      <formula>$AB87="V"</formula>
    </cfRule>
  </conditionalFormatting>
  <conditionalFormatting sqref="H87:H94">
    <cfRule type="expression" dxfId="58" priority="57">
      <formula>$AB87="V"</formula>
    </cfRule>
  </conditionalFormatting>
  <conditionalFormatting sqref="H87:H94">
    <cfRule type="expression" dxfId="57" priority="58">
      <formula>$AB84="V"</formula>
    </cfRule>
  </conditionalFormatting>
  <conditionalFormatting sqref="G95:G99">
    <cfRule type="expression" dxfId="56" priority="56">
      <formula>$AB95="V"</formula>
    </cfRule>
  </conditionalFormatting>
  <conditionalFormatting sqref="H95:H99">
    <cfRule type="expression" dxfId="55" priority="55">
      <formula>$AB95="V"</formula>
    </cfRule>
  </conditionalFormatting>
  <conditionalFormatting sqref="G53">
    <cfRule type="expression" dxfId="54" priority="54">
      <formula>$AB53="V"</formula>
    </cfRule>
  </conditionalFormatting>
  <conditionalFormatting sqref="H53">
    <cfRule type="expression" dxfId="53" priority="53">
      <formula>$AB53="V"</formula>
    </cfRule>
  </conditionalFormatting>
  <conditionalFormatting sqref="B133">
    <cfRule type="expression" dxfId="52" priority="52">
      <formula>$AB133="V"</formula>
    </cfRule>
  </conditionalFormatting>
  <conditionalFormatting sqref="B134">
    <cfRule type="expression" dxfId="51" priority="51">
      <formula>$AB134="V"</formula>
    </cfRule>
  </conditionalFormatting>
  <conditionalFormatting sqref="B135">
    <cfRule type="expression" dxfId="50" priority="50">
      <formula>$AB135="V"</formula>
    </cfRule>
  </conditionalFormatting>
  <conditionalFormatting sqref="B136">
    <cfRule type="expression" dxfId="49" priority="49">
      <formula>$AB136="V"</formula>
    </cfRule>
  </conditionalFormatting>
  <conditionalFormatting sqref="B137">
    <cfRule type="expression" dxfId="48" priority="48">
      <formula>$AB137="V"</formula>
    </cfRule>
  </conditionalFormatting>
  <conditionalFormatting sqref="B138">
    <cfRule type="expression" dxfId="47" priority="47">
      <formula>$AB138="V"</formula>
    </cfRule>
  </conditionalFormatting>
  <conditionalFormatting sqref="B139">
    <cfRule type="expression" dxfId="46" priority="46">
      <formula>$AB139="V"</formula>
    </cfRule>
  </conditionalFormatting>
  <conditionalFormatting sqref="B140">
    <cfRule type="expression" dxfId="45" priority="45">
      <formula>$AB140="V"</formula>
    </cfRule>
  </conditionalFormatting>
  <conditionalFormatting sqref="B141">
    <cfRule type="expression" dxfId="44" priority="44">
      <formula>$AB141="V"</formula>
    </cfRule>
  </conditionalFormatting>
  <conditionalFormatting sqref="B142">
    <cfRule type="expression" dxfId="43" priority="43">
      <formula>$AB142="V"</formula>
    </cfRule>
  </conditionalFormatting>
  <conditionalFormatting sqref="B143">
    <cfRule type="expression" dxfId="42" priority="42">
      <formula>$AB143="V"</formula>
    </cfRule>
  </conditionalFormatting>
  <conditionalFormatting sqref="B144">
    <cfRule type="expression" dxfId="41" priority="41">
      <formula>$AB144="V"</formula>
    </cfRule>
  </conditionalFormatting>
  <conditionalFormatting sqref="B145">
    <cfRule type="expression" dxfId="40" priority="40">
      <formula>$AB145="V"</formula>
    </cfRule>
  </conditionalFormatting>
  <conditionalFormatting sqref="B146:B154">
    <cfRule type="expression" dxfId="39" priority="39">
      <formula>$AB146="V"</formula>
    </cfRule>
  </conditionalFormatting>
  <conditionalFormatting sqref="B155">
    <cfRule type="expression" dxfId="38" priority="38">
      <formula>$AB155="V"</formula>
    </cfRule>
  </conditionalFormatting>
  <conditionalFormatting sqref="B156">
    <cfRule type="expression" dxfId="37" priority="37">
      <formula>$AB156="V"</formula>
    </cfRule>
  </conditionalFormatting>
  <conditionalFormatting sqref="B157">
    <cfRule type="expression" dxfId="36" priority="36">
      <formula>$AB157="V"</formula>
    </cfRule>
  </conditionalFormatting>
  <conditionalFormatting sqref="B158">
    <cfRule type="expression" dxfId="35" priority="35">
      <formula>$AB158="V"</formula>
    </cfRule>
  </conditionalFormatting>
  <conditionalFormatting sqref="B159">
    <cfRule type="expression" dxfId="34" priority="34">
      <formula>$AB159="V"</formula>
    </cfRule>
  </conditionalFormatting>
  <conditionalFormatting sqref="B160">
    <cfRule type="expression" dxfId="33" priority="33">
      <formula>$AB160="V"</formula>
    </cfRule>
  </conditionalFormatting>
  <conditionalFormatting sqref="B161">
    <cfRule type="expression" dxfId="32" priority="32">
      <formula>$AB161="V"</formula>
    </cfRule>
  </conditionalFormatting>
  <conditionalFormatting sqref="B162">
    <cfRule type="expression" dxfId="31" priority="31">
      <formula>$AB162="V"</formula>
    </cfRule>
  </conditionalFormatting>
  <conditionalFormatting sqref="B163">
    <cfRule type="expression" dxfId="30" priority="30">
      <formula>$AB163="V"</formula>
    </cfRule>
  </conditionalFormatting>
  <conditionalFormatting sqref="B164">
    <cfRule type="expression" dxfId="29" priority="29">
      <formula>$AB164="V"</formula>
    </cfRule>
  </conditionalFormatting>
  <conditionalFormatting sqref="B165">
    <cfRule type="expression" dxfId="28" priority="28">
      <formula>$AB165="V"</formula>
    </cfRule>
  </conditionalFormatting>
  <conditionalFormatting sqref="B166">
    <cfRule type="expression" dxfId="27" priority="27">
      <formula>$AB166="V"</formula>
    </cfRule>
  </conditionalFormatting>
  <conditionalFormatting sqref="B167">
    <cfRule type="expression" dxfId="26" priority="26">
      <formula>$AB167="V"</formula>
    </cfRule>
  </conditionalFormatting>
  <conditionalFormatting sqref="B168">
    <cfRule type="expression" dxfId="25" priority="25">
      <formula>$AB168="V"</formula>
    </cfRule>
  </conditionalFormatting>
  <conditionalFormatting sqref="B169">
    <cfRule type="expression" dxfId="24" priority="24">
      <formula>$AB169="V"</formula>
    </cfRule>
  </conditionalFormatting>
  <conditionalFormatting sqref="B170">
    <cfRule type="expression" dxfId="23" priority="23">
      <formula>$AB170="V"</formula>
    </cfRule>
  </conditionalFormatting>
  <conditionalFormatting sqref="B171">
    <cfRule type="expression" dxfId="22" priority="22">
      <formula>$AB171="V"</formula>
    </cfRule>
  </conditionalFormatting>
  <conditionalFormatting sqref="B172">
    <cfRule type="expression" dxfId="21" priority="21">
      <formula>$AB172="V"</formula>
    </cfRule>
  </conditionalFormatting>
  <conditionalFormatting sqref="B173">
    <cfRule type="expression" dxfId="20" priority="20">
      <formula>$AB173="V"</formula>
    </cfRule>
  </conditionalFormatting>
  <conditionalFormatting sqref="B174">
    <cfRule type="expression" dxfId="19" priority="19">
      <formula>$AB174="V"</formula>
    </cfRule>
  </conditionalFormatting>
  <conditionalFormatting sqref="B175">
    <cfRule type="expression" dxfId="18" priority="18">
      <formula>$AB175="V"</formula>
    </cfRule>
  </conditionalFormatting>
  <conditionalFormatting sqref="B176">
    <cfRule type="expression" dxfId="17" priority="17">
      <formula>$AB176="V"</formula>
    </cfRule>
  </conditionalFormatting>
  <conditionalFormatting sqref="B177">
    <cfRule type="expression" dxfId="16" priority="16">
      <formula>$AB177="V"</formula>
    </cfRule>
  </conditionalFormatting>
  <conditionalFormatting sqref="B178">
    <cfRule type="expression" dxfId="15" priority="15">
      <formula>$AB178="V"</formula>
    </cfRule>
  </conditionalFormatting>
  <conditionalFormatting sqref="B179">
    <cfRule type="expression" dxfId="14" priority="14">
      <formula>$AB179="V"</formula>
    </cfRule>
  </conditionalFormatting>
  <conditionalFormatting sqref="B180">
    <cfRule type="expression" dxfId="13" priority="13">
      <formula>$AB180="V"</formula>
    </cfRule>
  </conditionalFormatting>
  <conditionalFormatting sqref="B181">
    <cfRule type="expression" dxfId="12" priority="12">
      <formula>$AB181="V"</formula>
    </cfRule>
  </conditionalFormatting>
  <conditionalFormatting sqref="B182:B183">
    <cfRule type="expression" dxfId="11" priority="11">
      <formula>$AB182="V"</formula>
    </cfRule>
  </conditionalFormatting>
  <conditionalFormatting sqref="B184">
    <cfRule type="expression" dxfId="10" priority="10">
      <formula>$AB184="V"</formula>
    </cfRule>
  </conditionalFormatting>
  <conditionalFormatting sqref="B185">
    <cfRule type="expression" dxfId="9" priority="9">
      <formula>$AB185="V"</formula>
    </cfRule>
  </conditionalFormatting>
  <conditionalFormatting sqref="B186">
    <cfRule type="expression" dxfId="8" priority="8">
      <formula>$AB186="V"</formula>
    </cfRule>
  </conditionalFormatting>
  <conditionalFormatting sqref="B187">
    <cfRule type="expression" dxfId="7" priority="7">
      <formula>$AB187="V"</formula>
    </cfRule>
  </conditionalFormatting>
  <conditionalFormatting sqref="B188">
    <cfRule type="expression" dxfId="6" priority="6">
      <formula>$AB188="V"</formula>
    </cfRule>
  </conditionalFormatting>
  <conditionalFormatting sqref="B189">
    <cfRule type="expression" dxfId="5" priority="5">
      <formula>$AB189="V"</formula>
    </cfRule>
  </conditionalFormatting>
  <conditionalFormatting sqref="B190">
    <cfRule type="expression" dxfId="4" priority="4">
      <formula>$AB190="V"</formula>
    </cfRule>
  </conditionalFormatting>
  <conditionalFormatting sqref="B191">
    <cfRule type="expression" dxfId="3" priority="3">
      <formula>$AB191="V"</formula>
    </cfRule>
  </conditionalFormatting>
  <conditionalFormatting sqref="B192">
    <cfRule type="expression" dxfId="2" priority="2">
      <formula>$AB192="V"</formula>
    </cfRule>
  </conditionalFormatting>
  <conditionalFormatting sqref="B193">
    <cfRule type="expression" dxfId="1" priority="1">
      <formula>$AB193="V"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A8765-1A07-4324-97AD-B7CD25679F91}">
  <dimension ref="A1:A165"/>
  <sheetViews>
    <sheetView topLeftCell="A6" workbookViewId="0">
      <selection activeCell="A3" sqref="A3:A54"/>
    </sheetView>
  </sheetViews>
  <sheetFormatPr defaultRowHeight="16.5"/>
  <cols>
    <col min="1" max="1" width="44.375" style="3" bestFit="1" customWidth="1"/>
  </cols>
  <sheetData>
    <row r="1" spans="1:1">
      <c r="A1" s="4" t="s">
        <v>3</v>
      </c>
    </row>
    <row r="2" spans="1:1">
      <c r="A2" s="4"/>
    </row>
    <row r="3" spans="1:1">
      <c r="A3" s="2" t="s">
        <v>16</v>
      </c>
    </row>
    <row r="4" spans="1:1">
      <c r="A4" s="2" t="s">
        <v>17</v>
      </c>
    </row>
    <row r="5" spans="1:1">
      <c r="A5" s="2" t="s">
        <v>18</v>
      </c>
    </row>
    <row r="6" spans="1:1">
      <c r="A6" s="2" t="s">
        <v>19</v>
      </c>
    </row>
    <row r="7" spans="1:1">
      <c r="A7" s="2" t="s">
        <v>20</v>
      </c>
    </row>
    <row r="8" spans="1:1">
      <c r="A8" s="2" t="s">
        <v>21</v>
      </c>
    </row>
    <row r="9" spans="1:1">
      <c r="A9" s="2" t="s">
        <v>22</v>
      </c>
    </row>
    <row r="10" spans="1:1">
      <c r="A10" s="2" t="s">
        <v>23</v>
      </c>
    </row>
    <row r="11" spans="1:1">
      <c r="A11" s="2" t="s">
        <v>24</v>
      </c>
    </row>
    <row r="12" spans="1:1">
      <c r="A12" s="2" t="s">
        <v>25</v>
      </c>
    </row>
    <row r="13" spans="1:1">
      <c r="A13" s="2" t="s">
        <v>26</v>
      </c>
    </row>
    <row r="14" spans="1:1">
      <c r="A14" s="2" t="s">
        <v>27</v>
      </c>
    </row>
    <row r="15" spans="1:1">
      <c r="A15" s="2" t="s">
        <v>28</v>
      </c>
    </row>
    <row r="16" spans="1:1">
      <c r="A16" s="2" t="s">
        <v>29</v>
      </c>
    </row>
    <row r="17" spans="1:1">
      <c r="A17" s="2" t="s">
        <v>30</v>
      </c>
    </row>
    <row r="18" spans="1:1">
      <c r="A18" s="2" t="s">
        <v>31</v>
      </c>
    </row>
    <row r="19" spans="1:1">
      <c r="A19" s="2" t="s">
        <v>32</v>
      </c>
    </row>
    <row r="20" spans="1:1">
      <c r="A20" s="2" t="s">
        <v>34</v>
      </c>
    </row>
    <row r="21" spans="1:1">
      <c r="A21" s="2" t="s">
        <v>35</v>
      </c>
    </row>
    <row r="22" spans="1:1">
      <c r="A22" s="2" t="s">
        <v>36</v>
      </c>
    </row>
    <row r="23" spans="1:1">
      <c r="A23" s="2" t="s">
        <v>37</v>
      </c>
    </row>
    <row r="24" spans="1:1">
      <c r="A24" s="2" t="s">
        <v>38</v>
      </c>
    </row>
    <row r="25" spans="1:1">
      <c r="A25" s="2" t="s">
        <v>39</v>
      </c>
    </row>
    <row r="26" spans="1:1">
      <c r="A26" s="2" t="s">
        <v>40</v>
      </c>
    </row>
    <row r="27" spans="1:1">
      <c r="A27" s="2" t="s">
        <v>41</v>
      </c>
    </row>
    <row r="28" spans="1:1">
      <c r="A28" s="2" t="s">
        <v>42</v>
      </c>
    </row>
    <row r="29" spans="1:1">
      <c r="A29" s="2" t="s">
        <v>43</v>
      </c>
    </row>
    <row r="30" spans="1:1">
      <c r="A30" s="2" t="s">
        <v>44</v>
      </c>
    </row>
    <row r="31" spans="1:1">
      <c r="A31" s="2" t="s">
        <v>45</v>
      </c>
    </row>
    <row r="32" spans="1:1">
      <c r="A32" s="2" t="s">
        <v>46</v>
      </c>
    </row>
    <row r="33" spans="1:1">
      <c r="A33" s="2" t="s">
        <v>47</v>
      </c>
    </row>
    <row r="34" spans="1:1">
      <c r="A34" s="2" t="s">
        <v>48</v>
      </c>
    </row>
    <row r="35" spans="1:1">
      <c r="A35" s="2" t="s">
        <v>49</v>
      </c>
    </row>
    <row r="36" spans="1:1">
      <c r="A36" s="2" t="s">
        <v>50</v>
      </c>
    </row>
    <row r="37" spans="1:1">
      <c r="A37" s="2" t="s">
        <v>51</v>
      </c>
    </row>
    <row r="38" spans="1:1">
      <c r="A38" s="2" t="s">
        <v>52</v>
      </c>
    </row>
    <row r="39" spans="1:1">
      <c r="A39" s="2" t="s">
        <v>53</v>
      </c>
    </row>
    <row r="40" spans="1:1">
      <c r="A40" s="2" t="s">
        <v>54</v>
      </c>
    </row>
    <row r="41" spans="1:1">
      <c r="A41" s="2" t="s">
        <v>55</v>
      </c>
    </row>
    <row r="42" spans="1:1">
      <c r="A42" s="2" t="s">
        <v>56</v>
      </c>
    </row>
    <row r="43" spans="1:1">
      <c r="A43" s="2" t="s">
        <v>57</v>
      </c>
    </row>
    <row r="44" spans="1:1">
      <c r="A44" s="2" t="s">
        <v>58</v>
      </c>
    </row>
    <row r="45" spans="1:1">
      <c r="A45" s="2" t="s">
        <v>59</v>
      </c>
    </row>
    <row r="46" spans="1:1">
      <c r="A46" s="2" t="s">
        <v>60</v>
      </c>
    </row>
    <row r="47" spans="1:1">
      <c r="A47" s="2" t="s">
        <v>61</v>
      </c>
    </row>
    <row r="48" spans="1:1">
      <c r="A48" s="2" t="s">
        <v>62</v>
      </c>
    </row>
    <row r="49" spans="1:1">
      <c r="A49" s="2" t="s">
        <v>63</v>
      </c>
    </row>
    <row r="50" spans="1:1">
      <c r="A50" s="2" t="s">
        <v>64</v>
      </c>
    </row>
    <row r="51" spans="1:1">
      <c r="A51" s="2" t="s">
        <v>65</v>
      </c>
    </row>
    <row r="52" spans="1:1">
      <c r="A52" s="2" t="s">
        <v>66</v>
      </c>
    </row>
    <row r="53" spans="1:1">
      <c r="A53" s="2" t="s">
        <v>67</v>
      </c>
    </row>
    <row r="54" spans="1:1">
      <c r="A54" s="2" t="s">
        <v>68</v>
      </c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</sheetData>
  <phoneticPr fontId="2" type="noConversion"/>
  <conditionalFormatting sqref="A3:A54">
    <cfRule type="expression" dxfId="0" priority="2">
      <formula>#REF!="V"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宏文 陳</dc:creator>
  <cp:lastModifiedBy>宏文 陳</cp:lastModifiedBy>
  <dcterms:created xsi:type="dcterms:W3CDTF">2025-05-08T08:13:35Z</dcterms:created>
  <dcterms:modified xsi:type="dcterms:W3CDTF">2025-06-24T02:30:13Z</dcterms:modified>
</cp:coreProperties>
</file>