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3-108-114游秀卿\011-擴大引進外籍英語教學人員計畫(2021起)\005-113年\017-一般性補助款外師人事費概算、動支、核銷\003-核銷\"/>
    </mc:Choice>
  </mc:AlternateContent>
  <xr:revisionPtr revIDLastSave="0" documentId="13_ncr:1_{64663AD3-B832-4C62-97C0-3289CCC6C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核銷" sheetId="2" r:id="rId1"/>
    <sheet name="工作表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F7" i="2"/>
  <c r="D7" i="2"/>
  <c r="C7" i="2"/>
  <c r="E6" i="2"/>
  <c r="E5" i="2"/>
  <c r="E4" i="2"/>
  <c r="E3" i="2"/>
  <c r="E7" i="2" s="1"/>
</calcChain>
</file>

<file path=xl/sharedStrings.xml><?xml version="1.0" encoding="utf-8"?>
<sst xmlns="http://schemas.openxmlformats.org/spreadsheetml/2006/main" count="24" uniqueCount="20">
  <si>
    <t>項次</t>
    <phoneticPr fontId="1" type="noConversion"/>
  </si>
  <si>
    <t>學校</t>
    <phoneticPr fontId="1" type="noConversion"/>
  </si>
  <si>
    <t>合計</t>
    <phoneticPr fontId="1" type="noConversion"/>
  </si>
  <si>
    <t>國風國中</t>
    <phoneticPr fontId="1" type="noConversion"/>
  </si>
  <si>
    <t>自強國中</t>
    <phoneticPr fontId="1" type="noConversion"/>
  </si>
  <si>
    <t>宜昌國中</t>
    <phoneticPr fontId="1" type="noConversion"/>
  </si>
  <si>
    <t>鑄強國小</t>
    <phoneticPr fontId="1" type="noConversion"/>
  </si>
  <si>
    <t>第1期(113年)</t>
    <phoneticPr fontId="1" type="noConversion"/>
  </si>
  <si>
    <t>第2期(114年)</t>
    <phoneticPr fontId="1" type="noConversion"/>
  </si>
  <si>
    <t>執行數</t>
    <phoneticPr fontId="1" type="noConversion"/>
  </si>
  <si>
    <t>剩餘數</t>
    <phoneticPr fontId="1" type="noConversion"/>
  </si>
  <si>
    <t>結報表</t>
    <phoneticPr fontId="1" type="noConversion"/>
  </si>
  <si>
    <t>繳款書</t>
    <phoneticPr fontId="1" type="noConversion"/>
  </si>
  <si>
    <t>成果</t>
    <phoneticPr fontId="1" type="noConversion"/>
  </si>
  <si>
    <t>核銷情形</t>
    <phoneticPr fontId="1" type="noConversion"/>
  </si>
  <si>
    <t>113學年花蓮縣一般性補助款外師人事費核銷情形</t>
    <phoneticPr fontId="1" type="noConversion"/>
  </si>
  <si>
    <t>ˇ</t>
    <phoneticPr fontId="1" type="noConversion"/>
  </si>
  <si>
    <t>-</t>
    <phoneticPr fontId="1" type="noConversion"/>
  </si>
  <si>
    <t>未交成果</t>
    <phoneticPr fontId="1" type="noConversion"/>
  </si>
  <si>
    <t>未完成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</si>
</sst>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tabSelected="1" workbookViewId="0">
      <selection activeCell="K6" sqref="K6"/>
    </sheetView>
  </sheetViews>
  <sheetFormatPr defaultColWidth="8.875" defaultRowHeight="19.5" x14ac:dyDescent="0.25"/>
  <cols>
    <col min="1" max="1" width="7.375" style="5" customWidth="1"/>
    <col min="2" max="2" width="14.125" style="5" customWidth="1"/>
    <col min="3" max="3" width="21.25" style="5" hidden="1" customWidth="1"/>
    <col min="4" max="4" width="21.625" style="5" hidden="1" customWidth="1"/>
    <col min="5" max="5" width="19.125" style="5" customWidth="1"/>
    <col min="6" max="6" width="15.25" style="5" customWidth="1"/>
    <col min="7" max="7" width="13.875" style="5" customWidth="1"/>
    <col min="8" max="8" width="11.5" style="5" customWidth="1"/>
    <col min="9" max="9" width="11.75" style="5" customWidth="1"/>
    <col min="10" max="10" width="11.625" style="5" customWidth="1"/>
    <col min="11" max="11" width="18.125" style="5" customWidth="1"/>
    <col min="12" max="16384" width="8.875" style="5"/>
  </cols>
  <sheetData>
    <row r="1" spans="1:11" ht="45.75" customHeight="1" x14ac:dyDescent="0.25">
      <c r="A1" s="1" t="s">
        <v>15</v>
      </c>
      <c r="B1" s="2"/>
      <c r="C1" s="2"/>
      <c r="D1" s="2"/>
      <c r="E1" s="2"/>
      <c r="F1" s="3"/>
      <c r="G1" s="3"/>
      <c r="H1" s="3"/>
      <c r="I1" s="3"/>
      <c r="J1" s="3"/>
      <c r="K1" s="4"/>
    </row>
    <row r="2" spans="1:11" ht="42.6" customHeight="1" x14ac:dyDescent="0.25">
      <c r="A2" s="6" t="s">
        <v>0</v>
      </c>
      <c r="B2" s="7" t="s">
        <v>1</v>
      </c>
      <c r="C2" s="7" t="s">
        <v>7</v>
      </c>
      <c r="D2" s="7" t="s">
        <v>8</v>
      </c>
      <c r="E2" s="7" t="s">
        <v>2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8" t="s">
        <v>14</v>
      </c>
    </row>
    <row r="3" spans="1:11" ht="38.25" customHeight="1" x14ac:dyDescent="0.25">
      <c r="A3" s="6">
        <v>1</v>
      </c>
      <c r="B3" s="7" t="s">
        <v>3</v>
      </c>
      <c r="C3" s="7">
        <v>432335</v>
      </c>
      <c r="D3" s="7">
        <v>600292</v>
      </c>
      <c r="E3" s="7">
        <f>C3+D3</f>
        <v>1032627</v>
      </c>
      <c r="F3" s="7">
        <v>1032627</v>
      </c>
      <c r="G3" s="7">
        <v>0</v>
      </c>
      <c r="H3" s="7" t="s">
        <v>16</v>
      </c>
      <c r="I3" s="7" t="s">
        <v>17</v>
      </c>
      <c r="J3" s="7"/>
      <c r="K3" s="15" t="s">
        <v>18</v>
      </c>
    </row>
    <row r="4" spans="1:11" ht="41.25" customHeight="1" x14ac:dyDescent="0.25">
      <c r="A4" s="12">
        <v>2</v>
      </c>
      <c r="B4" s="13" t="s">
        <v>4</v>
      </c>
      <c r="C4" s="13">
        <v>417050</v>
      </c>
      <c r="D4" s="13">
        <v>571320</v>
      </c>
      <c r="E4" s="13">
        <f>C4+D4</f>
        <v>988370</v>
      </c>
      <c r="F4" s="13"/>
      <c r="G4" s="13"/>
      <c r="H4" s="13"/>
      <c r="I4" s="13"/>
      <c r="J4" s="13"/>
      <c r="K4" s="14" t="s">
        <v>19</v>
      </c>
    </row>
    <row r="5" spans="1:11" ht="36" customHeight="1" x14ac:dyDescent="0.25">
      <c r="A5" s="12">
        <v>3</v>
      </c>
      <c r="B5" s="13" t="s">
        <v>5</v>
      </c>
      <c r="C5" s="13">
        <v>560980</v>
      </c>
      <c r="D5" s="13">
        <v>760486</v>
      </c>
      <c r="E5" s="13">
        <f>C5+D5</f>
        <v>1321466</v>
      </c>
      <c r="F5" s="13"/>
      <c r="G5" s="13"/>
      <c r="H5" s="13"/>
      <c r="I5" s="13"/>
      <c r="J5" s="13"/>
      <c r="K5" s="14" t="s">
        <v>19</v>
      </c>
    </row>
    <row r="6" spans="1:11" ht="40.9" customHeight="1" x14ac:dyDescent="0.25">
      <c r="A6" s="6">
        <v>4</v>
      </c>
      <c r="B6" s="7" t="s">
        <v>6</v>
      </c>
      <c r="C6" s="7">
        <v>403330</v>
      </c>
      <c r="D6" s="7">
        <v>558736</v>
      </c>
      <c r="E6" s="7">
        <f>C6+D6</f>
        <v>962066</v>
      </c>
      <c r="F6" s="7">
        <v>957955</v>
      </c>
      <c r="G6" s="7">
        <v>4111</v>
      </c>
      <c r="H6" s="7" t="s">
        <v>16</v>
      </c>
      <c r="I6" s="7" t="s">
        <v>16</v>
      </c>
      <c r="J6" s="7"/>
      <c r="K6" s="15" t="s">
        <v>18</v>
      </c>
    </row>
    <row r="7" spans="1:11" ht="40.15" customHeight="1" thickBot="1" x14ac:dyDescent="0.3">
      <c r="A7" s="9"/>
      <c r="B7" s="10"/>
      <c r="C7" s="10">
        <f>SUM(C3:C6)</f>
        <v>1813695</v>
      </c>
      <c r="D7" s="10">
        <f>SUM(D3:D6)</f>
        <v>2490834</v>
      </c>
      <c r="E7" s="10">
        <f>SUM(E3:E6)</f>
        <v>4304529</v>
      </c>
      <c r="F7" s="10">
        <f>SUM(F3:F6)</f>
        <v>1990582</v>
      </c>
      <c r="G7" s="10">
        <f>SUM(G3:G6)</f>
        <v>4111</v>
      </c>
      <c r="H7" s="10"/>
      <c r="I7" s="10"/>
      <c r="J7" s="10"/>
      <c r="K7" s="11"/>
    </row>
  </sheetData>
  <mergeCells count="1">
    <mergeCell ref="A1:K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S18" sqref="S18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核銷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教育處-009</cp:lastModifiedBy>
  <cp:lastPrinted>2024-08-13T03:48:13Z</cp:lastPrinted>
  <dcterms:created xsi:type="dcterms:W3CDTF">2023-08-01T03:56:01Z</dcterms:created>
  <dcterms:modified xsi:type="dcterms:W3CDTF">2025-08-22T09:39:49Z</dcterms:modified>
</cp:coreProperties>
</file>