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★公務資料\●幼教業務(2)-依業務分類\48-準公共化\【3】各項補助計畫(都要併所得)\03配置教師助理員\114學年\114-2\新增資料夾\"/>
    </mc:Choice>
  </mc:AlternateContent>
  <xr:revisionPtr revIDLastSave="0" documentId="13_ncr:1_{FB7FAAD4-393F-429D-B6A3-4B481B42EF00}" xr6:coauthVersionLast="47" xr6:coauthVersionMax="47" xr10:uidLastSave="{00000000-0000-0000-0000-000000000000}"/>
  <bookViews>
    <workbookView xWindow="-110" yWindow="-110" windowWidth="19420" windowHeight="10300" activeTab="2" xr2:uid="{00000000-000D-0000-FFFF-FFFF00000000}"/>
  </bookViews>
  <sheets>
    <sheet name="範例" sheetId="3" r:id="rId1"/>
    <sheet name="園所填列" sheetId="5" r:id="rId2"/>
    <sheet name="工作日" sheetId="4" r:id="rId3"/>
  </sheets>
  <definedNames>
    <definedName name="_xlnm.Print_Titles" localSheetId="1">園所填列!$3:$4</definedName>
    <definedName name="_xlnm.Print_Titles" localSheetId="0">範例!$3:$4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6" i="4" l="1"/>
  <c r="D25" i="4"/>
  <c r="D24" i="4"/>
  <c r="D23" i="4"/>
  <c r="D22" i="4"/>
  <c r="D21" i="4"/>
  <c r="D20" i="4"/>
  <c r="D26" i="4" s="1"/>
  <c r="C17" i="4"/>
  <c r="D16" i="4"/>
  <c r="D15" i="4"/>
  <c r="D14" i="4"/>
  <c r="D13" i="4"/>
  <c r="D12" i="4"/>
  <c r="D11" i="4"/>
  <c r="D17" i="4" s="1"/>
  <c r="C8" i="4"/>
  <c r="D7" i="4"/>
  <c r="D6" i="4"/>
  <c r="D5" i="4"/>
  <c r="D4" i="4"/>
  <c r="D3" i="4"/>
  <c r="D2" i="4"/>
  <c r="J16" i="3"/>
  <c r="D8" i="4" l="1"/>
  <c r="F16" i="3"/>
  <c r="H16" i="3" l="1"/>
  <c r="I16" i="3"/>
  <c r="G16" i="3"/>
  <c r="C16" i="3"/>
  <c r="E16" i="3" l="1"/>
  <c r="D16" i="3"/>
</calcChain>
</file>

<file path=xl/sharedStrings.xml><?xml version="1.0" encoding="utf-8"?>
<sst xmlns="http://schemas.openxmlformats.org/spreadsheetml/2006/main" count="128" uniqueCount="51">
  <si>
    <t>總計</t>
    <phoneticPr fontId="1" type="noConversion"/>
  </si>
  <si>
    <t>序號</t>
  </si>
  <si>
    <t>幼兒姓名</t>
  </si>
  <si>
    <t>幼兒
身份證字號</t>
    <phoneticPr fontId="1" type="noConversion"/>
  </si>
  <si>
    <t>中度
以上</t>
    <phoneticPr fontId="1" type="noConversion"/>
  </si>
  <si>
    <t>班名</t>
  </si>
  <si>
    <t>小計</t>
  </si>
  <si>
    <t>備註：</t>
  </si>
  <si>
    <t>A122337567</t>
    <phoneticPr fontId="1" type="noConversion"/>
  </si>
  <si>
    <t>111.12.01府教特字第11100000000號函</t>
    <phoneticPr fontId="1" type="noConversion"/>
  </si>
  <si>
    <t>A122337568</t>
  </si>
  <si>
    <t>輕度</t>
    <phoneticPr fontId="1" type="noConversion"/>
  </si>
  <si>
    <t>中度</t>
    <phoneticPr fontId="1" type="noConversion"/>
  </si>
  <si>
    <t>重度</t>
    <phoneticPr fontId="1" type="noConversion"/>
  </si>
  <si>
    <t>A122337569</t>
  </si>
  <si>
    <t>A122337570</t>
  </si>
  <si>
    <r>
      <t xml:space="preserve">企鵝班
</t>
    </r>
    <r>
      <rPr>
        <b/>
        <sz val="12"/>
        <rFont val="標楷體"/>
        <family val="4"/>
        <charset val="136"/>
      </rPr>
      <t>(名稱應符合幼生系統設定之名稱)</t>
    </r>
    <phoneticPr fontId="1" type="noConversion"/>
  </si>
  <si>
    <t>承辦人：</t>
    <phoneticPr fontId="1" type="noConversion"/>
  </si>
  <si>
    <t>陳OO</t>
    <phoneticPr fontId="1" type="noConversion"/>
  </si>
  <si>
    <t>張OO</t>
    <phoneticPr fontId="1" type="noConversion"/>
  </si>
  <si>
    <t>李OO</t>
    <phoneticPr fontId="1" type="noConversion"/>
  </si>
  <si>
    <t>劉OO</t>
    <phoneticPr fontId="1" type="noConversion"/>
  </si>
  <si>
    <t>綿羊班</t>
    <phoneticPr fontId="1" type="noConversion"/>
  </si>
  <si>
    <t>A122337571</t>
  </si>
  <si>
    <t>A122337572</t>
  </si>
  <si>
    <t>吳OO</t>
    <phoneticPr fontId="1" type="noConversion"/>
  </si>
  <si>
    <t>林OO</t>
    <phoneticPr fontId="1" type="noConversion"/>
  </si>
  <si>
    <t>袋鼠班</t>
    <phoneticPr fontId="1" type="noConversion"/>
  </si>
  <si>
    <t>申請狀態</t>
    <phoneticPr fontId="1" type="noConversion"/>
  </si>
  <si>
    <t>□核定中
■新申請</t>
    <phoneticPr fontId="1" type="noConversion"/>
  </si>
  <si>
    <t>■核定中
□新申請</t>
    <phoneticPr fontId="1" type="noConversion"/>
  </si>
  <si>
    <t>程度
(輕中重)</t>
    <phoneticPr fontId="1" type="noConversion"/>
  </si>
  <si>
    <t>第2學期</t>
    <phoneticPr fontId="1" type="noConversion"/>
  </si>
  <si>
    <t>服務時數預估</t>
    <phoneticPr fontId="1" type="noConversion"/>
  </si>
  <si>
    <t>曾OO</t>
    <phoneticPr fontId="1" type="noConversion"/>
  </si>
  <si>
    <t>身障幼兒數</t>
    <phoneticPr fontId="1" type="noConversion"/>
  </si>
  <si>
    <t>園長/負責人：</t>
    <phoneticPr fontId="1" type="noConversion"/>
  </si>
  <si>
    <t>申請日期：</t>
    <phoneticPr fontId="1" type="noConversion"/>
  </si>
  <si>
    <t>審核
(由本府填寫)</t>
    <phoneticPr fontId="1" type="noConversion"/>
  </si>
  <si>
    <t>花蓮縣鑑輔會鑑定安置文號</t>
    <phoneticPr fontId="1" type="noConversion"/>
  </si>
  <si>
    <r>
      <t>一、本案預估時數以每學期工作日計算。
二、本表需列出所有申請班級。
三、紙本核章外請一併繳交電子檔。
四、</t>
    </r>
    <r>
      <rPr>
        <b/>
        <sz val="10"/>
        <rFont val="標楷體"/>
        <family val="4"/>
        <charset val="136"/>
      </rPr>
      <t>每班</t>
    </r>
    <r>
      <rPr>
        <sz val="10"/>
        <rFont val="標楷體"/>
        <family val="4"/>
        <charset val="136"/>
      </rPr>
      <t xml:space="preserve">皆須附上工作規畫表，每名特生皆須檢附特通網助理員服務申請表。
五、附件請依次序排列。
六、表格如有不足請自行增減。
</t>
    </r>
    <phoneticPr fontId="1" type="noConversion"/>
  </si>
  <si>
    <t>備註</t>
    <phoneticPr fontId="1" type="noConversion"/>
  </si>
  <si>
    <t>花蓮縣私立______________幼兒園114學年度第2學期準公共教保服務機構配置教師助理員經費申請表</t>
    <phoneticPr fontId="1" type="noConversion"/>
  </si>
  <si>
    <r>
      <rPr>
        <sz val="10"/>
        <color rgb="FF000000"/>
        <rFont val="細明體"/>
        <family val="2"/>
        <charset val="136"/>
      </rPr>
      <t>服務</t>
    </r>
    <r>
      <rPr>
        <sz val="10"/>
        <color rgb="FF000000"/>
        <rFont val="Times New Roman"/>
        <family val="2"/>
      </rPr>
      <t>2</t>
    </r>
    <r>
      <rPr>
        <sz val="10"/>
        <color rgb="FF000000"/>
        <rFont val="細明體"/>
        <family val="2"/>
        <charset val="136"/>
      </rPr>
      <t>班</t>
    </r>
    <r>
      <rPr>
        <sz val="10"/>
        <color rgb="FF000000"/>
        <rFont val="Times New Roman"/>
        <family val="2"/>
      </rPr>
      <t>8</t>
    </r>
    <r>
      <rPr>
        <sz val="10"/>
        <color rgb="FF000000"/>
        <rFont val="Microsoft JhengHei"/>
        <family val="2"/>
        <charset val="136"/>
      </rPr>
      <t>小時</t>
    </r>
    <phoneticPr fontId="1" type="noConversion"/>
  </si>
  <si>
    <r>
      <rPr>
        <sz val="10"/>
        <color rgb="FF000000"/>
        <rFont val="Microsoft JhengHei"/>
        <charset val="136"/>
      </rPr>
      <t>服務</t>
    </r>
    <r>
      <rPr>
        <sz val="10"/>
        <color rgb="FF000000"/>
        <rFont val="Times New Roman"/>
        <family val="1"/>
      </rPr>
      <t>1</t>
    </r>
    <r>
      <rPr>
        <sz val="10"/>
        <color rgb="FF000000"/>
        <rFont val="Microsoft JhengHei"/>
        <charset val="136"/>
      </rPr>
      <t>班</t>
    </r>
    <r>
      <rPr>
        <sz val="10"/>
        <color rgb="FF000000"/>
        <rFont val="Times New Roman"/>
        <family val="1"/>
      </rPr>
      <t>4</t>
    </r>
    <r>
      <rPr>
        <sz val="10"/>
        <color rgb="FF000000"/>
        <rFont val="Microsoft JhengHei"/>
        <charset val="136"/>
      </rPr>
      <t>小時</t>
    </r>
    <phoneticPr fontId="1" type="noConversion"/>
  </si>
  <si>
    <r>
      <rPr>
        <sz val="10"/>
        <color rgb="FF000000"/>
        <rFont val="Microsoft JhengHei"/>
        <charset val="136"/>
      </rPr>
      <t>服務</t>
    </r>
    <r>
      <rPr>
        <sz val="10"/>
        <color rgb="FF000000"/>
        <rFont val="Times New Roman"/>
        <family val="1"/>
      </rPr>
      <t>1</t>
    </r>
    <r>
      <rPr>
        <sz val="10"/>
        <color rgb="FF000000"/>
        <rFont val="Microsoft JhengHei"/>
        <charset val="136"/>
      </rPr>
      <t>班</t>
    </r>
    <r>
      <rPr>
        <sz val="10"/>
        <color rgb="FF000000"/>
        <rFont val="Times New Roman"/>
        <family val="1"/>
      </rPr>
      <t>6</t>
    </r>
    <r>
      <rPr>
        <sz val="10"/>
        <color rgb="FF000000"/>
        <rFont val="Microsoft JhengHei"/>
        <charset val="136"/>
      </rPr>
      <t>小時</t>
    </r>
    <phoneticPr fontId="1" type="noConversion"/>
  </si>
  <si>
    <t>海豚班</t>
    <phoneticPr fontId="1" type="noConversion"/>
  </si>
  <si>
    <t>龔OO</t>
    <phoneticPr fontId="1" type="noConversion"/>
  </si>
  <si>
    <t>A112569872</t>
    <phoneticPr fontId="1" type="noConversion"/>
  </si>
  <si>
    <t>111.12.01府教特字第11100000000號函</t>
  </si>
  <si>
    <t xml:space="preserve">企鵝班
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</si>
</sst>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76" formatCode="#,##0_);[Red]\(#,##0\)"/>
    <numFmt numFmtId="177" formatCode="_-* #,##0_-;\-* #,##0_-;_-* &quot;-&quot;??_-;_-@_-"/>
  </numFmts>
  <fonts count="20">
    <font>
      <sz val="10"/>
      <color rgb="FF000000"/>
      <name val="Times New Roman"/>
      <charset val="204"/>
    </font>
    <font>
      <sz val="9"/>
      <name val="細明體"/>
      <family val="3"/>
      <charset val="136"/>
    </font>
    <font>
      <sz val="12"/>
      <color rgb="FF000000"/>
      <name val="標楷體"/>
      <family val="4"/>
      <charset val="136"/>
    </font>
    <font>
      <b/>
      <sz val="12"/>
      <color rgb="FF000000"/>
      <name val="標楷體"/>
      <family val="4"/>
      <charset val="136"/>
    </font>
    <font>
      <sz val="10"/>
      <color rgb="FF000000"/>
      <name val="標楷體"/>
      <family val="4"/>
      <charset val="136"/>
    </font>
    <font>
      <b/>
      <sz val="10"/>
      <name val="標楷體"/>
      <family val="4"/>
      <charset val="136"/>
    </font>
    <font>
      <sz val="10"/>
      <name val="標楷體"/>
      <family val="4"/>
      <charset val="136"/>
    </font>
    <font>
      <b/>
      <sz val="12"/>
      <name val="標楷體"/>
      <family val="4"/>
      <charset val="136"/>
    </font>
    <font>
      <b/>
      <sz val="16"/>
      <name val="標楷體"/>
      <family val="4"/>
      <charset val="136"/>
    </font>
    <font>
      <sz val="12"/>
      <name val="標楷體"/>
      <family val="4"/>
      <charset val="136"/>
    </font>
    <font>
      <b/>
      <sz val="14"/>
      <name val="標楷體"/>
      <family val="4"/>
      <charset val="136"/>
    </font>
    <font>
      <sz val="10"/>
      <color rgb="FF000000"/>
      <name val="Times New Roman"/>
      <charset val="204"/>
    </font>
    <font>
      <sz val="12"/>
      <color rgb="FF000000"/>
      <name val="微軟正黑體"/>
      <family val="2"/>
      <charset val="136"/>
    </font>
    <font>
      <sz val="10"/>
      <color rgb="FF000000"/>
      <name val="Microsoft JhengHei"/>
      <family val="2"/>
      <charset val="136"/>
    </font>
    <font>
      <sz val="10"/>
      <color rgb="FF000000"/>
      <name val="Microsoft JhengHei"/>
      <charset val="136"/>
    </font>
    <font>
      <sz val="10"/>
      <color rgb="FF000000"/>
      <name val="Times New Roman"/>
      <family val="1"/>
    </font>
    <font>
      <sz val="10"/>
      <color rgb="FF000000"/>
      <name val="Times New Roman"/>
      <family val="2"/>
    </font>
    <font>
      <sz val="10"/>
      <color rgb="FF000000"/>
      <name val="細明體"/>
      <family val="2"/>
      <charset val="136"/>
    </font>
    <font>
      <sz val="10"/>
      <color rgb="FF000000"/>
      <name val="Times New Roman"/>
      <family val="2"/>
      <charset val="136"/>
    </font>
    <font>
      <sz val="10"/>
      <color rgb="FF000000"/>
      <name val="Times New Roman"/>
      <family val="1"/>
      <charset val="136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1" fillId="0" borderId="0" applyFont="0" applyFill="0" applyBorder="0" applyAlignment="0" applyProtection="0">
      <alignment vertical="center"/>
    </xf>
  </cellStyleXfs>
  <cellXfs count="73">
    <xf numFmtId="0" fontId="0" fillId="0" borderId="0" xfId="0" applyAlignment="1">
      <alignment horizontal="left" vertical="top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1" fontId="2" fillId="0" borderId="5" xfId="0" applyNumberFormat="1" applyFont="1" applyBorder="1" applyAlignment="1">
      <alignment horizontal="center" vertical="center" shrinkToFit="1"/>
    </xf>
    <xf numFmtId="0" fontId="9" fillId="0" borderId="5" xfId="0" applyFont="1" applyBorder="1" applyAlignment="1">
      <alignment horizontal="center" vertical="center" wrapText="1"/>
    </xf>
    <xf numFmtId="3" fontId="2" fillId="0" borderId="5" xfId="0" applyNumberFormat="1" applyFont="1" applyBorder="1" applyAlignment="1">
      <alignment horizontal="center" vertical="center" shrinkToFit="1"/>
    </xf>
    <xf numFmtId="1" fontId="2" fillId="0" borderId="0" xfId="0" applyNumberFormat="1" applyFont="1" applyAlignment="1">
      <alignment vertical="center" shrinkToFit="1"/>
    </xf>
    <xf numFmtId="1" fontId="2" fillId="0" borderId="0" xfId="0" applyNumberFormat="1" applyFont="1" applyAlignment="1">
      <alignment horizontal="left" vertical="center" shrinkToFit="1"/>
    </xf>
    <xf numFmtId="1" fontId="2" fillId="0" borderId="12" xfId="0" applyNumberFormat="1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6" fillId="0" borderId="0" xfId="0" applyFont="1" applyAlignment="1">
      <alignment vertical="top" wrapText="1"/>
    </xf>
    <xf numFmtId="0" fontId="2" fillId="3" borderId="5" xfId="0" applyFont="1" applyFill="1" applyBorder="1" applyAlignment="1">
      <alignment horizontal="left" vertical="center" wrapText="1"/>
    </xf>
    <xf numFmtId="0" fontId="9" fillId="3" borderId="5" xfId="0" applyFont="1" applyFill="1" applyBorder="1" applyAlignment="1">
      <alignment horizontal="center" vertical="center" wrapText="1"/>
    </xf>
    <xf numFmtId="1" fontId="2" fillId="0" borderId="6" xfId="0" applyNumberFormat="1" applyFont="1" applyBorder="1" applyAlignment="1">
      <alignment vertical="center" shrinkToFit="1"/>
    </xf>
    <xf numFmtId="0" fontId="7" fillId="0" borderId="24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1" fontId="2" fillId="0" borderId="11" xfId="0" applyNumberFormat="1" applyFont="1" applyBorder="1" applyAlignment="1">
      <alignment horizontal="center" vertical="center" shrinkToFit="1"/>
    </xf>
    <xf numFmtId="1" fontId="2" fillId="0" borderId="12" xfId="0" applyNumberFormat="1" applyFont="1" applyBorder="1" applyAlignment="1">
      <alignment horizontal="center" vertical="center" shrinkToFit="1"/>
    </xf>
    <xf numFmtId="1" fontId="2" fillId="0" borderId="18" xfId="0" applyNumberFormat="1" applyFont="1" applyBorder="1" applyAlignment="1">
      <alignment horizontal="center" vertical="center" shrinkToFit="1"/>
    </xf>
    <xf numFmtId="1" fontId="2" fillId="0" borderId="19" xfId="0" applyNumberFormat="1" applyFont="1" applyBorder="1" applyAlignment="1">
      <alignment horizontal="center" vertical="center" shrinkToFit="1"/>
    </xf>
    <xf numFmtId="1" fontId="2" fillId="0" borderId="21" xfId="0" applyNumberFormat="1" applyFont="1" applyBorder="1" applyAlignment="1">
      <alignment horizontal="center" vertical="center" shrinkToFit="1"/>
    </xf>
    <xf numFmtId="1" fontId="2" fillId="0" borderId="22" xfId="0" applyNumberFormat="1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top" wrapText="1"/>
    </xf>
    <xf numFmtId="1" fontId="2" fillId="0" borderId="6" xfId="0" applyNumberFormat="1" applyFont="1" applyBorder="1" applyAlignment="1">
      <alignment horizontal="left" vertical="center" shrinkToFit="1"/>
    </xf>
    <xf numFmtId="1" fontId="2" fillId="0" borderId="11" xfId="0" applyNumberFormat="1" applyFont="1" applyBorder="1" applyAlignment="1">
      <alignment horizontal="center" vertical="center" wrapText="1" shrinkToFit="1"/>
    </xf>
    <xf numFmtId="0" fontId="9" fillId="0" borderId="14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176" fontId="2" fillId="2" borderId="14" xfId="0" applyNumberFormat="1" applyFont="1" applyFill="1" applyBorder="1" applyAlignment="1">
      <alignment horizontal="center" vertical="center" wrapText="1"/>
    </xf>
    <xf numFmtId="176" fontId="2" fillId="2" borderId="3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1" fontId="2" fillId="0" borderId="15" xfId="0" applyNumberFormat="1" applyFont="1" applyBorder="1" applyAlignment="1">
      <alignment horizontal="center" vertical="center" shrinkToFit="1"/>
    </xf>
    <xf numFmtId="0" fontId="9" fillId="0" borderId="18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177" fontId="12" fillId="0" borderId="5" xfId="1" applyNumberFormat="1" applyFont="1" applyBorder="1" applyAlignment="1">
      <alignment horizontal="center" vertical="center"/>
    </xf>
    <xf numFmtId="0" fontId="18" fillId="0" borderId="0" xfId="0" applyFont="1" applyAlignment="1">
      <alignment horizontal="left" vertical="top"/>
    </xf>
    <xf numFmtId="0" fontId="19" fillId="0" borderId="0" xfId="0" applyFont="1" applyAlignment="1">
      <alignment horizontal="left" vertical="top"/>
    </xf>
    <xf numFmtId="0" fontId="15" fillId="0" borderId="16" xfId="0" applyFont="1" applyBorder="1" applyAlignment="1">
      <alignment horizontal="left" vertical="top" wrapText="1"/>
    </xf>
    <xf numFmtId="0" fontId="0" fillId="0" borderId="16" xfId="0" applyBorder="1" applyAlignment="1">
      <alignment horizontal="left" vertical="top"/>
    </xf>
    <xf numFmtId="0" fontId="2" fillId="0" borderId="11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2" fillId="0" borderId="11" xfId="0" applyFont="1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left" vertical="center" wrapText="1"/>
    </xf>
  </cellXfs>
  <cellStyles count="2">
    <cellStyle name="一般" xfId="0" builtinId="0"/>
    <cellStyle name="千分位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0"/>
  <sheetViews>
    <sheetView topLeftCell="G5" zoomScaleNormal="100" workbookViewId="0">
      <selection activeCell="L12" sqref="A12:XFD13"/>
    </sheetView>
  </sheetViews>
  <sheetFormatPr defaultColWidth="9.296875" defaultRowHeight="13.5"/>
  <cols>
    <col min="1" max="1" width="6.296875" style="5" customWidth="1"/>
    <col min="2" max="2" width="13.296875" style="5" customWidth="1"/>
    <col min="3" max="3" width="13.5" style="4" customWidth="1"/>
    <col min="4" max="5" width="8.19921875" style="4" customWidth="1"/>
    <col min="6" max="6" width="12.5" style="6" bestFit="1" customWidth="1"/>
    <col min="7" max="7" width="16" style="4" customWidth="1"/>
    <col min="8" max="8" width="19" style="4" customWidth="1"/>
    <col min="9" max="9" width="14.296875" style="4" bestFit="1" customWidth="1"/>
    <col min="10" max="10" width="25" style="4" customWidth="1"/>
    <col min="11" max="11" width="15.69921875" style="4" customWidth="1"/>
    <col min="12" max="12" width="36.69921875" style="4" customWidth="1"/>
    <col min="13" max="16384" width="9.296875" style="4"/>
  </cols>
  <sheetData>
    <row r="1" spans="1:12" ht="40" customHeight="1">
      <c r="A1" s="22" t="s">
        <v>42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 ht="21.5">
      <c r="A2" s="56" t="s">
        <v>37</v>
      </c>
      <c r="B2" s="56"/>
      <c r="C2" s="56"/>
      <c r="D2" s="56"/>
      <c r="E2" s="56"/>
      <c r="F2" s="16"/>
      <c r="G2" s="16"/>
      <c r="H2" s="16"/>
      <c r="I2" s="16"/>
      <c r="J2" s="16"/>
      <c r="K2" s="16"/>
      <c r="L2" s="16"/>
    </row>
    <row r="3" spans="1:12" ht="33" customHeight="1">
      <c r="A3" s="53" t="s">
        <v>1</v>
      </c>
      <c r="B3" s="29" t="s">
        <v>28</v>
      </c>
      <c r="C3" s="33" t="s">
        <v>5</v>
      </c>
      <c r="D3" s="35" t="s">
        <v>35</v>
      </c>
      <c r="E3" s="36"/>
      <c r="F3" s="21" t="s">
        <v>33</v>
      </c>
      <c r="G3" s="59" t="s">
        <v>2</v>
      </c>
      <c r="H3" s="54" t="s">
        <v>3</v>
      </c>
      <c r="I3" s="54" t="s">
        <v>31</v>
      </c>
      <c r="J3" s="54" t="s">
        <v>39</v>
      </c>
      <c r="K3" s="54" t="s">
        <v>41</v>
      </c>
      <c r="L3" s="57" t="s">
        <v>38</v>
      </c>
    </row>
    <row r="4" spans="1:12" ht="34">
      <c r="A4" s="53"/>
      <c r="B4" s="29"/>
      <c r="C4" s="34"/>
      <c r="D4" s="7" t="s">
        <v>4</v>
      </c>
      <c r="E4" s="15" t="s">
        <v>6</v>
      </c>
      <c r="F4" s="14" t="s">
        <v>32</v>
      </c>
      <c r="G4" s="60"/>
      <c r="H4" s="55"/>
      <c r="I4" s="55"/>
      <c r="J4" s="55"/>
      <c r="K4" s="55"/>
      <c r="L4" s="58"/>
    </row>
    <row r="5" spans="1:12" ht="34">
      <c r="A5" s="46">
        <v>1</v>
      </c>
      <c r="B5" s="30" t="s">
        <v>30</v>
      </c>
      <c r="C5" s="49" t="s">
        <v>16</v>
      </c>
      <c r="D5" s="52">
        <v>2</v>
      </c>
      <c r="E5" s="52">
        <v>3</v>
      </c>
      <c r="F5" s="42">
        <v>780</v>
      </c>
      <c r="G5" s="1" t="s">
        <v>18</v>
      </c>
      <c r="H5" s="1" t="s">
        <v>8</v>
      </c>
      <c r="I5" s="1" t="s">
        <v>11</v>
      </c>
      <c r="J5" s="2" t="s">
        <v>9</v>
      </c>
      <c r="K5" s="1"/>
      <c r="L5" s="18"/>
    </row>
    <row r="6" spans="1:12" ht="34">
      <c r="A6" s="47"/>
      <c r="B6" s="31"/>
      <c r="C6" s="50"/>
      <c r="D6" s="40"/>
      <c r="E6" s="40"/>
      <c r="F6" s="42"/>
      <c r="G6" s="1" t="s">
        <v>21</v>
      </c>
      <c r="H6" s="1" t="s">
        <v>10</v>
      </c>
      <c r="I6" s="61" t="s">
        <v>12</v>
      </c>
      <c r="J6" s="2" t="s">
        <v>9</v>
      </c>
      <c r="K6" s="1"/>
      <c r="L6" s="18"/>
    </row>
    <row r="7" spans="1:12" ht="34">
      <c r="A7" s="48"/>
      <c r="B7" s="32"/>
      <c r="C7" s="51"/>
      <c r="D7" s="41"/>
      <c r="E7" s="41"/>
      <c r="F7" s="43"/>
      <c r="G7" s="1" t="s">
        <v>34</v>
      </c>
      <c r="H7" s="1" t="s">
        <v>10</v>
      </c>
      <c r="I7" s="61" t="s">
        <v>12</v>
      </c>
      <c r="J7" s="2" t="s">
        <v>9</v>
      </c>
      <c r="K7" s="1"/>
      <c r="L7" s="18"/>
    </row>
    <row r="8" spans="1:12" ht="34">
      <c r="A8" s="25">
        <v>2</v>
      </c>
      <c r="B8" s="39" t="s">
        <v>30</v>
      </c>
      <c r="C8" s="27" t="s">
        <v>22</v>
      </c>
      <c r="D8" s="23">
        <v>0</v>
      </c>
      <c r="E8" s="23">
        <v>2</v>
      </c>
      <c r="F8" s="45">
        <v>520</v>
      </c>
      <c r="G8" s="1" t="s">
        <v>19</v>
      </c>
      <c r="H8" s="1" t="s">
        <v>14</v>
      </c>
      <c r="I8" s="1" t="s">
        <v>11</v>
      </c>
      <c r="J8" s="2" t="s">
        <v>9</v>
      </c>
      <c r="K8" s="1"/>
      <c r="L8" s="18"/>
    </row>
    <row r="9" spans="1:12" ht="34">
      <c r="A9" s="26"/>
      <c r="B9" s="24"/>
      <c r="C9" s="28"/>
      <c r="D9" s="24"/>
      <c r="E9" s="24"/>
      <c r="F9" s="24"/>
      <c r="G9" s="1" t="s">
        <v>20</v>
      </c>
      <c r="H9" s="1" t="s">
        <v>15</v>
      </c>
      <c r="I9" s="1" t="s">
        <v>11</v>
      </c>
      <c r="J9" s="2" t="s">
        <v>9</v>
      </c>
      <c r="K9" s="1"/>
      <c r="L9" s="18"/>
    </row>
    <row r="10" spans="1:12" ht="34">
      <c r="A10" s="25">
        <v>3</v>
      </c>
      <c r="B10" s="39" t="s">
        <v>29</v>
      </c>
      <c r="C10" s="27" t="s">
        <v>27</v>
      </c>
      <c r="D10" s="23">
        <v>0</v>
      </c>
      <c r="E10" s="23">
        <v>3</v>
      </c>
      <c r="F10" s="23">
        <v>520</v>
      </c>
      <c r="G10" s="1" t="s">
        <v>25</v>
      </c>
      <c r="H10" s="1" t="s">
        <v>23</v>
      </c>
      <c r="I10" s="1" t="s">
        <v>11</v>
      </c>
      <c r="J10" s="2" t="s">
        <v>9</v>
      </c>
      <c r="K10" s="1"/>
      <c r="L10" s="18"/>
    </row>
    <row r="11" spans="1:12" ht="34">
      <c r="A11" s="26"/>
      <c r="B11" s="24"/>
      <c r="C11" s="28"/>
      <c r="D11" s="24"/>
      <c r="E11" s="24"/>
      <c r="F11" s="24"/>
      <c r="G11" s="1" t="s">
        <v>26</v>
      </c>
      <c r="H11" s="1" t="s">
        <v>24</v>
      </c>
      <c r="I11" s="1" t="s">
        <v>11</v>
      </c>
      <c r="J11" s="2" t="s">
        <v>9</v>
      </c>
      <c r="K11" s="1"/>
      <c r="L11" s="18"/>
    </row>
    <row r="12" spans="1:12" ht="16.5" customHeight="1">
      <c r="A12" s="25">
        <v>4</v>
      </c>
      <c r="B12" s="39" t="s">
        <v>30</v>
      </c>
      <c r="C12" s="27" t="s">
        <v>46</v>
      </c>
      <c r="D12" s="23">
        <v>1</v>
      </c>
      <c r="E12" s="23">
        <v>0</v>
      </c>
      <c r="F12" s="23">
        <v>520</v>
      </c>
      <c r="G12" s="67" t="s">
        <v>47</v>
      </c>
      <c r="H12" s="67" t="s">
        <v>48</v>
      </c>
      <c r="I12" s="67" t="s">
        <v>13</v>
      </c>
      <c r="J12" s="69" t="s">
        <v>49</v>
      </c>
      <c r="K12" s="69"/>
      <c r="L12" s="18"/>
    </row>
    <row r="13" spans="1:12" ht="17">
      <c r="A13" s="26"/>
      <c r="B13" s="24"/>
      <c r="C13" s="28"/>
      <c r="D13" s="24"/>
      <c r="E13" s="24"/>
      <c r="F13" s="24"/>
      <c r="G13" s="68"/>
      <c r="H13" s="68"/>
      <c r="I13" s="68"/>
      <c r="J13" s="70"/>
      <c r="K13" s="70"/>
      <c r="L13" s="18"/>
    </row>
    <row r="14" spans="1:12" s="3" customFormat="1" ht="17">
      <c r="A14" s="25"/>
      <c r="B14" s="23"/>
      <c r="C14" s="27"/>
      <c r="D14" s="23"/>
      <c r="E14" s="23"/>
      <c r="F14" s="23"/>
      <c r="G14" s="1"/>
      <c r="H14" s="1"/>
      <c r="I14" s="1"/>
      <c r="J14" s="2"/>
      <c r="K14" s="2"/>
      <c r="L14" s="18"/>
    </row>
    <row r="15" spans="1:12" s="3" customFormat="1" ht="17">
      <c r="A15" s="26"/>
      <c r="B15" s="24"/>
      <c r="C15" s="28"/>
      <c r="D15" s="24"/>
      <c r="E15" s="24"/>
      <c r="F15" s="24"/>
      <c r="G15" s="1"/>
      <c r="H15" s="1"/>
      <c r="I15" s="1"/>
      <c r="J15" s="2"/>
      <c r="K15" s="2"/>
      <c r="L15" s="18"/>
    </row>
    <row r="16" spans="1:12" s="3" customFormat="1" ht="17">
      <c r="A16" s="8" t="s">
        <v>0</v>
      </c>
      <c r="B16" s="13"/>
      <c r="C16" s="9">
        <f>COUNTA(C5:C15)</f>
        <v>4</v>
      </c>
      <c r="D16" s="10">
        <f t="shared" ref="D16:F16" si="0">SUM(D5:D15)</f>
        <v>3</v>
      </c>
      <c r="E16" s="10">
        <f t="shared" si="0"/>
        <v>8</v>
      </c>
      <c r="F16" s="10">
        <f t="shared" si="0"/>
        <v>2340</v>
      </c>
      <c r="G16" s="9">
        <f>COUNTA(G5:G15)</f>
        <v>8</v>
      </c>
      <c r="H16" s="9">
        <f t="shared" ref="H16:J16" si="1">COUNTA(H5:H15)</f>
        <v>8</v>
      </c>
      <c r="I16" s="9">
        <f t="shared" si="1"/>
        <v>8</v>
      </c>
      <c r="J16" s="9">
        <f t="shared" si="1"/>
        <v>8</v>
      </c>
      <c r="K16" s="10"/>
      <c r="L16" s="19"/>
    </row>
    <row r="17" spans="1:13" s="3" customFormat="1" ht="28.5" customHeight="1">
      <c r="A17" s="38" t="s">
        <v>17</v>
      </c>
      <c r="B17" s="38"/>
      <c r="C17" s="38"/>
      <c r="D17" s="20"/>
      <c r="E17" s="20"/>
      <c r="F17" s="20"/>
      <c r="G17" s="38" t="s">
        <v>36</v>
      </c>
      <c r="H17" s="38"/>
      <c r="I17" s="20"/>
      <c r="J17" s="20"/>
      <c r="K17" s="20"/>
      <c r="L17" s="20"/>
      <c r="M17" s="11"/>
    </row>
    <row r="18" spans="1:13" s="3" customFormat="1" ht="14.25" customHeight="1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1"/>
    </row>
    <row r="19" spans="1:13" ht="14.25" customHeight="1">
      <c r="A19" s="44" t="s">
        <v>7</v>
      </c>
      <c r="B19" s="44"/>
      <c r="C19" s="44"/>
      <c r="D19" s="44"/>
      <c r="E19" s="44"/>
      <c r="F19" s="44"/>
    </row>
    <row r="20" spans="1:13" ht="87" customHeight="1">
      <c r="A20" s="37" t="s">
        <v>40</v>
      </c>
      <c r="B20" s="37"/>
      <c r="C20" s="37"/>
      <c r="D20" s="37"/>
      <c r="E20" s="37"/>
      <c r="F20" s="37"/>
      <c r="G20" s="37"/>
      <c r="H20" s="17"/>
      <c r="I20" s="17"/>
      <c r="J20" s="17"/>
      <c r="K20" s="17"/>
      <c r="L20" s="17"/>
    </row>
  </sheetData>
  <mergeCells count="51">
    <mergeCell ref="G12:G13"/>
    <mergeCell ref="H12:H13"/>
    <mergeCell ref="I12:I13"/>
    <mergeCell ref="J12:J13"/>
    <mergeCell ref="K12:K13"/>
    <mergeCell ref="K3:K4"/>
    <mergeCell ref="A2:E2"/>
    <mergeCell ref="L3:L4"/>
    <mergeCell ref="G3:G4"/>
    <mergeCell ref="H3:H4"/>
    <mergeCell ref="I3:I4"/>
    <mergeCell ref="J3:J4"/>
    <mergeCell ref="A5:A7"/>
    <mergeCell ref="C5:C7"/>
    <mergeCell ref="E5:E7"/>
    <mergeCell ref="A3:A4"/>
    <mergeCell ref="D5:D7"/>
    <mergeCell ref="E8:E9"/>
    <mergeCell ref="F8:F9"/>
    <mergeCell ref="F10:F11"/>
    <mergeCell ref="C12:C13"/>
    <mergeCell ref="D12:D13"/>
    <mergeCell ref="E12:E13"/>
    <mergeCell ref="A20:G20"/>
    <mergeCell ref="G17:H17"/>
    <mergeCell ref="A17:C17"/>
    <mergeCell ref="B8:B9"/>
    <mergeCell ref="B10:B11"/>
    <mergeCell ref="B12:B13"/>
    <mergeCell ref="B14:B15"/>
    <mergeCell ref="C10:C11"/>
    <mergeCell ref="D10:D11"/>
    <mergeCell ref="E10:E11"/>
    <mergeCell ref="A12:A13"/>
    <mergeCell ref="A19:F19"/>
    <mergeCell ref="A8:A9"/>
    <mergeCell ref="C8:C9"/>
    <mergeCell ref="A1:L1"/>
    <mergeCell ref="F12:F13"/>
    <mergeCell ref="A14:A15"/>
    <mergeCell ref="C14:C15"/>
    <mergeCell ref="D14:D15"/>
    <mergeCell ref="E14:E15"/>
    <mergeCell ref="F14:F15"/>
    <mergeCell ref="B3:B4"/>
    <mergeCell ref="B5:B7"/>
    <mergeCell ref="C3:C4"/>
    <mergeCell ref="D3:E3"/>
    <mergeCell ref="A10:A11"/>
    <mergeCell ref="F5:F7"/>
    <mergeCell ref="D8:D9"/>
  </mergeCells>
  <phoneticPr fontId="1" type="noConversion"/>
  <pageMargins left="0.27559055118110237" right="0.27559055118110237" top="0.35433070866141736" bottom="0.35433070866141736" header="0.11811023622047245" footer="0.11811023622047245"/>
  <pageSetup paperSize="9" scale="78" fitToHeight="0" orientation="landscape" r:id="rId1"/>
  <headerFooter>
    <oddFooter>第 &amp;P 頁，共 &amp;N 頁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DF6686-553C-4196-A347-00119A508F90}">
  <sheetPr>
    <pageSetUpPr fitToPage="1"/>
  </sheetPr>
  <dimension ref="A1:M22"/>
  <sheetViews>
    <sheetView topLeftCell="A7" zoomScaleNormal="100" workbookViewId="0">
      <selection activeCell="D12" sqref="D12:D13"/>
    </sheetView>
  </sheetViews>
  <sheetFormatPr defaultColWidth="9.296875" defaultRowHeight="13.5"/>
  <cols>
    <col min="1" max="1" width="6.296875" style="5" customWidth="1"/>
    <col min="2" max="2" width="13.296875" style="5" customWidth="1"/>
    <col min="3" max="3" width="13.5" style="4" customWidth="1"/>
    <col min="4" max="5" width="8.19921875" style="4" customWidth="1"/>
    <col min="6" max="6" width="12.5" style="6" bestFit="1" customWidth="1"/>
    <col min="7" max="7" width="16" style="4" customWidth="1"/>
    <col min="8" max="8" width="19" style="4" customWidth="1"/>
    <col min="9" max="9" width="14.296875" style="4" bestFit="1" customWidth="1"/>
    <col min="10" max="10" width="25" style="4" customWidth="1"/>
    <col min="11" max="11" width="15.69921875" style="4" customWidth="1"/>
    <col min="12" max="12" width="36.69921875" style="4" customWidth="1"/>
    <col min="13" max="16384" width="9.296875" style="4"/>
  </cols>
  <sheetData>
    <row r="1" spans="1:12" ht="40" customHeight="1">
      <c r="A1" s="22" t="s">
        <v>42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 ht="21.5">
      <c r="A2" s="56" t="s">
        <v>37</v>
      </c>
      <c r="B2" s="56"/>
      <c r="C2" s="56"/>
      <c r="D2" s="56"/>
      <c r="E2" s="56"/>
      <c r="F2" s="16"/>
      <c r="G2" s="16"/>
      <c r="H2" s="16"/>
      <c r="I2" s="16"/>
      <c r="J2" s="16"/>
      <c r="K2" s="16"/>
      <c r="L2" s="16"/>
    </row>
    <row r="3" spans="1:12" ht="33" customHeight="1">
      <c r="A3" s="53" t="s">
        <v>1</v>
      </c>
      <c r="B3" s="29" t="s">
        <v>28</v>
      </c>
      <c r="C3" s="33" t="s">
        <v>5</v>
      </c>
      <c r="D3" s="35" t="s">
        <v>35</v>
      </c>
      <c r="E3" s="36"/>
      <c r="F3" s="21" t="s">
        <v>33</v>
      </c>
      <c r="G3" s="59" t="s">
        <v>2</v>
      </c>
      <c r="H3" s="54" t="s">
        <v>3</v>
      </c>
      <c r="I3" s="54" t="s">
        <v>31</v>
      </c>
      <c r="J3" s="54" t="s">
        <v>39</v>
      </c>
      <c r="K3" s="54" t="s">
        <v>41</v>
      </c>
      <c r="L3" s="57" t="s">
        <v>38</v>
      </c>
    </row>
    <row r="4" spans="1:12" ht="34">
      <c r="A4" s="53"/>
      <c r="B4" s="29"/>
      <c r="C4" s="34"/>
      <c r="D4" s="7" t="s">
        <v>4</v>
      </c>
      <c r="E4" s="15" t="s">
        <v>6</v>
      </c>
      <c r="F4" s="14" t="s">
        <v>32</v>
      </c>
      <c r="G4" s="60"/>
      <c r="H4" s="55"/>
      <c r="I4" s="55"/>
      <c r="J4" s="55"/>
      <c r="K4" s="55"/>
      <c r="L4" s="58"/>
    </row>
    <row r="5" spans="1:12" ht="34">
      <c r="A5" s="46">
        <v>1</v>
      </c>
      <c r="B5" s="30" t="s">
        <v>30</v>
      </c>
      <c r="C5" s="49" t="s">
        <v>50</v>
      </c>
      <c r="D5" s="52"/>
      <c r="E5" s="52"/>
      <c r="F5" s="42"/>
      <c r="G5" s="1" t="s">
        <v>18</v>
      </c>
      <c r="H5" s="1" t="s">
        <v>8</v>
      </c>
      <c r="I5" s="1" t="s">
        <v>11</v>
      </c>
      <c r="J5" s="2" t="s">
        <v>9</v>
      </c>
      <c r="K5" s="1"/>
      <c r="L5" s="18"/>
    </row>
    <row r="6" spans="1:12" ht="34">
      <c r="A6" s="47"/>
      <c r="B6" s="31"/>
      <c r="C6" s="50"/>
      <c r="D6" s="40"/>
      <c r="E6" s="40"/>
      <c r="F6" s="42"/>
      <c r="G6" s="1" t="s">
        <v>21</v>
      </c>
      <c r="H6" s="1" t="s">
        <v>10</v>
      </c>
      <c r="I6" s="71" t="s">
        <v>12</v>
      </c>
      <c r="J6" s="2" t="s">
        <v>9</v>
      </c>
      <c r="K6" s="1"/>
      <c r="L6" s="18"/>
    </row>
    <row r="7" spans="1:12" ht="34">
      <c r="A7" s="48"/>
      <c r="B7" s="32"/>
      <c r="C7" s="51"/>
      <c r="D7" s="41"/>
      <c r="E7" s="41"/>
      <c r="F7" s="43"/>
      <c r="G7" s="1" t="s">
        <v>34</v>
      </c>
      <c r="H7" s="1" t="s">
        <v>10</v>
      </c>
      <c r="I7" s="71" t="s">
        <v>12</v>
      </c>
      <c r="J7" s="2" t="s">
        <v>9</v>
      </c>
      <c r="K7" s="1"/>
      <c r="L7" s="18"/>
    </row>
    <row r="8" spans="1:12" ht="34">
      <c r="A8" s="25">
        <v>2</v>
      </c>
      <c r="B8" s="39" t="s">
        <v>30</v>
      </c>
      <c r="C8" s="27" t="s">
        <v>22</v>
      </c>
      <c r="D8" s="23"/>
      <c r="E8" s="23"/>
      <c r="F8" s="45"/>
      <c r="G8" s="1" t="s">
        <v>19</v>
      </c>
      <c r="H8" s="1" t="s">
        <v>14</v>
      </c>
      <c r="I8" s="1" t="s">
        <v>11</v>
      </c>
      <c r="J8" s="2" t="s">
        <v>9</v>
      </c>
      <c r="K8" s="1"/>
      <c r="L8" s="18"/>
    </row>
    <row r="9" spans="1:12" ht="34">
      <c r="A9" s="26"/>
      <c r="B9" s="24"/>
      <c r="C9" s="28"/>
      <c r="D9" s="24"/>
      <c r="E9" s="24"/>
      <c r="F9" s="24"/>
      <c r="G9" s="1" t="s">
        <v>20</v>
      </c>
      <c r="H9" s="1" t="s">
        <v>15</v>
      </c>
      <c r="I9" s="1" t="s">
        <v>11</v>
      </c>
      <c r="J9" s="2" t="s">
        <v>9</v>
      </c>
      <c r="K9" s="1"/>
      <c r="L9" s="18"/>
    </row>
    <row r="10" spans="1:12" ht="34">
      <c r="A10" s="25">
        <v>3</v>
      </c>
      <c r="B10" s="39" t="s">
        <v>29</v>
      </c>
      <c r="C10" s="27" t="s">
        <v>27</v>
      </c>
      <c r="D10" s="23"/>
      <c r="E10" s="23"/>
      <c r="F10" s="23"/>
      <c r="G10" s="1" t="s">
        <v>25</v>
      </c>
      <c r="H10" s="1" t="s">
        <v>23</v>
      </c>
      <c r="I10" s="1" t="s">
        <v>11</v>
      </c>
      <c r="J10" s="2" t="s">
        <v>9</v>
      </c>
      <c r="K10" s="1"/>
      <c r="L10" s="18"/>
    </row>
    <row r="11" spans="1:12" ht="34">
      <c r="A11" s="26"/>
      <c r="B11" s="24"/>
      <c r="C11" s="28"/>
      <c r="D11" s="24"/>
      <c r="E11" s="24"/>
      <c r="F11" s="24"/>
      <c r="G11" s="1" t="s">
        <v>26</v>
      </c>
      <c r="H11" s="1" t="s">
        <v>24</v>
      </c>
      <c r="I11" s="1" t="s">
        <v>11</v>
      </c>
      <c r="J11" s="2" t="s">
        <v>9</v>
      </c>
      <c r="K11" s="1"/>
      <c r="L11" s="18"/>
    </row>
    <row r="12" spans="1:12" ht="16.5" customHeight="1">
      <c r="A12" s="25">
        <v>4</v>
      </c>
      <c r="B12" s="39" t="s">
        <v>30</v>
      </c>
      <c r="C12" s="27" t="s">
        <v>46</v>
      </c>
      <c r="D12" s="23"/>
      <c r="E12" s="23"/>
      <c r="F12" s="23"/>
      <c r="G12" s="67" t="s">
        <v>47</v>
      </c>
      <c r="H12" s="67" t="s">
        <v>48</v>
      </c>
      <c r="I12" s="67" t="s">
        <v>13</v>
      </c>
      <c r="J12" s="69" t="s">
        <v>49</v>
      </c>
      <c r="K12" s="69"/>
      <c r="L12" s="72"/>
    </row>
    <row r="13" spans="1:12">
      <c r="A13" s="26"/>
      <c r="B13" s="24"/>
      <c r="C13" s="28"/>
      <c r="D13" s="24"/>
      <c r="E13" s="24"/>
      <c r="F13" s="24"/>
      <c r="G13" s="68"/>
      <c r="H13" s="68"/>
      <c r="I13" s="68"/>
      <c r="J13" s="70"/>
      <c r="K13" s="70"/>
      <c r="L13" s="70"/>
    </row>
    <row r="14" spans="1:12" ht="17">
      <c r="A14" s="25"/>
      <c r="B14" s="23"/>
      <c r="C14" s="27"/>
      <c r="D14" s="23"/>
      <c r="E14" s="23"/>
      <c r="F14" s="23"/>
      <c r="G14" s="1"/>
      <c r="H14" s="1"/>
      <c r="I14" s="1"/>
      <c r="J14" s="2"/>
      <c r="K14" s="2"/>
      <c r="L14" s="18"/>
    </row>
    <row r="15" spans="1:12" ht="17">
      <c r="A15" s="26"/>
      <c r="B15" s="24"/>
      <c r="C15" s="28"/>
      <c r="D15" s="24"/>
      <c r="E15" s="24"/>
      <c r="F15" s="24"/>
      <c r="G15" s="1"/>
      <c r="H15" s="1"/>
      <c r="I15" s="1"/>
      <c r="J15" s="2"/>
      <c r="K15" s="2"/>
      <c r="L15" s="18"/>
    </row>
    <row r="16" spans="1:12" s="3" customFormat="1" ht="17">
      <c r="A16" s="25"/>
      <c r="B16" s="23"/>
      <c r="C16" s="27"/>
      <c r="D16" s="23"/>
      <c r="E16" s="23"/>
      <c r="F16" s="23"/>
      <c r="G16" s="1"/>
      <c r="H16" s="1"/>
      <c r="I16" s="1"/>
      <c r="J16" s="2"/>
      <c r="K16" s="2"/>
      <c r="L16" s="18"/>
    </row>
    <row r="17" spans="1:13" s="3" customFormat="1" ht="17">
      <c r="A17" s="26"/>
      <c r="B17" s="24"/>
      <c r="C17" s="28"/>
      <c r="D17" s="24"/>
      <c r="E17" s="24"/>
      <c r="F17" s="24"/>
      <c r="G17" s="1"/>
      <c r="H17" s="1"/>
      <c r="I17" s="1"/>
      <c r="J17" s="2"/>
      <c r="K17" s="2"/>
      <c r="L17" s="18"/>
    </row>
    <row r="18" spans="1:13" s="3" customFormat="1" ht="17">
      <c r="A18" s="8" t="s">
        <v>0</v>
      </c>
      <c r="B18" s="13"/>
      <c r="C18" s="9"/>
      <c r="D18" s="10"/>
      <c r="E18" s="10"/>
      <c r="F18" s="10"/>
      <c r="G18" s="9"/>
      <c r="H18" s="9"/>
      <c r="I18" s="9"/>
      <c r="J18" s="9"/>
      <c r="K18" s="10"/>
      <c r="L18" s="19"/>
    </row>
    <row r="19" spans="1:13" s="3" customFormat="1" ht="28.5" customHeight="1">
      <c r="A19" s="38" t="s">
        <v>17</v>
      </c>
      <c r="B19" s="38"/>
      <c r="C19" s="38"/>
      <c r="D19" s="20"/>
      <c r="E19" s="20"/>
      <c r="F19" s="20"/>
      <c r="G19" s="38" t="s">
        <v>36</v>
      </c>
      <c r="H19" s="38"/>
      <c r="I19" s="20"/>
      <c r="J19" s="20"/>
      <c r="K19" s="20"/>
      <c r="L19" s="20"/>
      <c r="M19" s="11"/>
    </row>
    <row r="20" spans="1:13" s="3" customFormat="1" ht="14.25" customHeight="1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1"/>
    </row>
    <row r="21" spans="1:13" ht="14.25" customHeight="1">
      <c r="A21" s="44" t="s">
        <v>7</v>
      </c>
      <c r="B21" s="44"/>
      <c r="C21" s="44"/>
      <c r="D21" s="44"/>
      <c r="E21" s="44"/>
      <c r="F21" s="44"/>
    </row>
    <row r="22" spans="1:13" ht="87" customHeight="1">
      <c r="A22" s="37" t="s">
        <v>40</v>
      </c>
      <c r="B22" s="37"/>
      <c r="C22" s="37"/>
      <c r="D22" s="37"/>
      <c r="E22" s="37"/>
      <c r="F22" s="37"/>
      <c r="G22" s="37"/>
      <c r="H22" s="17"/>
      <c r="I22" s="17"/>
      <c r="J22" s="17"/>
      <c r="K22" s="17"/>
      <c r="L22" s="17"/>
    </row>
  </sheetData>
  <mergeCells count="58">
    <mergeCell ref="G12:G13"/>
    <mergeCell ref="H12:H13"/>
    <mergeCell ref="I12:I13"/>
    <mergeCell ref="J12:J13"/>
    <mergeCell ref="K12:K13"/>
    <mergeCell ref="L12:L13"/>
    <mergeCell ref="A19:C19"/>
    <mergeCell ref="G19:H19"/>
    <mergeCell ref="A21:F21"/>
    <mergeCell ref="A22:G22"/>
    <mergeCell ref="A12:A13"/>
    <mergeCell ref="B12:B13"/>
    <mergeCell ref="C12:C13"/>
    <mergeCell ref="D12:D13"/>
    <mergeCell ref="E12:E13"/>
    <mergeCell ref="F12:F13"/>
    <mergeCell ref="A16:A17"/>
    <mergeCell ref="B16:B17"/>
    <mergeCell ref="C16:C17"/>
    <mergeCell ref="D16:D17"/>
    <mergeCell ref="E16:E17"/>
    <mergeCell ref="F16:F17"/>
    <mergeCell ref="A14:A15"/>
    <mergeCell ref="B14:B15"/>
    <mergeCell ref="C14:C15"/>
    <mergeCell ref="D14:D15"/>
    <mergeCell ref="E14:E15"/>
    <mergeCell ref="F14:F15"/>
    <mergeCell ref="A10:A11"/>
    <mergeCell ref="B10:B11"/>
    <mergeCell ref="C10:C11"/>
    <mergeCell ref="D10:D11"/>
    <mergeCell ref="E10:E11"/>
    <mergeCell ref="F10:F11"/>
    <mergeCell ref="A8:A9"/>
    <mergeCell ref="B8:B9"/>
    <mergeCell ref="C8:C9"/>
    <mergeCell ref="D8:D9"/>
    <mergeCell ref="E8:E9"/>
    <mergeCell ref="F8:F9"/>
    <mergeCell ref="K3:K4"/>
    <mergeCell ref="L3:L4"/>
    <mergeCell ref="A5:A7"/>
    <mergeCell ref="B5:B7"/>
    <mergeCell ref="C5:C7"/>
    <mergeCell ref="D5:D7"/>
    <mergeCell ref="E5:E7"/>
    <mergeCell ref="F5:F7"/>
    <mergeCell ref="A1:L1"/>
    <mergeCell ref="A2:E2"/>
    <mergeCell ref="A3:A4"/>
    <mergeCell ref="B3:B4"/>
    <mergeCell ref="C3:C4"/>
    <mergeCell ref="D3:E3"/>
    <mergeCell ref="G3:G4"/>
    <mergeCell ref="H3:H4"/>
    <mergeCell ref="I3:I4"/>
    <mergeCell ref="J3:J4"/>
  </mergeCells>
  <phoneticPr fontId="1" type="noConversion"/>
  <pageMargins left="0.27559055118110237" right="0.27559055118110237" top="0.35433070866141736" bottom="0.35433070866141736" header="0.11811023622047245" footer="0.11811023622047245"/>
  <pageSetup paperSize="9" scale="78" fitToHeight="0" orientation="landscape" r:id="rId1"/>
  <headerFooter>
    <oddFooter>第 &amp;P 頁，共 &amp;N 頁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690169-B45A-4C58-826A-A4B755452DC4}">
  <dimension ref="A1:E26"/>
  <sheetViews>
    <sheetView tabSelected="1" workbookViewId="0">
      <selection activeCell="K11" sqref="K11"/>
    </sheetView>
  </sheetViews>
  <sheetFormatPr defaultRowHeight="13"/>
  <cols>
    <col min="4" max="4" width="11.8984375" customWidth="1"/>
  </cols>
  <sheetData>
    <row r="1" spans="1:5">
      <c r="A1" s="64" t="s">
        <v>44</v>
      </c>
    </row>
    <row r="2" spans="1:5" ht="15.5">
      <c r="A2" s="62">
        <v>2</v>
      </c>
      <c r="B2" s="62">
        <v>196</v>
      </c>
      <c r="C2" s="62">
        <v>20</v>
      </c>
      <c r="D2" s="62">
        <f>C2*4</f>
        <v>80</v>
      </c>
    </row>
    <row r="3" spans="1:5" ht="15.5">
      <c r="A3" s="62">
        <v>3</v>
      </c>
      <c r="B3" s="62">
        <v>196</v>
      </c>
      <c r="C3" s="62">
        <v>22</v>
      </c>
      <c r="D3" s="62">
        <f t="shared" ref="D3:D7" si="0">C3*4</f>
        <v>88</v>
      </c>
    </row>
    <row r="4" spans="1:5" ht="15.5">
      <c r="A4" s="62">
        <v>4</v>
      </c>
      <c r="B4" s="62">
        <v>196</v>
      </c>
      <c r="C4" s="62">
        <v>22</v>
      </c>
      <c r="D4" s="62">
        <f t="shared" si="0"/>
        <v>88</v>
      </c>
    </row>
    <row r="5" spans="1:5" ht="15.5">
      <c r="A5" s="62">
        <v>5</v>
      </c>
      <c r="B5" s="62">
        <v>196</v>
      </c>
      <c r="C5" s="62">
        <v>21</v>
      </c>
      <c r="D5" s="62">
        <f t="shared" si="0"/>
        <v>84</v>
      </c>
    </row>
    <row r="6" spans="1:5" ht="15.5">
      <c r="A6" s="62">
        <v>6</v>
      </c>
      <c r="B6" s="62">
        <v>196</v>
      </c>
      <c r="C6" s="62">
        <v>22</v>
      </c>
      <c r="D6" s="62">
        <f t="shared" si="0"/>
        <v>88</v>
      </c>
    </row>
    <row r="7" spans="1:5" ht="15.5">
      <c r="A7" s="62">
        <v>7</v>
      </c>
      <c r="B7" s="62">
        <v>196</v>
      </c>
      <c r="C7" s="62">
        <v>23</v>
      </c>
      <c r="D7" s="62">
        <f t="shared" si="0"/>
        <v>92</v>
      </c>
    </row>
    <row r="8" spans="1:5" ht="15.5">
      <c r="A8" s="62" t="s">
        <v>0</v>
      </c>
      <c r="B8" s="62"/>
      <c r="C8" s="62">
        <f>SUM(C2:C7)</f>
        <v>130</v>
      </c>
      <c r="D8" s="62">
        <f>SUM(D2:D7)</f>
        <v>520</v>
      </c>
    </row>
    <row r="10" spans="1:5">
      <c r="A10" s="64" t="s">
        <v>45</v>
      </c>
    </row>
    <row r="11" spans="1:5" ht="15.5">
      <c r="A11" s="62">
        <v>2</v>
      </c>
      <c r="B11" s="62">
        <v>196</v>
      </c>
      <c r="C11" s="62">
        <v>20</v>
      </c>
      <c r="D11" s="62">
        <f>C11*6</f>
        <v>120</v>
      </c>
    </row>
    <row r="12" spans="1:5" ht="15.5">
      <c r="A12" s="62">
        <v>3</v>
      </c>
      <c r="B12" s="62">
        <v>196</v>
      </c>
      <c r="C12" s="62">
        <v>22</v>
      </c>
      <c r="D12" s="62">
        <f t="shared" ref="D12:D16" si="1">C12*6</f>
        <v>132</v>
      </c>
      <c r="E12" s="65"/>
    </row>
    <row r="13" spans="1:5" ht="15.5">
      <c r="A13" s="62">
        <v>4</v>
      </c>
      <c r="B13" s="62">
        <v>196</v>
      </c>
      <c r="C13" s="62">
        <v>22</v>
      </c>
      <c r="D13" s="62">
        <f t="shared" si="1"/>
        <v>132</v>
      </c>
      <c r="E13" s="66"/>
    </row>
    <row r="14" spans="1:5" ht="15.5">
      <c r="A14" s="62">
        <v>5</v>
      </c>
      <c r="B14" s="62">
        <v>196</v>
      </c>
      <c r="C14" s="62">
        <v>21</v>
      </c>
      <c r="D14" s="62">
        <f t="shared" si="1"/>
        <v>126</v>
      </c>
      <c r="E14" s="66"/>
    </row>
    <row r="15" spans="1:5" ht="15.5">
      <c r="A15" s="62">
        <v>6</v>
      </c>
      <c r="B15" s="62">
        <v>196</v>
      </c>
      <c r="C15" s="62">
        <v>22</v>
      </c>
      <c r="D15" s="62">
        <f t="shared" si="1"/>
        <v>132</v>
      </c>
    </row>
    <row r="16" spans="1:5" ht="15.5">
      <c r="A16" s="62">
        <v>7</v>
      </c>
      <c r="B16" s="62">
        <v>196</v>
      </c>
      <c r="C16" s="62">
        <v>23</v>
      </c>
      <c r="D16" s="62">
        <f t="shared" si="1"/>
        <v>138</v>
      </c>
    </row>
    <row r="17" spans="1:4" ht="15.5">
      <c r="A17" s="62" t="s">
        <v>0</v>
      </c>
      <c r="B17" s="62"/>
      <c r="C17" s="62">
        <f>SUM(C11:C16)</f>
        <v>130</v>
      </c>
      <c r="D17" s="62">
        <f>SUM(D11:D16)</f>
        <v>780</v>
      </c>
    </row>
    <row r="19" spans="1:4" ht="13.5">
      <c r="A19" s="63" t="s">
        <v>43</v>
      </c>
    </row>
    <row r="20" spans="1:4" ht="15.5">
      <c r="A20" s="62">
        <v>2</v>
      </c>
      <c r="B20" s="62">
        <v>196</v>
      </c>
      <c r="C20" s="62">
        <v>20</v>
      </c>
      <c r="D20" s="62">
        <f>C20*8</f>
        <v>160</v>
      </c>
    </row>
    <row r="21" spans="1:4" ht="15.5">
      <c r="A21" s="62">
        <v>3</v>
      </c>
      <c r="B21" s="62">
        <v>196</v>
      </c>
      <c r="C21" s="62">
        <v>22</v>
      </c>
      <c r="D21" s="62">
        <f t="shared" ref="D21:D25" si="2">C21*8</f>
        <v>176</v>
      </c>
    </row>
    <row r="22" spans="1:4" ht="15.5">
      <c r="A22" s="62">
        <v>4</v>
      </c>
      <c r="B22" s="62">
        <v>196</v>
      </c>
      <c r="C22" s="62">
        <v>22</v>
      </c>
      <c r="D22" s="62">
        <f t="shared" si="2"/>
        <v>176</v>
      </c>
    </row>
    <row r="23" spans="1:4" ht="15.5">
      <c r="A23" s="62">
        <v>5</v>
      </c>
      <c r="B23" s="62">
        <v>196</v>
      </c>
      <c r="C23" s="62">
        <v>21</v>
      </c>
      <c r="D23" s="62">
        <f t="shared" si="2"/>
        <v>168</v>
      </c>
    </row>
    <row r="24" spans="1:4" ht="15.5">
      <c r="A24" s="62">
        <v>6</v>
      </c>
      <c r="B24" s="62">
        <v>196</v>
      </c>
      <c r="C24" s="62">
        <v>22</v>
      </c>
      <c r="D24" s="62">
        <f t="shared" si="2"/>
        <v>176</v>
      </c>
    </row>
    <row r="25" spans="1:4" ht="15.5">
      <c r="A25" s="62">
        <v>7</v>
      </c>
      <c r="B25" s="62">
        <v>196</v>
      </c>
      <c r="C25" s="62">
        <v>23</v>
      </c>
      <c r="D25" s="62">
        <f t="shared" si="2"/>
        <v>184</v>
      </c>
    </row>
    <row r="26" spans="1:4" ht="15.5">
      <c r="A26" s="62" t="s">
        <v>0</v>
      </c>
      <c r="B26" s="62"/>
      <c r="C26" s="62">
        <f>SUM(C20:C25)</f>
        <v>130</v>
      </c>
      <c r="D26" s="62">
        <f>SUM(D20:D25)</f>
        <v>1040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具名範圍</vt:lpstr>
      </vt:variant>
      <vt:variant>
        <vt:i4>2</vt:i4>
      </vt:variant>
    </vt:vector>
  </HeadingPairs>
  <TitlesOfParts>
    <vt:vector size="5" baseType="lpstr">
      <vt:lpstr>範例</vt:lpstr>
      <vt:lpstr>園所填列</vt:lpstr>
      <vt:lpstr>工作日</vt:lpstr>
      <vt:lpstr>園所填列!Print_Titles</vt:lpstr>
      <vt:lpstr>範例!Print_Titles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劉瀚文</dc:creator>
  <cp:lastModifiedBy>教育處-022</cp:lastModifiedBy>
  <cp:lastPrinted>2024-07-15T08:21:48Z</cp:lastPrinted>
  <dcterms:created xsi:type="dcterms:W3CDTF">2022-10-21T02:41:16Z</dcterms:created>
  <dcterms:modified xsi:type="dcterms:W3CDTF">2026-02-03T02:26:00Z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2022-09-20T00:00:00Z</vt:filetime>
  </property>
  <property fmtid="{D5CDD505-2E9C-101B-9397-08002B2CF9AE}" pid="3" name="Creator">
    <vt:lpwstr>Microsoft® Excel® 2019</vt:lpwstr>
  </property>
  <property fmtid="{D5CDD505-2E9C-101B-9397-08002B2CF9AE}" pid="4" name="LastSaved">
    <vt:filetime>2022-10-21T00:00:00Z</vt:filetime>
  </property>
  <property fmtid="{D5CDD505-2E9C-101B-9397-08002B2CF9AE}" pid="5" name="Producer">
    <vt:lpwstr>Microsoft® Excel® 2019</vt:lpwstr>
  </property>
</Properties>
</file>