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554" yWindow="-13" windowWidth="12593" windowHeight="10630" activeTab="1"/>
  </bookViews>
  <sheets>
    <sheet name="輔導工作輔導團" sheetId="5" r:id="rId1"/>
    <sheet name="(一)學生輔導" sheetId="4" r:id="rId2"/>
    <sheet name="(二)生命教育" sheetId="3" r:id="rId3"/>
    <sheet name="(三)性別平等" sheetId="2" r:id="rId4"/>
    <sheet name="(四)學務工作" sheetId="1" r:id="rId5"/>
  </sheets>
  <definedNames>
    <definedName name="_xlnm.Print_Titles" localSheetId="1">'(一)學生輔導'!$1:$3</definedName>
    <definedName name="_xlnm.Print_Titles" localSheetId="2">'(二)生命教育'!$1:$2</definedName>
    <definedName name="_xlnm.Print_Titles" localSheetId="3">'(三)性別平等'!$1:$2</definedName>
    <definedName name="_xlnm.Print_Titles" localSheetId="4">'(四)學務工作'!$1:$2</definedName>
    <definedName name="_xlnm.Print_Titles" localSheetId="0">輔導工作輔導團!$1:$2</definedName>
  </definedNames>
  <calcPr calcId="144525"/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<sst xmlns="http://schemas.openxmlformats.org/spreadsheetml/2006/main" count="211" uniqueCount="142">
  <si>
    <t>崇德國小</t>
  </si>
  <si>
    <t>自強國中</t>
  </si>
  <si>
    <t>中正國小</t>
  </si>
  <si>
    <t>4.推動品德教育</t>
  </si>
  <si>
    <t>中華國小</t>
  </si>
  <si>
    <t>南華國小</t>
  </si>
  <si>
    <t>（1）縣市輔導管教輔導團輔導員研習</t>
  </si>
  <si>
    <t>2.推動校園正向管教計畫</t>
  </si>
  <si>
    <t>光復國中</t>
  </si>
  <si>
    <t>執行事項</t>
  </si>
  <si>
    <t>備註</t>
    <phoneticPr fontId="2" type="noConversion"/>
  </si>
  <si>
    <t>承辦學校</t>
    <phoneticPr fontId="2" type="noConversion"/>
  </si>
  <si>
    <t>第三期撥付</t>
    <phoneticPr fontId="2" type="noConversion"/>
  </si>
  <si>
    <t>第二期撥付</t>
    <phoneticPr fontId="2" type="noConversion"/>
  </si>
  <si>
    <t>第一期撥付</t>
    <phoneticPr fontId="2" type="noConversion"/>
  </si>
  <si>
    <t>核定數</t>
    <phoneticPr fontId="2" type="noConversion"/>
  </si>
  <si>
    <t>(四)學務工作</t>
    <phoneticPr fontId="2" type="noConversion"/>
  </si>
  <si>
    <t>林榮國小</t>
  </si>
  <si>
    <t>（1）半天</t>
  </si>
  <si>
    <t>長良國小</t>
  </si>
  <si>
    <r>
      <t>D.</t>
    </r>
    <r>
      <rPr>
        <sz val="10"/>
        <rFont val="標楷體"/>
        <family val="4"/>
        <charset val="136"/>
      </rPr>
      <t>辦理以家長為對象，進行性別平等教育議題(含性霸凌防治)宣導活動</t>
    </r>
  </si>
  <si>
    <t>玉東國中</t>
  </si>
  <si>
    <t>C.於特殊生融合教育納入性別平等教育議題之相關研討會及宣導計畫</t>
  </si>
  <si>
    <t>南平中學</t>
  </si>
  <si>
    <t>三棧國小</t>
  </si>
  <si>
    <t>B.性別平等教育議題之電影、短片、故事、閱讀、真人實事演講等活動</t>
  </si>
  <si>
    <t>中原國小</t>
  </si>
  <si>
    <t>（2）半天</t>
  </si>
  <si>
    <t>明恥國小</t>
  </si>
  <si>
    <t>A.相關議題研討及社會宣導：性霸凌防治、情感教育、性教育、學生懷孕事件處理、性別歧視、媒體識讀、性交易防治等</t>
  </si>
  <si>
    <t>5.辦理性別平等教育宣導</t>
  </si>
  <si>
    <t>美崙國中</t>
  </si>
  <si>
    <t>（2）校園性別事件、性侵害或性騷擾事件處理機制及教育輔導內涵之案例研討會</t>
  </si>
  <si>
    <t>（1）調查專業人才庫高階培訓</t>
  </si>
  <si>
    <t>4.辦理校園性侵害、性騷擾或性霸凌防治工作</t>
  </si>
  <si>
    <t>國風國中</t>
  </si>
  <si>
    <t>1.強化性別平等教育委員會運作</t>
  </si>
  <si>
    <t>(三)性別平等教育</t>
    <phoneticPr fontId="2" type="noConversion"/>
  </si>
  <si>
    <t>瑞美國小</t>
  </si>
  <si>
    <t>溪口國小</t>
  </si>
  <si>
    <t>宜昌國中</t>
  </si>
  <si>
    <t>3.辦理行政人員與教師生命教育議題專業培力課程</t>
  </si>
  <si>
    <t>2.組織培力縣市教師學習社群、研發教學示例</t>
  </si>
  <si>
    <t>北昌國小</t>
  </si>
  <si>
    <t>(二)生命教育</t>
    <phoneticPr fontId="2" type="noConversion"/>
  </si>
  <si>
    <t>4.基礎輔導知能研習(18小時)</t>
  </si>
  <si>
    <t>吉安國中</t>
  </si>
  <si>
    <t>瑞穗國中</t>
  </si>
  <si>
    <t>北埔國小</t>
  </si>
  <si>
    <t>新城國中</t>
  </si>
  <si>
    <t>嘉里國小</t>
  </si>
  <si>
    <t>明利國小</t>
  </si>
  <si>
    <t>長橋國小</t>
  </si>
  <si>
    <t>富里國中</t>
  </si>
  <si>
    <t>豐濱國中</t>
  </si>
  <si>
    <t>萬榮國中</t>
  </si>
  <si>
    <t>信義國小</t>
  </si>
  <si>
    <t>鑄強國小</t>
  </si>
  <si>
    <t>鳳林國中</t>
  </si>
  <si>
    <t>明廉國小</t>
  </si>
  <si>
    <t>忠孝國小</t>
  </si>
  <si>
    <t>玉里國中</t>
  </si>
  <si>
    <t>稻香國小</t>
  </si>
  <si>
    <t>三民國中</t>
  </si>
  <si>
    <t>明義國小</t>
  </si>
  <si>
    <t>宜昌國小</t>
  </si>
  <si>
    <t>執行事項</t>
    <phoneticPr fontId="2" type="noConversion"/>
  </si>
  <si>
    <t>(一)學生輔導</t>
    <phoneticPr fontId="2" type="noConversion"/>
  </si>
  <si>
    <t>（1）C-輔導主任暨輔導組長傳承研討會</t>
  </si>
  <si>
    <t>（1）B-學務主任暨生教、訓育組長傳承研討會</t>
  </si>
  <si>
    <t>2.辦理傳承研討工作</t>
  </si>
  <si>
    <t>1.召開輔導工作輔導團會議</t>
  </si>
  <si>
    <t>輔導工作輔導團</t>
    <phoneticPr fontId="2" type="noConversion"/>
  </si>
  <si>
    <t>　國中適性輔導工作承辦人：王錦慧 03-8462860#232</t>
    <phoneticPr fontId="2" type="noConversion"/>
  </si>
  <si>
    <t>※生命教育事項承辦人：陳香茹 03-8462860#223</t>
    <phoneticPr fontId="2" type="noConversion"/>
  </si>
  <si>
    <t>(1)督導會報</t>
  </si>
  <si>
    <t>(2)分組會議-初任輔導人員職前基礎課程培訓計畫</t>
    <phoneticPr fontId="2" type="noConversion"/>
  </si>
  <si>
    <t>(2)分組會議-專任輔導教師督導計畫</t>
    <phoneticPr fontId="2" type="noConversion"/>
  </si>
  <si>
    <t>（1）A-校長策進研討會</t>
    <phoneticPr fontId="2" type="noConversion"/>
  </si>
  <si>
    <t>1-1學生輔導資源中心學校</t>
    <phoneticPr fontId="2" type="noConversion"/>
  </si>
  <si>
    <t>1-2學生輔導資源中心學校</t>
    <phoneticPr fontId="2" type="noConversion"/>
  </si>
  <si>
    <t>2-1推動認輔工作</t>
    <phoneticPr fontId="2" type="noConversion"/>
  </si>
  <si>
    <t>2-2推動認輔工作</t>
    <phoneticPr fontId="2" type="noConversion"/>
  </si>
  <si>
    <t>2-3推動認輔工作</t>
    <phoneticPr fontId="2" type="noConversion"/>
  </si>
  <si>
    <t>2-4推動認輔工作</t>
    <phoneticPr fontId="2" type="noConversion"/>
  </si>
  <si>
    <t>2-5推動認輔工作</t>
    <phoneticPr fontId="2" type="noConversion"/>
  </si>
  <si>
    <t>2-6推動認輔工作</t>
    <phoneticPr fontId="2" type="noConversion"/>
  </si>
  <si>
    <t>2-7推動認輔工作</t>
    <phoneticPr fontId="2" type="noConversion"/>
  </si>
  <si>
    <t>2-8動認輔工作</t>
    <phoneticPr fontId="2" type="noConversion"/>
  </si>
  <si>
    <t>2-9推動認輔工作</t>
    <phoneticPr fontId="2" type="noConversion"/>
  </si>
  <si>
    <t>2-10推動認輔工作</t>
    <phoneticPr fontId="2" type="noConversion"/>
  </si>
  <si>
    <t>2-11推動認輔工作</t>
    <phoneticPr fontId="2" type="noConversion"/>
  </si>
  <si>
    <t>2-12推動認輔工作</t>
    <phoneticPr fontId="2" type="noConversion"/>
  </si>
  <si>
    <t>2-13推動認輔工作</t>
    <phoneticPr fontId="2" type="noConversion"/>
  </si>
  <si>
    <t>2-14推動認輔工作</t>
    <phoneticPr fontId="2" type="noConversion"/>
  </si>
  <si>
    <t>2-15推動認輔工作</t>
    <phoneticPr fontId="2" type="noConversion"/>
  </si>
  <si>
    <t>2-16推動認輔工作</t>
    <phoneticPr fontId="2" type="noConversion"/>
  </si>
  <si>
    <t>2-17推動認輔工作</t>
    <phoneticPr fontId="2" type="noConversion"/>
  </si>
  <si>
    <t>2-18推動認輔工作</t>
    <phoneticPr fontId="2" type="noConversion"/>
  </si>
  <si>
    <t>2-19推動認輔工作</t>
    <phoneticPr fontId="2" type="noConversion"/>
  </si>
  <si>
    <t>2-20推動認輔工作</t>
    <phoneticPr fontId="2" type="noConversion"/>
  </si>
  <si>
    <t>2-21推動認輔工作</t>
    <phoneticPr fontId="2" type="noConversion"/>
  </si>
  <si>
    <t>2-22推動認輔工作</t>
    <phoneticPr fontId="2" type="noConversion"/>
  </si>
  <si>
    <t>2-23推動認輔工作</t>
    <phoneticPr fontId="2" type="noConversion"/>
  </si>
  <si>
    <t>2-24推動認輔工作</t>
    <phoneticPr fontId="2" type="noConversion"/>
  </si>
  <si>
    <t>2-25推動認輔工作</t>
    <phoneticPr fontId="2" type="noConversion"/>
  </si>
  <si>
    <t>2-26推動認輔工作</t>
    <phoneticPr fontId="2" type="noConversion"/>
  </si>
  <si>
    <t>2-27推動認輔工作</t>
    <phoneticPr fontId="2" type="noConversion"/>
  </si>
  <si>
    <t>2-28推動認輔工作</t>
    <phoneticPr fontId="2" type="noConversion"/>
  </si>
  <si>
    <t>2-29推動認輔工作</t>
    <phoneticPr fontId="2" type="noConversion"/>
  </si>
  <si>
    <t>2-30推動認輔工作</t>
    <phoneticPr fontId="2" type="noConversion"/>
  </si>
  <si>
    <t>2-31推動認輔工作</t>
    <phoneticPr fontId="2" type="noConversion"/>
  </si>
  <si>
    <t>2-32推動認輔工作</t>
    <phoneticPr fontId="2" type="noConversion"/>
  </si>
  <si>
    <t>3-1推動國中適性輔導工作-生涯輔導方案與資源整合</t>
    <phoneticPr fontId="2" type="noConversion"/>
  </si>
  <si>
    <t>3-2推動國中適性輔導工作-升學進路與輔導策略</t>
    <phoneticPr fontId="2" type="noConversion"/>
  </si>
  <si>
    <t>3-3推動國中適性輔導工作-生涯相關議題之課程規劃與設計研習</t>
    <phoneticPr fontId="2" type="noConversion"/>
  </si>
  <si>
    <t>1-1縣市生命教育中心學校</t>
    <phoneticPr fontId="2" type="noConversion"/>
  </si>
  <si>
    <t>1-2縣市生命教育中心學校</t>
    <phoneticPr fontId="2" type="noConversion"/>
  </si>
  <si>
    <t>4-1學生或家長生命教育多元活動-跨校</t>
    <phoneticPr fontId="2" type="noConversion"/>
  </si>
  <si>
    <t>4-2學生或家長生命教育多元活動-跨校</t>
    <phoneticPr fontId="2" type="noConversion"/>
  </si>
  <si>
    <t>4-3學生或家長生命教育多元活動-跨校</t>
    <phoneticPr fontId="2" type="noConversion"/>
  </si>
  <si>
    <t>4-4學生或家長生命教育多元活動-跨校</t>
    <phoneticPr fontId="2" type="noConversion"/>
  </si>
  <si>
    <t>4-5學生或家長生命教育多元活動-跨校</t>
    <phoneticPr fontId="2" type="noConversion"/>
  </si>
  <si>
    <t>2-1設置性別平等教育資源中心學校</t>
    <phoneticPr fontId="2" type="noConversion"/>
  </si>
  <si>
    <t>2-2設置性別平等教育資源中心學校</t>
    <phoneticPr fontId="2" type="noConversion"/>
  </si>
  <si>
    <t>3.辦理「學習環境與資源」及「課程、教材與教學」計畫</t>
    <phoneticPr fontId="2" type="noConversion"/>
  </si>
  <si>
    <t>（1）半天</t>
    <phoneticPr fontId="2" type="noConversion"/>
  </si>
  <si>
    <t>（2）半天</t>
    <phoneticPr fontId="2" type="noConversion"/>
  </si>
  <si>
    <t>（3）全天</t>
    <phoneticPr fontId="2" type="noConversion"/>
  </si>
  <si>
    <t xml:space="preserve"> (4）全天</t>
    <phoneticPr fontId="2" type="noConversion"/>
  </si>
  <si>
    <t>1-1學務工作資源中心學校</t>
    <phoneticPr fontId="2" type="noConversion"/>
  </si>
  <si>
    <t>1-2學務工作資源中心學校</t>
    <phoneticPr fontId="2" type="noConversion"/>
  </si>
  <si>
    <t>5-1推動服務學習教育</t>
    <phoneticPr fontId="2" type="noConversion"/>
  </si>
  <si>
    <t>5-2推動服務學習教育</t>
    <phoneticPr fontId="2" type="noConversion"/>
  </si>
  <si>
    <t>3.推動人權法治教育及公民教育實踐
（2）議題合併研習活動</t>
    <phoneticPr fontId="2" type="noConversion"/>
  </si>
  <si>
    <t>教育處</t>
    <phoneticPr fontId="2" type="noConversion"/>
  </si>
  <si>
    <t xml:space="preserve"> 花蓮縣109年度友善校園學生事務與輔導工作核定執行量暨經費總表</t>
    <phoneticPr fontId="2" type="noConversion"/>
  </si>
  <si>
    <t xml:space="preserve"> 花蓮縣109年度友善校園學生事務與輔導工作核定執行量暨經費總表</t>
    <phoneticPr fontId="2" type="noConversion"/>
  </si>
  <si>
    <t>（3）校園正向管教範例觀摩研討暨表揚活動</t>
    <phoneticPr fontId="2" type="noConversion"/>
  </si>
  <si>
    <t>※學務工作事項承辦人：劉詩婕 03-8462860#238</t>
    <phoneticPr fontId="2" type="noConversion"/>
  </si>
  <si>
    <t>※性別平等教育事項承辦人：許熒真 03-8462860#237</t>
    <phoneticPr fontId="2" type="noConversion"/>
  </si>
  <si>
    <t>※學生輔導事項承辦人：許熒真 03-8462860#237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</si>
</sst>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 * #,##0\ ;\-* #,##0\ ;\ * &quot;- &quot;;\ @\ "/>
    <numFmt numFmtId="177" formatCode="0_ "/>
  </numFmts>
  <fonts count="2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sz val="12"/>
      <color rgb="FF158466"/>
      <name val="新細明體"/>
      <family val="1"/>
      <charset val="136"/>
    </font>
    <font>
      <b/>
      <sz val="12"/>
      <color rgb="FF80008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8D1D75"/>
      <name val="新細明體"/>
      <family val="1"/>
      <charset val="136"/>
    </font>
    <font>
      <b/>
      <sz val="12"/>
      <color rgb="FFC9211E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b/>
      <sz val="11"/>
      <color rgb="FF0000FF"/>
      <name val="標楷體"/>
      <family val="4"/>
      <charset val="136"/>
    </font>
    <font>
      <b/>
      <sz val="12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>
      <alignment vertical="center"/>
    </xf>
    <xf numFmtId="0" fontId="7" fillId="0" borderId="0" applyBorder="0" applyProtection="0">
      <alignment vertical="center"/>
    </xf>
    <xf numFmtId="0" fontId="8" fillId="3" borderId="0" applyBorder="0" applyProtection="0">
      <alignment vertical="center"/>
    </xf>
    <xf numFmtId="0" fontId="8" fillId="4" borderId="0" applyBorder="0" applyProtection="0">
      <alignment vertical="center"/>
    </xf>
    <xf numFmtId="0" fontId="7" fillId="5" borderId="0" applyBorder="0" applyProtection="0">
      <alignment vertical="center"/>
    </xf>
    <xf numFmtId="0" fontId="9" fillId="6" borderId="0" applyBorder="0" applyProtection="0">
      <alignment vertical="center"/>
    </xf>
    <xf numFmtId="0" fontId="8" fillId="7" borderId="0" applyBorder="0" applyProtection="0">
      <alignment vertical="center"/>
    </xf>
    <xf numFmtId="0" fontId="10" fillId="0" borderId="0" applyBorder="0" applyProtection="0">
      <alignment vertical="center"/>
    </xf>
    <xf numFmtId="0" fontId="11" fillId="8" borderId="0" applyBorder="0" applyProtection="0">
      <alignment vertical="center"/>
    </xf>
    <xf numFmtId="0" fontId="7" fillId="0" borderId="0" applyBorder="0" applyProtection="0">
      <alignment vertical="center"/>
    </xf>
    <xf numFmtId="0" fontId="7" fillId="0" borderId="0" applyBorder="0" applyProtection="0">
      <alignment vertical="center"/>
    </xf>
    <xf numFmtId="0" fontId="7" fillId="0" borderId="0" applyBorder="0" applyProtection="0">
      <alignment vertical="center"/>
    </xf>
    <xf numFmtId="0" fontId="12" fillId="0" borderId="0" applyBorder="0" applyProtection="0">
      <alignment vertical="center"/>
    </xf>
    <xf numFmtId="0" fontId="13" fillId="9" borderId="0" applyBorder="0" applyProtection="0">
      <alignment vertical="center"/>
    </xf>
    <xf numFmtId="0" fontId="14" fillId="9" borderId="8" applyProtection="0">
      <alignment vertical="center"/>
    </xf>
    <xf numFmtId="0" fontId="1" fillId="0" borderId="0" applyBorder="0" applyProtection="0">
      <alignment vertical="center"/>
    </xf>
    <xf numFmtId="0" fontId="1" fillId="0" borderId="0" applyBorder="0" applyProtection="0">
      <alignment vertical="center"/>
    </xf>
    <xf numFmtId="0" fontId="9" fillId="0" borderId="0" applyBorder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2" borderId="1" xfId="0" applyNumberFormat="1" applyFont="1" applyFill="1" applyBorder="1">
      <alignment vertical="center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5" fillId="10" borderId="1" xfId="0" applyNumberFormat="1" applyFont="1" applyFill="1" applyBorder="1" applyAlignment="1">
      <alignment horizontal="center" vertical="center" wrapText="1"/>
    </xf>
    <xf numFmtId="0" fontId="20" fillId="0" borderId="0" xfId="18" applyFill="1">
      <alignment vertical="center"/>
    </xf>
    <xf numFmtId="176" fontId="0" fillId="0" borderId="1" xfId="0" applyNumberFormat="1" applyBorder="1" applyAlignment="1">
      <alignment vertical="center"/>
    </xf>
    <xf numFmtId="176" fontId="3" fillId="0" borderId="1" xfId="0" applyNumberFormat="1" applyFont="1" applyBorder="1">
      <alignment vertical="center"/>
    </xf>
    <xf numFmtId="176" fontId="21" fillId="0" borderId="1" xfId="0" applyNumberFormat="1" applyFont="1" applyBorder="1" applyAlignment="1">
      <alignment horizontal="right" vertical="center"/>
    </xf>
    <xf numFmtId="176" fontId="21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76" fontId="4" fillId="2" borderId="3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6" fontId="3" fillId="0" borderId="3" xfId="0" applyNumberFormat="1" applyFont="1" applyBorder="1" applyAlignment="1">
      <alignment horizontal="center" vertical="center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te" xfId="14"/>
    <cellStyle name="Status" xfId="15"/>
    <cellStyle name="Text" xfId="16"/>
    <cellStyle name="Warning" xfId="17"/>
    <cellStyle name="一般" xfId="0" builtinId="0"/>
    <cellStyle name="超連結" xfId="18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97" zoomScaleNormal="97" workbookViewId="0">
      <selection activeCell="I11" sqref="I11"/>
    </sheetView>
  </sheetViews>
  <sheetFormatPr defaultRowHeight="16.399999999999999" x14ac:dyDescent="0.3"/>
  <cols>
    <col min="1" max="1" width="48" style="6" customWidth="1"/>
    <col min="2" max="2" width="12" style="5" hidden="1" customWidth="1"/>
    <col min="3" max="4" width="12" style="4" hidden="1" customWidth="1"/>
    <col min="5" max="5" width="13.25" style="4" hidden="1" customWidth="1"/>
    <col min="6" max="6" width="15.125" style="3" customWidth="1"/>
    <col min="7" max="7" width="11" style="2" customWidth="1"/>
    <col min="8" max="8" width="14.375" customWidth="1"/>
    <col min="9" max="9" width="11.5" customWidth="1"/>
    <col min="10" max="10" width="12.125" style="1" customWidth="1"/>
    <col min="11" max="11" width="11.5" style="1" customWidth="1"/>
    <col min="12" max="12" width="10.5" customWidth="1"/>
    <col min="13" max="13" width="11.375" customWidth="1"/>
    <col min="14" max="1024" width="8.625" customWidth="1"/>
  </cols>
  <sheetData>
    <row r="1" spans="1:12" ht="46.5" customHeight="1" x14ac:dyDescent="0.3">
      <c r="A1" s="47" t="s">
        <v>136</v>
      </c>
      <c r="B1" s="48"/>
      <c r="C1" s="48"/>
      <c r="D1" s="48"/>
      <c r="E1" s="48"/>
      <c r="F1" s="48"/>
      <c r="G1" s="48"/>
    </row>
    <row r="2" spans="1:12" ht="34.049999999999997" customHeight="1" x14ac:dyDescent="0.3">
      <c r="A2" s="34" t="s">
        <v>72</v>
      </c>
      <c r="B2" s="52" t="s">
        <v>15</v>
      </c>
      <c r="C2" s="45" t="s">
        <v>14</v>
      </c>
      <c r="D2" s="45" t="s">
        <v>13</v>
      </c>
      <c r="E2" s="54" t="s">
        <v>12</v>
      </c>
      <c r="F2" s="45" t="s">
        <v>11</v>
      </c>
      <c r="G2" s="45" t="s">
        <v>10</v>
      </c>
    </row>
    <row r="3" spans="1:12" ht="20.95" customHeight="1" x14ac:dyDescent="0.3">
      <c r="A3" s="14" t="s">
        <v>9</v>
      </c>
      <c r="B3" s="46"/>
      <c r="C3" s="46"/>
      <c r="D3" s="53"/>
      <c r="E3" s="55"/>
      <c r="F3" s="46"/>
      <c r="G3" s="46"/>
    </row>
    <row r="4" spans="1:12" ht="25.05" customHeight="1" x14ac:dyDescent="0.3">
      <c r="A4" s="49" t="s">
        <v>71</v>
      </c>
      <c r="B4" s="50"/>
      <c r="C4" s="50"/>
      <c r="D4" s="50"/>
      <c r="E4" s="50"/>
      <c r="F4" s="50"/>
      <c r="G4" s="51"/>
    </row>
    <row r="5" spans="1:12" ht="25.05" customHeight="1" x14ac:dyDescent="0.3">
      <c r="A5" s="12" t="s">
        <v>75</v>
      </c>
      <c r="B5" s="11">
        <v>100000</v>
      </c>
      <c r="C5" s="10">
        <v>30000</v>
      </c>
      <c r="D5" s="10">
        <v>40000</v>
      </c>
      <c r="E5" s="39">
        <v>30000</v>
      </c>
      <c r="F5" s="8" t="s">
        <v>135</v>
      </c>
      <c r="G5" s="36"/>
    </row>
    <row r="6" spans="1:12" ht="41.25" customHeight="1" x14ac:dyDescent="0.3">
      <c r="A6" s="12" t="s">
        <v>76</v>
      </c>
      <c r="B6" s="11">
        <v>154000</v>
      </c>
      <c r="C6" s="10">
        <v>46200</v>
      </c>
      <c r="D6" s="9">
        <v>61600</v>
      </c>
      <c r="E6" s="38">
        <v>46200</v>
      </c>
      <c r="F6" s="8" t="s">
        <v>65</v>
      </c>
      <c r="G6" s="36"/>
      <c r="H6" s="13"/>
      <c r="I6" s="33"/>
      <c r="J6" s="32"/>
      <c r="K6" s="31"/>
    </row>
    <row r="7" spans="1:12" ht="34.049999999999997" customHeight="1" x14ac:dyDescent="0.3">
      <c r="A7" s="12" t="s">
        <v>77</v>
      </c>
      <c r="B7" s="11">
        <v>310000</v>
      </c>
      <c r="C7" s="10">
        <v>93000</v>
      </c>
      <c r="D7" s="9">
        <v>124000</v>
      </c>
      <c r="E7" s="38">
        <v>93000</v>
      </c>
      <c r="F7" s="8" t="s">
        <v>43</v>
      </c>
      <c r="G7" s="36"/>
      <c r="I7" s="30"/>
      <c r="J7" s="29"/>
      <c r="K7" s="28"/>
      <c r="L7" s="21"/>
    </row>
    <row r="8" spans="1:12" ht="25.05" customHeight="1" x14ac:dyDescent="0.3">
      <c r="A8" s="49" t="s">
        <v>70</v>
      </c>
      <c r="B8" s="50"/>
      <c r="C8" s="50"/>
      <c r="D8" s="50"/>
      <c r="E8" s="50"/>
      <c r="F8" s="50"/>
      <c r="G8" s="51"/>
      <c r="I8" s="27"/>
      <c r="J8" s="27"/>
      <c r="K8" s="27"/>
      <c r="L8" s="27"/>
    </row>
    <row r="9" spans="1:12" ht="25.05" customHeight="1" x14ac:dyDescent="0.3">
      <c r="A9" s="25" t="s">
        <v>78</v>
      </c>
      <c r="B9" s="11">
        <v>64000</v>
      </c>
      <c r="C9" s="10">
        <v>19200</v>
      </c>
      <c r="D9" s="9">
        <v>25600</v>
      </c>
      <c r="E9" s="38">
        <v>19200</v>
      </c>
      <c r="F9" s="8" t="s">
        <v>65</v>
      </c>
      <c r="G9" s="36"/>
      <c r="I9" s="26"/>
      <c r="J9" s="26"/>
      <c r="K9" s="26"/>
      <c r="L9" s="26"/>
    </row>
    <row r="10" spans="1:12" ht="36" customHeight="1" x14ac:dyDescent="0.3">
      <c r="A10" s="25" t="s">
        <v>69</v>
      </c>
      <c r="B10" s="11">
        <v>50000</v>
      </c>
      <c r="C10" s="10">
        <v>15000</v>
      </c>
      <c r="D10" s="9">
        <v>20000</v>
      </c>
      <c r="E10" s="38">
        <v>15000</v>
      </c>
      <c r="F10" s="8" t="s">
        <v>8</v>
      </c>
      <c r="G10" s="36"/>
      <c r="I10" s="24"/>
      <c r="J10" s="23"/>
      <c r="K10" s="22"/>
      <c r="L10" s="21"/>
    </row>
    <row r="11" spans="1:12" ht="34.700000000000003" customHeight="1" x14ac:dyDescent="0.3">
      <c r="A11" s="12" t="s">
        <v>68</v>
      </c>
      <c r="B11" s="11">
        <v>50000</v>
      </c>
      <c r="C11" s="10">
        <v>15000</v>
      </c>
      <c r="D11" s="9">
        <v>20000</v>
      </c>
      <c r="E11" s="38">
        <v>15000</v>
      </c>
      <c r="F11" s="8" t="s">
        <v>65</v>
      </c>
      <c r="G11" s="36"/>
    </row>
  </sheetData>
  <mergeCells count="9">
    <mergeCell ref="F2:F3"/>
    <mergeCell ref="G2:G3"/>
    <mergeCell ref="A1:G1"/>
    <mergeCell ref="A4:G4"/>
    <mergeCell ref="A8:G8"/>
    <mergeCell ref="C2:C3"/>
    <mergeCell ref="B2:B3"/>
    <mergeCell ref="D2:D3"/>
    <mergeCell ref="E2:E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zoomScale="97" zoomScaleNormal="97" workbookViewId="0">
      <selection activeCell="H50" sqref="H50"/>
    </sheetView>
  </sheetViews>
  <sheetFormatPr defaultRowHeight="16.399999999999999" x14ac:dyDescent="0.3"/>
  <cols>
    <col min="1" max="1" width="61.375" style="6" bestFit="1" customWidth="1"/>
    <col min="2" max="2" width="12" style="5" hidden="1" customWidth="1"/>
    <col min="3" max="4" width="12" style="4" hidden="1" customWidth="1"/>
    <col min="5" max="5" width="13.25" style="4" hidden="1" customWidth="1"/>
    <col min="6" max="6" width="16.125" style="3" customWidth="1"/>
    <col min="7" max="7" width="14.5" style="2" customWidth="1"/>
    <col min="8" max="8" width="14.375" customWidth="1"/>
    <col min="9" max="9" width="11.5" customWidth="1"/>
    <col min="10" max="10" width="12.125" style="1" customWidth="1"/>
    <col min="11" max="11" width="11.5" style="1" customWidth="1"/>
    <col min="12" max="12" width="10.5" customWidth="1"/>
    <col min="13" max="13" width="11.375" customWidth="1"/>
    <col min="14" max="1024" width="8.625" customWidth="1"/>
  </cols>
  <sheetData>
    <row r="1" spans="1:13" ht="30.15" customHeight="1" x14ac:dyDescent="0.3">
      <c r="A1" s="47" t="s">
        <v>136</v>
      </c>
      <c r="B1" s="48"/>
      <c r="C1" s="48"/>
      <c r="D1" s="48"/>
      <c r="E1" s="48"/>
      <c r="F1" s="48"/>
      <c r="G1" s="48"/>
    </row>
    <row r="2" spans="1:13" ht="34.049999999999997" customHeight="1" x14ac:dyDescent="0.3">
      <c r="A2" s="34" t="s">
        <v>67</v>
      </c>
      <c r="B2" s="58" t="s">
        <v>15</v>
      </c>
      <c r="C2" s="56" t="s">
        <v>14</v>
      </c>
      <c r="D2" s="56" t="s">
        <v>13</v>
      </c>
      <c r="E2" s="60" t="s">
        <v>12</v>
      </c>
      <c r="F2" s="56" t="s">
        <v>11</v>
      </c>
      <c r="G2" s="56" t="s">
        <v>10</v>
      </c>
    </row>
    <row r="3" spans="1:13" ht="20.95" customHeight="1" x14ac:dyDescent="0.3">
      <c r="A3" s="14" t="s">
        <v>66</v>
      </c>
      <c r="B3" s="57"/>
      <c r="C3" s="57"/>
      <c r="D3" s="59"/>
      <c r="E3" s="61"/>
      <c r="F3" s="57"/>
      <c r="G3" s="57"/>
    </row>
    <row r="4" spans="1:13" x14ac:dyDescent="0.3">
      <c r="A4" s="12" t="s">
        <v>79</v>
      </c>
      <c r="B4" s="11">
        <v>85000</v>
      </c>
      <c r="C4" s="10">
        <v>25500</v>
      </c>
      <c r="D4" s="9">
        <v>34000</v>
      </c>
      <c r="E4" s="38">
        <v>25500</v>
      </c>
      <c r="F4" s="8" t="s">
        <v>1</v>
      </c>
      <c r="G4" s="37"/>
    </row>
    <row r="5" spans="1:13" x14ac:dyDescent="0.3">
      <c r="A5" s="12" t="s">
        <v>80</v>
      </c>
      <c r="B5" s="11">
        <v>100000</v>
      </c>
      <c r="C5" s="10">
        <v>30000</v>
      </c>
      <c r="D5" s="9">
        <v>40000</v>
      </c>
      <c r="E5" s="38">
        <v>30000</v>
      </c>
      <c r="F5" s="8" t="s">
        <v>65</v>
      </c>
      <c r="G5" s="37"/>
    </row>
    <row r="6" spans="1:13" x14ac:dyDescent="0.3">
      <c r="A6" s="12" t="s">
        <v>81</v>
      </c>
      <c r="B6" s="11">
        <v>10000</v>
      </c>
      <c r="C6" s="10">
        <v>3000</v>
      </c>
      <c r="D6" s="9">
        <v>4000</v>
      </c>
      <c r="E6" s="38">
        <v>3000</v>
      </c>
      <c r="F6" s="16" t="s">
        <v>64</v>
      </c>
      <c r="G6" s="37"/>
      <c r="H6" s="19"/>
      <c r="I6" s="18"/>
      <c r="J6" s="18"/>
      <c r="K6" s="18"/>
    </row>
    <row r="7" spans="1:13" x14ac:dyDescent="0.3">
      <c r="A7" s="12" t="s">
        <v>82</v>
      </c>
      <c r="B7" s="11">
        <v>10000</v>
      </c>
      <c r="C7" s="10">
        <v>3000</v>
      </c>
      <c r="D7" s="9">
        <v>4000</v>
      </c>
      <c r="E7" s="38">
        <v>3000</v>
      </c>
      <c r="F7" s="16" t="s">
        <v>64</v>
      </c>
      <c r="G7" s="37"/>
      <c r="H7" s="19"/>
      <c r="I7" s="18"/>
      <c r="J7" s="18"/>
      <c r="K7" s="18"/>
    </row>
    <row r="8" spans="1:13" x14ac:dyDescent="0.3">
      <c r="A8" s="12" t="s">
        <v>83</v>
      </c>
      <c r="B8" s="11">
        <v>10000</v>
      </c>
      <c r="C8" s="10">
        <v>3000</v>
      </c>
      <c r="D8" s="9">
        <v>4000</v>
      </c>
      <c r="E8" s="38">
        <v>3000</v>
      </c>
      <c r="F8" s="16" t="s">
        <v>63</v>
      </c>
      <c r="G8" s="37"/>
      <c r="H8" s="19"/>
      <c r="I8" s="18"/>
      <c r="J8" s="18"/>
      <c r="K8" s="18"/>
    </row>
    <row r="9" spans="1:13" x14ac:dyDescent="0.3">
      <c r="A9" s="12" t="s">
        <v>84</v>
      </c>
      <c r="B9" s="11">
        <v>10000</v>
      </c>
      <c r="C9" s="10">
        <v>3000</v>
      </c>
      <c r="D9" s="9">
        <v>4000</v>
      </c>
      <c r="E9" s="38">
        <v>3000</v>
      </c>
      <c r="F9" s="16" t="s">
        <v>62</v>
      </c>
      <c r="G9" s="37"/>
      <c r="H9" s="19"/>
      <c r="I9" s="18"/>
      <c r="J9" s="20"/>
      <c r="K9" s="20"/>
      <c r="L9" s="18"/>
    </row>
    <row r="10" spans="1:13" x14ac:dyDescent="0.3">
      <c r="A10" s="12" t="s">
        <v>85</v>
      </c>
      <c r="B10" s="11">
        <v>10000</v>
      </c>
      <c r="C10" s="10">
        <v>3000</v>
      </c>
      <c r="D10" s="9">
        <v>4000</v>
      </c>
      <c r="E10" s="38">
        <v>3000</v>
      </c>
      <c r="F10" s="16" t="s">
        <v>2</v>
      </c>
      <c r="G10" s="37"/>
      <c r="H10" s="19"/>
      <c r="I10" s="18"/>
      <c r="J10" s="20"/>
      <c r="K10" s="20"/>
    </row>
    <row r="11" spans="1:13" s="1" customFormat="1" x14ac:dyDescent="0.3">
      <c r="A11" s="12" t="s">
        <v>86</v>
      </c>
      <c r="B11" s="11">
        <v>10000</v>
      </c>
      <c r="C11" s="10">
        <v>3000</v>
      </c>
      <c r="D11" s="9">
        <v>4000</v>
      </c>
      <c r="E11" s="38">
        <v>3000</v>
      </c>
      <c r="F11" s="16" t="s">
        <v>61</v>
      </c>
      <c r="G11" s="37"/>
      <c r="H11" s="19"/>
      <c r="I11" s="18"/>
      <c r="J11" s="20"/>
      <c r="L11"/>
      <c r="M11"/>
    </row>
    <row r="12" spans="1:13" s="1" customFormat="1" x14ac:dyDescent="0.3">
      <c r="A12" s="12" t="s">
        <v>87</v>
      </c>
      <c r="B12" s="11">
        <v>9600</v>
      </c>
      <c r="C12" s="10">
        <v>2880</v>
      </c>
      <c r="D12" s="9">
        <v>3840</v>
      </c>
      <c r="E12" s="38">
        <v>2880</v>
      </c>
      <c r="F12" s="16" t="s">
        <v>21</v>
      </c>
      <c r="G12" s="37"/>
      <c r="H12" s="19"/>
      <c r="I12" s="18"/>
      <c r="L12"/>
      <c r="M12"/>
    </row>
    <row r="13" spans="1:13" s="1" customFormat="1" x14ac:dyDescent="0.3">
      <c r="A13" s="12" t="s">
        <v>88</v>
      </c>
      <c r="B13" s="11">
        <v>10000</v>
      </c>
      <c r="C13" s="10">
        <v>3000</v>
      </c>
      <c r="D13" s="9">
        <v>4000</v>
      </c>
      <c r="E13" s="38">
        <v>3000</v>
      </c>
      <c r="F13" s="16" t="s">
        <v>60</v>
      </c>
      <c r="G13" s="37"/>
      <c r="H13" s="19"/>
      <c r="I13" s="18"/>
      <c r="L13"/>
      <c r="M13"/>
    </row>
    <row r="14" spans="1:13" s="1" customFormat="1" x14ac:dyDescent="0.3">
      <c r="A14" s="12" t="s">
        <v>89</v>
      </c>
      <c r="B14" s="11">
        <v>10000</v>
      </c>
      <c r="C14" s="10">
        <v>3000</v>
      </c>
      <c r="D14" s="9">
        <v>4000</v>
      </c>
      <c r="E14" s="38">
        <v>3000</v>
      </c>
      <c r="F14" s="16" t="s">
        <v>60</v>
      </c>
      <c r="G14" s="37"/>
      <c r="H14" s="19"/>
      <c r="I14" s="18"/>
      <c r="L14"/>
      <c r="M14"/>
    </row>
    <row r="15" spans="1:13" s="1" customFormat="1" x14ac:dyDescent="0.3">
      <c r="A15" s="12" t="s">
        <v>90</v>
      </c>
      <c r="B15" s="11">
        <v>10000</v>
      </c>
      <c r="C15" s="10">
        <v>3000</v>
      </c>
      <c r="D15" s="9">
        <v>4000</v>
      </c>
      <c r="E15" s="38">
        <v>3000</v>
      </c>
      <c r="F15" s="16" t="s">
        <v>59</v>
      </c>
      <c r="G15" s="37"/>
      <c r="H15" s="19"/>
      <c r="I15" s="18"/>
      <c r="L15"/>
      <c r="M15"/>
    </row>
    <row r="16" spans="1:13" s="1" customFormat="1" x14ac:dyDescent="0.3">
      <c r="A16" s="12" t="s">
        <v>91</v>
      </c>
      <c r="B16" s="11">
        <v>10000</v>
      </c>
      <c r="C16" s="10">
        <v>3000</v>
      </c>
      <c r="D16" s="9">
        <v>4000</v>
      </c>
      <c r="E16" s="38">
        <v>3000</v>
      </c>
      <c r="F16" s="16" t="s">
        <v>59</v>
      </c>
      <c r="G16" s="37"/>
      <c r="H16" s="19"/>
      <c r="I16" s="18"/>
      <c r="L16"/>
      <c r="M16"/>
    </row>
    <row r="17" spans="1:13" s="1" customFormat="1" x14ac:dyDescent="0.3">
      <c r="A17" s="12" t="s">
        <v>92</v>
      </c>
      <c r="B17" s="11">
        <v>10000</v>
      </c>
      <c r="C17" s="10">
        <v>3000</v>
      </c>
      <c r="D17" s="9">
        <v>4000</v>
      </c>
      <c r="E17" s="38">
        <v>3000</v>
      </c>
      <c r="F17" s="16" t="s">
        <v>58</v>
      </c>
      <c r="G17" s="37"/>
      <c r="H17" s="19"/>
      <c r="I17" s="18"/>
      <c r="L17"/>
      <c r="M17"/>
    </row>
    <row r="18" spans="1:13" s="1" customFormat="1" x14ac:dyDescent="0.3">
      <c r="A18" s="12" t="s">
        <v>93</v>
      </c>
      <c r="B18" s="11">
        <v>10000</v>
      </c>
      <c r="C18" s="10">
        <v>3000</v>
      </c>
      <c r="D18" s="9">
        <v>4000</v>
      </c>
      <c r="E18" s="38">
        <v>3000</v>
      </c>
      <c r="F18" s="16" t="s">
        <v>57</v>
      </c>
      <c r="G18" s="37"/>
      <c r="H18" s="19"/>
      <c r="I18" s="18"/>
      <c r="L18"/>
      <c r="M18"/>
    </row>
    <row r="19" spans="1:13" s="1" customFormat="1" x14ac:dyDescent="0.3">
      <c r="A19" s="12" t="s">
        <v>94</v>
      </c>
      <c r="B19" s="11">
        <v>10000</v>
      </c>
      <c r="C19" s="10">
        <v>3000</v>
      </c>
      <c r="D19" s="9">
        <v>4000</v>
      </c>
      <c r="E19" s="38">
        <v>3000</v>
      </c>
      <c r="F19" s="16" t="s">
        <v>57</v>
      </c>
      <c r="G19" s="37"/>
      <c r="H19" s="19"/>
      <c r="I19" s="18"/>
      <c r="L19"/>
      <c r="M19"/>
    </row>
    <row r="20" spans="1:13" s="1" customFormat="1" x14ac:dyDescent="0.3">
      <c r="A20" s="12" t="s">
        <v>95</v>
      </c>
      <c r="B20" s="11">
        <v>10000</v>
      </c>
      <c r="C20" s="10">
        <v>3000</v>
      </c>
      <c r="D20" s="9">
        <v>4000</v>
      </c>
      <c r="E20" s="38">
        <v>3000</v>
      </c>
      <c r="F20" s="16" t="s">
        <v>56</v>
      </c>
      <c r="G20" s="37"/>
      <c r="H20" s="19"/>
      <c r="I20" s="18"/>
      <c r="L20"/>
      <c r="M20"/>
    </row>
    <row r="21" spans="1:13" s="1" customFormat="1" x14ac:dyDescent="0.3">
      <c r="A21" s="12" t="s">
        <v>96</v>
      </c>
      <c r="B21" s="11">
        <v>10000</v>
      </c>
      <c r="C21" s="10">
        <v>3000</v>
      </c>
      <c r="D21" s="9">
        <v>4000</v>
      </c>
      <c r="E21" s="38">
        <v>3000</v>
      </c>
      <c r="F21" s="16" t="s">
        <v>40</v>
      </c>
      <c r="G21" s="37"/>
      <c r="H21" s="19"/>
      <c r="I21" s="18"/>
      <c r="L21"/>
      <c r="M21"/>
    </row>
    <row r="22" spans="1:13" s="1" customFormat="1" x14ac:dyDescent="0.3">
      <c r="A22" s="12" t="s">
        <v>97</v>
      </c>
      <c r="B22" s="11">
        <v>10000</v>
      </c>
      <c r="C22" s="10">
        <v>3000</v>
      </c>
      <c r="D22" s="9">
        <v>4000</v>
      </c>
      <c r="E22" s="38">
        <v>3000</v>
      </c>
      <c r="F22" s="16" t="s">
        <v>55</v>
      </c>
      <c r="G22" s="37"/>
      <c r="H22" s="19"/>
      <c r="I22" s="18"/>
      <c r="L22"/>
      <c r="M22"/>
    </row>
    <row r="23" spans="1:13" s="1" customFormat="1" x14ac:dyDescent="0.3">
      <c r="A23" s="12" t="s">
        <v>98</v>
      </c>
      <c r="B23" s="11">
        <v>10000</v>
      </c>
      <c r="C23" s="10">
        <v>3000</v>
      </c>
      <c r="D23" s="9">
        <v>4000</v>
      </c>
      <c r="E23" s="38">
        <v>3000</v>
      </c>
      <c r="F23" s="16" t="s">
        <v>55</v>
      </c>
      <c r="G23" s="37"/>
      <c r="H23" s="19"/>
      <c r="I23" s="18"/>
      <c r="L23"/>
      <c r="M23"/>
    </row>
    <row r="24" spans="1:13" s="1" customFormat="1" x14ac:dyDescent="0.3">
      <c r="A24" s="12" t="s">
        <v>99</v>
      </c>
      <c r="B24" s="11">
        <v>10000</v>
      </c>
      <c r="C24" s="10">
        <v>3000</v>
      </c>
      <c r="D24" s="9">
        <v>4000</v>
      </c>
      <c r="E24" s="38">
        <v>3000</v>
      </c>
      <c r="F24" s="16" t="s">
        <v>8</v>
      </c>
      <c r="G24" s="37"/>
      <c r="H24" s="19"/>
      <c r="I24" s="18"/>
      <c r="L24"/>
      <c r="M24"/>
    </row>
    <row r="25" spans="1:13" s="1" customFormat="1" x14ac:dyDescent="0.3">
      <c r="A25" s="12" t="s">
        <v>100</v>
      </c>
      <c r="B25" s="11">
        <v>10000</v>
      </c>
      <c r="C25" s="10">
        <v>3000</v>
      </c>
      <c r="D25" s="9">
        <v>4000</v>
      </c>
      <c r="E25" s="38">
        <v>3000</v>
      </c>
      <c r="F25" s="16" t="s">
        <v>54</v>
      </c>
      <c r="G25" s="37"/>
      <c r="H25" s="19"/>
      <c r="I25" s="18"/>
      <c r="L25"/>
      <c r="M25"/>
    </row>
    <row r="26" spans="1:13" s="1" customFormat="1" x14ac:dyDescent="0.3">
      <c r="A26" s="12" t="s">
        <v>101</v>
      </c>
      <c r="B26" s="11">
        <v>7000</v>
      </c>
      <c r="C26" s="10">
        <v>2100</v>
      </c>
      <c r="D26" s="9">
        <v>2800</v>
      </c>
      <c r="E26" s="38">
        <v>2100</v>
      </c>
      <c r="F26" s="16" t="s">
        <v>53</v>
      </c>
      <c r="G26" s="37"/>
      <c r="H26" s="19"/>
      <c r="I26" s="18"/>
      <c r="L26"/>
      <c r="M26"/>
    </row>
    <row r="27" spans="1:13" s="1" customFormat="1" x14ac:dyDescent="0.3">
      <c r="A27" s="12" t="s">
        <v>102</v>
      </c>
      <c r="B27" s="11">
        <v>7000</v>
      </c>
      <c r="C27" s="10">
        <v>2100</v>
      </c>
      <c r="D27" s="9">
        <v>2800</v>
      </c>
      <c r="E27" s="38">
        <v>2100</v>
      </c>
      <c r="F27" s="16" t="s">
        <v>53</v>
      </c>
      <c r="G27" s="37"/>
      <c r="H27" s="19"/>
      <c r="I27" s="18"/>
      <c r="L27"/>
      <c r="M27"/>
    </row>
    <row r="28" spans="1:13" s="1" customFormat="1" x14ac:dyDescent="0.3">
      <c r="A28" s="12" t="s">
        <v>103</v>
      </c>
      <c r="B28" s="11">
        <v>10000</v>
      </c>
      <c r="C28" s="10">
        <v>3000</v>
      </c>
      <c r="D28" s="9">
        <v>4000</v>
      </c>
      <c r="E28" s="38">
        <v>3000</v>
      </c>
      <c r="F28" s="16" t="s">
        <v>52</v>
      </c>
      <c r="G28" s="37"/>
      <c r="H28" s="19"/>
      <c r="I28" s="18"/>
      <c r="L28"/>
      <c r="M28"/>
    </row>
    <row r="29" spans="1:13" s="1" customFormat="1" x14ac:dyDescent="0.3">
      <c r="A29" s="12" t="s">
        <v>104</v>
      </c>
      <c r="B29" s="11">
        <v>10000</v>
      </c>
      <c r="C29" s="10">
        <v>3000</v>
      </c>
      <c r="D29" s="9">
        <v>4000</v>
      </c>
      <c r="E29" s="38">
        <v>3000</v>
      </c>
      <c r="F29" s="16" t="s">
        <v>51</v>
      </c>
      <c r="G29" s="37"/>
      <c r="H29" s="19"/>
      <c r="I29" s="18"/>
      <c r="L29"/>
      <c r="M29"/>
    </row>
    <row r="30" spans="1:13" s="1" customFormat="1" x14ac:dyDescent="0.3">
      <c r="A30" s="12" t="s">
        <v>105</v>
      </c>
      <c r="B30" s="11">
        <v>10000</v>
      </c>
      <c r="C30" s="10">
        <v>3000</v>
      </c>
      <c r="D30" s="9">
        <v>4000</v>
      </c>
      <c r="E30" s="38">
        <v>3000</v>
      </c>
      <c r="F30" s="16" t="s">
        <v>50</v>
      </c>
      <c r="G30" s="37"/>
      <c r="H30" s="19"/>
      <c r="I30" s="18"/>
      <c r="L30"/>
      <c r="M30"/>
    </row>
    <row r="31" spans="1:13" s="1" customFormat="1" x14ac:dyDescent="0.3">
      <c r="A31" s="12" t="s">
        <v>106</v>
      </c>
      <c r="B31" s="11">
        <v>10000</v>
      </c>
      <c r="C31" s="10">
        <v>3000</v>
      </c>
      <c r="D31" s="9">
        <v>4000</v>
      </c>
      <c r="E31" s="38">
        <v>3000</v>
      </c>
      <c r="F31" s="16" t="s">
        <v>46</v>
      </c>
      <c r="G31" s="37"/>
      <c r="H31" s="19"/>
      <c r="I31" s="18"/>
      <c r="L31"/>
      <c r="M31"/>
    </row>
    <row r="32" spans="1:13" s="1" customFormat="1" x14ac:dyDescent="0.3">
      <c r="A32" s="12" t="s">
        <v>107</v>
      </c>
      <c r="B32" s="11">
        <v>10000</v>
      </c>
      <c r="C32" s="10">
        <v>3000</v>
      </c>
      <c r="D32" s="9">
        <v>4000</v>
      </c>
      <c r="E32" s="38">
        <v>3000</v>
      </c>
      <c r="F32" s="16" t="s">
        <v>23</v>
      </c>
      <c r="G32" s="37"/>
      <c r="H32" s="19"/>
      <c r="I32" s="18"/>
      <c r="L32"/>
      <c r="M32"/>
    </row>
    <row r="33" spans="1:13" s="1" customFormat="1" x14ac:dyDescent="0.3">
      <c r="A33" s="12" t="s">
        <v>108</v>
      </c>
      <c r="B33" s="11">
        <v>10000</v>
      </c>
      <c r="C33" s="10">
        <v>3000</v>
      </c>
      <c r="D33" s="9">
        <v>4000</v>
      </c>
      <c r="E33" s="38">
        <v>3000</v>
      </c>
      <c r="F33" s="16" t="s">
        <v>49</v>
      </c>
      <c r="G33" s="37"/>
      <c r="H33" s="19"/>
      <c r="I33" s="18"/>
      <c r="L33"/>
      <c r="M33"/>
    </row>
    <row r="34" spans="1:13" s="1" customFormat="1" x14ac:dyDescent="0.3">
      <c r="A34" s="12" t="s">
        <v>109</v>
      </c>
      <c r="B34" s="11">
        <v>10000</v>
      </c>
      <c r="C34" s="10">
        <v>3000</v>
      </c>
      <c r="D34" s="9">
        <v>4000</v>
      </c>
      <c r="E34" s="38">
        <v>3000</v>
      </c>
      <c r="F34" s="16" t="s">
        <v>48</v>
      </c>
      <c r="G34" s="37"/>
      <c r="H34" s="19"/>
      <c r="I34" s="18"/>
      <c r="L34"/>
      <c r="M34"/>
    </row>
    <row r="35" spans="1:13" s="1" customFormat="1" x14ac:dyDescent="0.3">
      <c r="A35" s="12" t="s">
        <v>110</v>
      </c>
      <c r="B35" s="11">
        <v>10000</v>
      </c>
      <c r="C35" s="10">
        <v>3000</v>
      </c>
      <c r="D35" s="9">
        <v>4000</v>
      </c>
      <c r="E35" s="38">
        <v>3000</v>
      </c>
      <c r="F35" s="16" t="s">
        <v>48</v>
      </c>
      <c r="G35" s="37"/>
      <c r="H35" s="19"/>
      <c r="I35" s="18"/>
      <c r="L35"/>
      <c r="M35"/>
    </row>
    <row r="36" spans="1:13" s="1" customFormat="1" x14ac:dyDescent="0.3">
      <c r="A36" s="12" t="s">
        <v>111</v>
      </c>
      <c r="B36" s="11">
        <v>7500</v>
      </c>
      <c r="C36" s="10">
        <v>2250</v>
      </c>
      <c r="D36" s="9">
        <v>3000</v>
      </c>
      <c r="E36" s="38">
        <v>2250</v>
      </c>
      <c r="F36" s="16" t="s">
        <v>47</v>
      </c>
      <c r="G36" s="37"/>
      <c r="H36" s="19"/>
      <c r="I36" s="18"/>
      <c r="L36"/>
      <c r="M36"/>
    </row>
    <row r="37" spans="1:13" s="1" customFormat="1" x14ac:dyDescent="0.3">
      <c r="A37" s="12" t="s">
        <v>112</v>
      </c>
      <c r="B37" s="11">
        <v>9000</v>
      </c>
      <c r="C37" s="10">
        <v>2700</v>
      </c>
      <c r="D37" s="9">
        <v>3600</v>
      </c>
      <c r="E37" s="38">
        <v>2700</v>
      </c>
      <c r="F37" s="16" t="s">
        <v>47</v>
      </c>
      <c r="G37" s="37"/>
      <c r="H37" s="19"/>
      <c r="I37" s="18"/>
      <c r="L37"/>
      <c r="M37"/>
    </row>
    <row r="38" spans="1:13" s="1" customFormat="1" x14ac:dyDescent="0.3">
      <c r="A38" s="12" t="s">
        <v>113</v>
      </c>
      <c r="B38" s="11">
        <v>66000</v>
      </c>
      <c r="C38" s="10">
        <v>19800</v>
      </c>
      <c r="D38" s="9">
        <v>26400</v>
      </c>
      <c r="E38" s="38">
        <v>19800</v>
      </c>
      <c r="F38" s="8" t="s">
        <v>46</v>
      </c>
      <c r="G38" s="37"/>
      <c r="H38"/>
      <c r="I38"/>
      <c r="L38"/>
      <c r="M38"/>
    </row>
    <row r="39" spans="1:13" s="1" customFormat="1" x14ac:dyDescent="0.3">
      <c r="A39" s="12" t="s">
        <v>114</v>
      </c>
      <c r="B39" s="11">
        <v>79800</v>
      </c>
      <c r="C39" s="10">
        <v>23940</v>
      </c>
      <c r="D39" s="9">
        <v>31920</v>
      </c>
      <c r="E39" s="38">
        <v>23940</v>
      </c>
      <c r="F39" s="8" t="s">
        <v>46</v>
      </c>
      <c r="G39" s="37"/>
      <c r="H39"/>
      <c r="I39"/>
      <c r="L39"/>
      <c r="M39"/>
    </row>
    <row r="40" spans="1:13" s="1" customFormat="1" x14ac:dyDescent="0.3">
      <c r="A40" s="12" t="s">
        <v>115</v>
      </c>
      <c r="B40" s="11">
        <v>100000</v>
      </c>
      <c r="C40" s="10">
        <v>30000</v>
      </c>
      <c r="D40" s="9">
        <v>40000</v>
      </c>
      <c r="E40" s="38">
        <v>30000</v>
      </c>
      <c r="F40" s="8" t="s">
        <v>46</v>
      </c>
      <c r="G40" s="37"/>
      <c r="H40"/>
      <c r="I40"/>
      <c r="L40"/>
      <c r="M40"/>
    </row>
    <row r="41" spans="1:13" s="1" customFormat="1" x14ac:dyDescent="0.3">
      <c r="A41" s="12" t="s">
        <v>45</v>
      </c>
      <c r="B41" s="11">
        <v>85000</v>
      </c>
      <c r="C41" s="10">
        <v>25500</v>
      </c>
      <c r="D41" s="9">
        <v>34000</v>
      </c>
      <c r="E41" s="38">
        <v>25500</v>
      </c>
      <c r="F41" s="8" t="s">
        <v>1</v>
      </c>
      <c r="G41" s="37"/>
      <c r="H41"/>
      <c r="I41"/>
      <c r="L41"/>
      <c r="M41"/>
    </row>
    <row r="43" spans="1:13" x14ac:dyDescent="0.3">
      <c r="A43" s="6" t="s">
        <v>141</v>
      </c>
    </row>
    <row r="44" spans="1:13" x14ac:dyDescent="0.3">
      <c r="A44" s="6" t="s">
        <v>73</v>
      </c>
    </row>
  </sheetData>
  <mergeCells count="7">
    <mergeCell ref="F2:F3"/>
    <mergeCell ref="G2:G3"/>
    <mergeCell ref="A1:G1"/>
    <mergeCell ref="B2:B3"/>
    <mergeCell ref="C2:C3"/>
    <mergeCell ref="D2:D3"/>
    <mergeCell ref="E2:E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97" zoomScaleNormal="97" workbookViewId="0">
      <selection activeCell="A22" sqref="A22"/>
    </sheetView>
  </sheetViews>
  <sheetFormatPr defaultRowHeight="16.399999999999999" x14ac:dyDescent="0.3"/>
  <cols>
    <col min="1" max="1" width="56.125" style="6" bestFit="1" customWidth="1"/>
    <col min="2" max="2" width="12" style="5" hidden="1" customWidth="1"/>
    <col min="3" max="4" width="12" style="4" hidden="1" customWidth="1"/>
    <col min="5" max="5" width="13.25" style="4" hidden="1" customWidth="1"/>
    <col min="6" max="6" width="12" style="3" bestFit="1" customWidth="1"/>
    <col min="7" max="7" width="12" style="2" customWidth="1"/>
    <col min="8" max="8" width="14.375" customWidth="1"/>
    <col min="9" max="9" width="11.5" customWidth="1"/>
    <col min="10" max="10" width="12.125" style="1" customWidth="1"/>
    <col min="11" max="11" width="11.5" style="1" customWidth="1"/>
    <col min="12" max="12" width="10.5" customWidth="1"/>
    <col min="13" max="13" width="11.375" customWidth="1"/>
    <col min="14" max="1024" width="8.625" customWidth="1"/>
  </cols>
  <sheetData>
    <row r="1" spans="1:13" ht="43.85" customHeight="1" x14ac:dyDescent="0.3">
      <c r="A1" s="47" t="s">
        <v>136</v>
      </c>
      <c r="B1" s="48"/>
      <c r="C1" s="48"/>
      <c r="D1" s="48"/>
      <c r="E1" s="48"/>
      <c r="F1" s="48"/>
      <c r="G1" s="48"/>
    </row>
    <row r="2" spans="1:13" ht="22.25" customHeight="1" x14ac:dyDescent="0.3">
      <c r="A2" s="34" t="s">
        <v>44</v>
      </c>
      <c r="B2" s="58" t="s">
        <v>15</v>
      </c>
      <c r="C2" s="56" t="s">
        <v>14</v>
      </c>
      <c r="D2" s="56" t="s">
        <v>13</v>
      </c>
      <c r="E2" s="60" t="s">
        <v>12</v>
      </c>
      <c r="F2" s="56" t="s">
        <v>11</v>
      </c>
      <c r="G2" s="56" t="s">
        <v>10</v>
      </c>
    </row>
    <row r="3" spans="1:13" x14ac:dyDescent="0.3">
      <c r="A3" s="15" t="s">
        <v>9</v>
      </c>
      <c r="B3" s="57"/>
      <c r="C3" s="57"/>
      <c r="D3" s="59"/>
      <c r="E3" s="61"/>
      <c r="F3" s="57"/>
      <c r="G3" s="57"/>
    </row>
    <row r="4" spans="1:13" s="1" customFormat="1" x14ac:dyDescent="0.3">
      <c r="A4" s="12" t="s">
        <v>116</v>
      </c>
      <c r="B4" s="11">
        <v>80000</v>
      </c>
      <c r="C4" s="10">
        <v>24000</v>
      </c>
      <c r="D4" s="9">
        <v>32000</v>
      </c>
      <c r="E4" s="38">
        <v>24000</v>
      </c>
      <c r="F4" s="8" t="s">
        <v>40</v>
      </c>
      <c r="G4" s="7"/>
      <c r="H4" s="13"/>
      <c r="I4"/>
      <c r="L4"/>
      <c r="M4"/>
    </row>
    <row r="5" spans="1:13" x14ac:dyDescent="0.3">
      <c r="A5" s="12" t="s">
        <v>117</v>
      </c>
      <c r="B5" s="11">
        <v>80000</v>
      </c>
      <c r="C5" s="10">
        <v>24000</v>
      </c>
      <c r="D5" s="9">
        <v>32000</v>
      </c>
      <c r="E5" s="38">
        <v>24000</v>
      </c>
      <c r="F5" s="8" t="s">
        <v>43</v>
      </c>
      <c r="G5" s="7"/>
      <c r="H5" s="13"/>
    </row>
    <row r="6" spans="1:13" x14ac:dyDescent="0.3">
      <c r="A6" s="12" t="s">
        <v>42</v>
      </c>
      <c r="B6" s="11">
        <v>60000</v>
      </c>
      <c r="C6" s="10">
        <v>18000</v>
      </c>
      <c r="D6" s="9">
        <v>24000</v>
      </c>
      <c r="E6" s="38">
        <v>18000</v>
      </c>
      <c r="F6" s="8" t="s">
        <v>40</v>
      </c>
      <c r="G6" s="7"/>
      <c r="H6" s="13"/>
    </row>
    <row r="7" spans="1:13" x14ac:dyDescent="0.3">
      <c r="A7" s="12" t="s">
        <v>41</v>
      </c>
      <c r="B7" s="11">
        <v>30000</v>
      </c>
      <c r="C7" s="10">
        <v>9000</v>
      </c>
      <c r="D7" s="9">
        <v>12000</v>
      </c>
      <c r="E7" s="38">
        <v>9000</v>
      </c>
      <c r="F7" s="8" t="s">
        <v>39</v>
      </c>
      <c r="G7" s="7"/>
      <c r="H7" s="13"/>
    </row>
    <row r="8" spans="1:13" x14ac:dyDescent="0.3">
      <c r="A8" s="12" t="s">
        <v>118</v>
      </c>
      <c r="B8" s="17">
        <v>22510</v>
      </c>
      <c r="C8" s="10">
        <v>6753</v>
      </c>
      <c r="D8" s="9">
        <v>9004</v>
      </c>
      <c r="E8" s="38">
        <v>6753</v>
      </c>
      <c r="F8" s="8" t="s">
        <v>40</v>
      </c>
      <c r="G8" s="7"/>
      <c r="H8" s="13"/>
    </row>
    <row r="9" spans="1:13" x14ac:dyDescent="0.3">
      <c r="A9" s="12" t="s">
        <v>119</v>
      </c>
      <c r="B9" s="17">
        <v>53500</v>
      </c>
      <c r="C9" s="10">
        <v>16050</v>
      </c>
      <c r="D9" s="9">
        <v>21400</v>
      </c>
      <c r="E9" s="38">
        <v>16050</v>
      </c>
      <c r="F9" s="16" t="s">
        <v>40</v>
      </c>
      <c r="G9" s="7"/>
      <c r="H9" s="13"/>
    </row>
    <row r="10" spans="1:13" x14ac:dyDescent="0.3">
      <c r="A10" s="12" t="s">
        <v>120</v>
      </c>
      <c r="B10" s="17">
        <v>52700</v>
      </c>
      <c r="C10" s="10">
        <v>15810</v>
      </c>
      <c r="D10" s="9">
        <v>21080</v>
      </c>
      <c r="E10" s="38">
        <v>15810</v>
      </c>
      <c r="F10" s="16" t="s">
        <v>39</v>
      </c>
      <c r="G10" s="7"/>
      <c r="H10" s="13"/>
    </row>
    <row r="11" spans="1:13" x14ac:dyDescent="0.3">
      <c r="A11" s="41" t="s">
        <v>121</v>
      </c>
      <c r="B11" s="42">
        <v>60000</v>
      </c>
      <c r="C11" s="10">
        <v>4363</v>
      </c>
      <c r="D11" s="9">
        <v>5817</v>
      </c>
      <c r="E11" s="38">
        <v>4364</v>
      </c>
      <c r="F11" s="43" t="s">
        <v>0</v>
      </c>
      <c r="G11" s="44"/>
      <c r="H11" s="13"/>
    </row>
    <row r="12" spans="1:13" x14ac:dyDescent="0.3">
      <c r="A12" s="12" t="s">
        <v>122</v>
      </c>
      <c r="B12" s="17">
        <v>30000</v>
      </c>
      <c r="C12" s="10">
        <v>9000</v>
      </c>
      <c r="D12" s="9">
        <v>12000</v>
      </c>
      <c r="E12" s="38">
        <v>9000</v>
      </c>
      <c r="F12" s="16" t="s">
        <v>38</v>
      </c>
      <c r="G12" s="7"/>
      <c r="H12" s="13"/>
    </row>
    <row r="14" spans="1:13" x14ac:dyDescent="0.3">
      <c r="A14" s="6" t="s">
        <v>74</v>
      </c>
    </row>
    <row r="15" spans="1:13" x14ac:dyDescent="0.3">
      <c r="B15" s="35"/>
    </row>
  </sheetData>
  <mergeCells count="7">
    <mergeCell ref="A1:G1"/>
    <mergeCell ref="B2:B3"/>
    <mergeCell ref="C2:C3"/>
    <mergeCell ref="D2:D3"/>
    <mergeCell ref="E2:E3"/>
    <mergeCell ref="F2:F3"/>
    <mergeCell ref="G2:G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97" zoomScaleNormal="97" workbookViewId="0">
      <selection activeCell="F29" sqref="F29"/>
    </sheetView>
  </sheetViews>
  <sheetFormatPr defaultRowHeight="16.399999999999999" x14ac:dyDescent="0.3"/>
  <cols>
    <col min="1" max="1" width="66.625" style="6" customWidth="1"/>
    <col min="2" max="2" width="12.75" style="5" hidden="1" customWidth="1"/>
    <col min="3" max="3" width="11.625" style="4" hidden="1" customWidth="1"/>
    <col min="4" max="4" width="12.375" style="4" hidden="1" customWidth="1"/>
    <col min="5" max="5" width="12.25" style="4" hidden="1" customWidth="1"/>
    <col min="6" max="6" width="11.5" style="3" customWidth="1"/>
    <col min="7" max="7" width="15.375" style="2" customWidth="1"/>
    <col min="8" max="8" width="14.375" customWidth="1"/>
    <col min="9" max="9" width="11.5" customWidth="1"/>
    <col min="10" max="10" width="12.125" style="1" customWidth="1"/>
    <col min="11" max="11" width="11.5" style="1" customWidth="1"/>
    <col min="12" max="12" width="10.5" customWidth="1"/>
    <col min="13" max="13" width="11.375" customWidth="1"/>
    <col min="14" max="1024" width="8.625" customWidth="1"/>
  </cols>
  <sheetData>
    <row r="1" spans="1:8" ht="23.6" customHeight="1" x14ac:dyDescent="0.3">
      <c r="A1" s="47" t="s">
        <v>136</v>
      </c>
      <c r="B1" s="48"/>
      <c r="C1" s="48"/>
      <c r="D1" s="48"/>
      <c r="E1" s="48"/>
      <c r="F1" s="48"/>
      <c r="G1" s="48"/>
    </row>
    <row r="2" spans="1:8" x14ac:dyDescent="0.3">
      <c r="A2" s="34" t="s">
        <v>37</v>
      </c>
      <c r="B2" s="58" t="s">
        <v>15</v>
      </c>
      <c r="C2" s="56" t="s">
        <v>14</v>
      </c>
      <c r="D2" s="56" t="s">
        <v>13</v>
      </c>
      <c r="E2" s="60" t="s">
        <v>12</v>
      </c>
      <c r="F2" s="56" t="s">
        <v>11</v>
      </c>
      <c r="G2" s="56" t="s">
        <v>10</v>
      </c>
    </row>
    <row r="3" spans="1:8" x14ac:dyDescent="0.3">
      <c r="A3" s="15" t="s">
        <v>9</v>
      </c>
      <c r="B3" s="57"/>
      <c r="C3" s="57"/>
      <c r="D3" s="59"/>
      <c r="E3" s="61"/>
      <c r="F3" s="57"/>
      <c r="G3" s="57"/>
    </row>
    <row r="4" spans="1:8" x14ac:dyDescent="0.3">
      <c r="A4" s="12" t="s">
        <v>36</v>
      </c>
      <c r="B4" s="11">
        <v>75500</v>
      </c>
      <c r="C4" s="10">
        <v>22650</v>
      </c>
      <c r="D4" s="9">
        <v>30200</v>
      </c>
      <c r="E4" s="38">
        <v>22650</v>
      </c>
      <c r="F4" s="8" t="s">
        <v>31</v>
      </c>
      <c r="G4" s="7"/>
      <c r="H4" s="13"/>
    </row>
    <row r="5" spans="1:8" x14ac:dyDescent="0.3">
      <c r="A5" s="12" t="s">
        <v>123</v>
      </c>
      <c r="B5" s="11">
        <v>100000</v>
      </c>
      <c r="C5" s="10">
        <v>30000</v>
      </c>
      <c r="D5" s="9">
        <v>40000</v>
      </c>
      <c r="E5" s="38">
        <v>30000</v>
      </c>
      <c r="F5" s="8" t="s">
        <v>31</v>
      </c>
      <c r="G5" s="7"/>
      <c r="H5" s="13"/>
    </row>
    <row r="6" spans="1:8" x14ac:dyDescent="0.3">
      <c r="A6" s="12" t="s">
        <v>124</v>
      </c>
      <c r="B6" s="11">
        <v>100000</v>
      </c>
      <c r="C6" s="10">
        <v>30000</v>
      </c>
      <c r="D6" s="9">
        <v>40000</v>
      </c>
      <c r="E6" s="38">
        <v>30000</v>
      </c>
      <c r="F6" s="8" t="s">
        <v>23</v>
      </c>
      <c r="G6" s="7"/>
      <c r="H6" s="13"/>
    </row>
    <row r="7" spans="1:8" x14ac:dyDescent="0.3">
      <c r="A7" s="12" t="s">
        <v>125</v>
      </c>
      <c r="B7" s="11">
        <f>C7+D7+E7</f>
        <v>28500</v>
      </c>
      <c r="C7" s="10">
        <v>8550</v>
      </c>
      <c r="D7" s="9">
        <v>11400</v>
      </c>
      <c r="E7" s="38">
        <v>8550</v>
      </c>
      <c r="F7" s="8" t="s">
        <v>35</v>
      </c>
      <c r="G7" s="40"/>
      <c r="H7" s="13"/>
    </row>
    <row r="8" spans="1:8" x14ac:dyDescent="0.3">
      <c r="A8" s="49" t="s">
        <v>34</v>
      </c>
      <c r="B8" s="50"/>
      <c r="C8" s="50"/>
      <c r="D8" s="50"/>
      <c r="E8" s="50"/>
      <c r="F8" s="50"/>
      <c r="G8" s="51"/>
      <c r="H8" s="13"/>
    </row>
    <row r="9" spans="1:8" x14ac:dyDescent="0.3">
      <c r="A9" s="12" t="s">
        <v>33</v>
      </c>
      <c r="B9" s="11">
        <v>100000</v>
      </c>
      <c r="C9" s="10">
        <v>30000</v>
      </c>
      <c r="D9" s="9">
        <v>40000</v>
      </c>
      <c r="E9" s="38">
        <v>30000</v>
      </c>
      <c r="F9" s="8" t="s">
        <v>23</v>
      </c>
      <c r="G9" s="7"/>
      <c r="H9" s="13"/>
    </row>
    <row r="10" spans="1:8" ht="27.5" x14ac:dyDescent="0.3">
      <c r="A10" s="12" t="s">
        <v>32</v>
      </c>
      <c r="B10" s="11">
        <v>75684</v>
      </c>
      <c r="C10" s="10">
        <v>22705</v>
      </c>
      <c r="D10" s="9">
        <v>30274</v>
      </c>
      <c r="E10" s="38">
        <v>22705</v>
      </c>
      <c r="F10" s="8" t="s">
        <v>31</v>
      </c>
      <c r="G10" s="7"/>
      <c r="H10" s="13"/>
    </row>
    <row r="11" spans="1:8" x14ac:dyDescent="0.3">
      <c r="A11" s="49" t="s">
        <v>30</v>
      </c>
      <c r="B11" s="50"/>
      <c r="C11" s="50"/>
      <c r="D11" s="50"/>
      <c r="E11" s="50"/>
      <c r="F11" s="50"/>
      <c r="G11" s="51"/>
      <c r="H11" s="13"/>
    </row>
    <row r="12" spans="1:8" ht="28.15" customHeight="1" x14ac:dyDescent="0.3">
      <c r="A12" s="49" t="s">
        <v>29</v>
      </c>
      <c r="B12" s="50"/>
      <c r="C12" s="50"/>
      <c r="D12" s="50"/>
      <c r="E12" s="50"/>
      <c r="F12" s="50"/>
      <c r="G12" s="51"/>
      <c r="H12" s="13"/>
    </row>
    <row r="13" spans="1:8" x14ac:dyDescent="0.3">
      <c r="A13" s="12" t="s">
        <v>126</v>
      </c>
      <c r="B13" s="11">
        <v>9991</v>
      </c>
      <c r="C13" s="10">
        <v>2997</v>
      </c>
      <c r="D13" s="10">
        <v>3997</v>
      </c>
      <c r="E13" s="39">
        <v>2997</v>
      </c>
      <c r="F13" s="8" t="s">
        <v>28</v>
      </c>
      <c r="G13" s="7"/>
      <c r="H13" s="13"/>
    </row>
    <row r="14" spans="1:8" x14ac:dyDescent="0.3">
      <c r="A14" s="12" t="s">
        <v>27</v>
      </c>
      <c r="B14" s="11">
        <v>5300</v>
      </c>
      <c r="C14" s="10">
        <v>1590</v>
      </c>
      <c r="D14" s="9">
        <v>2120</v>
      </c>
      <c r="E14" s="38">
        <v>1590</v>
      </c>
      <c r="F14" s="8" t="s">
        <v>26</v>
      </c>
      <c r="G14" s="7"/>
      <c r="H14" s="13"/>
    </row>
    <row r="15" spans="1:8" x14ac:dyDescent="0.3">
      <c r="A15" s="49" t="s">
        <v>25</v>
      </c>
      <c r="B15" s="50"/>
      <c r="C15" s="50"/>
      <c r="D15" s="50"/>
      <c r="E15" s="50"/>
      <c r="F15" s="50"/>
      <c r="G15" s="51"/>
      <c r="H15" s="13"/>
    </row>
    <row r="16" spans="1:8" x14ac:dyDescent="0.3">
      <c r="A16" s="12" t="s">
        <v>18</v>
      </c>
      <c r="B16" s="11">
        <v>10000</v>
      </c>
      <c r="C16" s="10">
        <v>3000</v>
      </c>
      <c r="D16" s="9">
        <v>4000</v>
      </c>
      <c r="E16" s="38">
        <v>3000</v>
      </c>
      <c r="F16" s="8" t="s">
        <v>24</v>
      </c>
      <c r="G16" s="7"/>
      <c r="H16" s="13"/>
    </row>
    <row r="17" spans="1:8" x14ac:dyDescent="0.3">
      <c r="A17" s="12" t="s">
        <v>127</v>
      </c>
      <c r="B17" s="11">
        <v>10000</v>
      </c>
      <c r="C17" s="10">
        <v>3000</v>
      </c>
      <c r="D17" s="9">
        <v>4000</v>
      </c>
      <c r="E17" s="38">
        <v>3000</v>
      </c>
      <c r="F17" s="8" t="s">
        <v>17</v>
      </c>
      <c r="G17" s="7"/>
      <c r="H17" s="13"/>
    </row>
    <row r="18" spans="1:8" x14ac:dyDescent="0.3">
      <c r="A18" s="12" t="s">
        <v>128</v>
      </c>
      <c r="B18" s="11">
        <v>20000</v>
      </c>
      <c r="C18" s="10">
        <v>6000</v>
      </c>
      <c r="D18" s="9">
        <v>8000</v>
      </c>
      <c r="E18" s="38">
        <v>6000</v>
      </c>
      <c r="F18" s="8" t="s">
        <v>23</v>
      </c>
      <c r="G18" s="7"/>
      <c r="H18" s="13"/>
    </row>
    <row r="19" spans="1:8" x14ac:dyDescent="0.3">
      <c r="A19" s="12" t="s">
        <v>129</v>
      </c>
      <c r="B19" s="11">
        <v>30210</v>
      </c>
      <c r="C19" s="10">
        <v>9063</v>
      </c>
      <c r="D19" s="9">
        <v>12084</v>
      </c>
      <c r="E19" s="38">
        <v>9063</v>
      </c>
      <c r="F19" s="8" t="s">
        <v>21</v>
      </c>
      <c r="G19" s="7"/>
      <c r="H19" s="13"/>
    </row>
    <row r="20" spans="1:8" x14ac:dyDescent="0.3">
      <c r="A20" s="49" t="s">
        <v>22</v>
      </c>
      <c r="B20" s="50"/>
      <c r="C20" s="50"/>
      <c r="D20" s="50"/>
      <c r="E20" s="50"/>
      <c r="F20" s="50"/>
      <c r="G20" s="51"/>
      <c r="H20" s="13"/>
    </row>
    <row r="21" spans="1:8" x14ac:dyDescent="0.3">
      <c r="A21" s="12" t="s">
        <v>18</v>
      </c>
      <c r="B21" s="11">
        <v>9400</v>
      </c>
      <c r="C21" s="10">
        <v>2820</v>
      </c>
      <c r="D21" s="9">
        <v>3760</v>
      </c>
      <c r="E21" s="38">
        <v>2820</v>
      </c>
      <c r="F21" s="8" t="s">
        <v>21</v>
      </c>
      <c r="G21" s="7"/>
      <c r="H21" s="13"/>
    </row>
    <row r="22" spans="1:8" x14ac:dyDescent="0.3">
      <c r="A22" s="49" t="s">
        <v>20</v>
      </c>
      <c r="B22" s="50"/>
      <c r="C22" s="50"/>
      <c r="D22" s="50"/>
      <c r="E22" s="50"/>
      <c r="F22" s="50"/>
      <c r="G22" s="51"/>
      <c r="H22" s="13"/>
    </row>
    <row r="23" spans="1:8" x14ac:dyDescent="0.3">
      <c r="A23" s="12" t="s">
        <v>18</v>
      </c>
      <c r="B23" s="11">
        <v>20000</v>
      </c>
      <c r="C23" s="10">
        <v>6000</v>
      </c>
      <c r="D23" s="9">
        <v>8000</v>
      </c>
      <c r="E23" s="38">
        <v>6000</v>
      </c>
      <c r="F23" s="8" t="s">
        <v>19</v>
      </c>
      <c r="G23" s="7"/>
      <c r="H23" s="13"/>
    </row>
    <row r="24" spans="1:8" x14ac:dyDescent="0.3">
      <c r="A24" s="12" t="s">
        <v>127</v>
      </c>
      <c r="B24" s="11">
        <v>20000</v>
      </c>
      <c r="C24" s="10">
        <v>6000</v>
      </c>
      <c r="D24" s="9">
        <v>8000</v>
      </c>
      <c r="E24" s="38">
        <v>6000</v>
      </c>
      <c r="F24" s="8" t="s">
        <v>17</v>
      </c>
      <c r="G24" s="7"/>
      <c r="H24" s="13"/>
    </row>
    <row r="26" spans="1:8" x14ac:dyDescent="0.3">
      <c r="A26" s="6" t="s">
        <v>140</v>
      </c>
    </row>
  </sheetData>
  <mergeCells count="13">
    <mergeCell ref="A1:G1"/>
    <mergeCell ref="B2:B3"/>
    <mergeCell ref="C2:C3"/>
    <mergeCell ref="D2:D3"/>
    <mergeCell ref="E2:E3"/>
    <mergeCell ref="F2:F3"/>
    <mergeCell ref="G2:G3"/>
    <mergeCell ref="A20:G20"/>
    <mergeCell ref="A22:G22"/>
    <mergeCell ref="A8:G8"/>
    <mergeCell ref="A11:G11"/>
    <mergeCell ref="A12:G12"/>
    <mergeCell ref="A15:G1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97" zoomScaleNormal="97" workbookViewId="0">
      <selection activeCell="A26" sqref="A26"/>
    </sheetView>
  </sheetViews>
  <sheetFormatPr defaultRowHeight="16.399999999999999" x14ac:dyDescent="0.3"/>
  <cols>
    <col min="1" max="1" width="45.375" style="6" customWidth="1"/>
    <col min="2" max="2" width="12" style="5" hidden="1" customWidth="1"/>
    <col min="3" max="4" width="12" style="4" hidden="1" customWidth="1"/>
    <col min="5" max="5" width="13.25" style="4" hidden="1" customWidth="1"/>
    <col min="6" max="6" width="15.5" style="3" customWidth="1"/>
    <col min="7" max="7" width="13.375" style="2" customWidth="1"/>
    <col min="8" max="8" width="14.375" customWidth="1"/>
    <col min="9" max="9" width="11.5" customWidth="1"/>
    <col min="10" max="10" width="12.125" style="1" customWidth="1"/>
    <col min="11" max="11" width="11.5" style="1" customWidth="1"/>
    <col min="12" max="12" width="10.5" customWidth="1"/>
    <col min="13" max="13" width="11.375" customWidth="1"/>
    <col min="14" max="1024" width="8.625" customWidth="1"/>
  </cols>
  <sheetData>
    <row r="1" spans="1:9" ht="39.950000000000003" customHeight="1" x14ac:dyDescent="0.3">
      <c r="A1" s="47" t="s">
        <v>137</v>
      </c>
      <c r="B1" s="48"/>
      <c r="C1" s="48"/>
      <c r="D1" s="48"/>
      <c r="E1" s="48"/>
      <c r="F1" s="48"/>
      <c r="G1" s="48"/>
    </row>
    <row r="2" spans="1:9" ht="34.049999999999997" customHeight="1" x14ac:dyDescent="0.3">
      <c r="A2" s="34" t="s">
        <v>16</v>
      </c>
      <c r="B2" s="58" t="s">
        <v>15</v>
      </c>
      <c r="C2" s="56" t="s">
        <v>14</v>
      </c>
      <c r="D2" s="56" t="s">
        <v>13</v>
      </c>
      <c r="E2" s="60" t="s">
        <v>12</v>
      </c>
      <c r="F2" s="56" t="s">
        <v>11</v>
      </c>
      <c r="G2" s="56" t="s">
        <v>10</v>
      </c>
    </row>
    <row r="3" spans="1:9" x14ac:dyDescent="0.3">
      <c r="A3" s="14" t="s">
        <v>9</v>
      </c>
      <c r="B3" s="57"/>
      <c r="C3" s="57"/>
      <c r="D3" s="59"/>
      <c r="E3" s="61"/>
      <c r="F3" s="57"/>
      <c r="G3" s="57"/>
    </row>
    <row r="4" spans="1:9" x14ac:dyDescent="0.3">
      <c r="A4" s="12" t="s">
        <v>130</v>
      </c>
      <c r="B4" s="11">
        <v>100000</v>
      </c>
      <c r="C4" s="10">
        <v>30000</v>
      </c>
      <c r="D4" s="9">
        <v>40000</v>
      </c>
      <c r="E4" s="38">
        <v>30000</v>
      </c>
      <c r="F4" s="8" t="s">
        <v>8</v>
      </c>
      <c r="G4" s="7"/>
      <c r="H4" s="13"/>
    </row>
    <row r="5" spans="1:9" x14ac:dyDescent="0.3">
      <c r="A5" s="12" t="s">
        <v>131</v>
      </c>
      <c r="B5" s="11">
        <v>100000</v>
      </c>
      <c r="C5" s="10">
        <v>30000</v>
      </c>
      <c r="D5" s="9">
        <v>40000</v>
      </c>
      <c r="E5" s="38">
        <v>30000</v>
      </c>
      <c r="F5" s="8" t="s">
        <v>2</v>
      </c>
      <c r="G5" s="7"/>
      <c r="H5" s="13"/>
    </row>
    <row r="6" spans="1:9" x14ac:dyDescent="0.3">
      <c r="A6" s="49" t="s">
        <v>7</v>
      </c>
      <c r="B6" s="50"/>
      <c r="C6" s="50"/>
      <c r="D6" s="50"/>
      <c r="E6" s="50"/>
      <c r="F6" s="50"/>
      <c r="G6" s="51"/>
      <c r="H6" s="13"/>
    </row>
    <row r="7" spans="1:9" x14ac:dyDescent="0.3">
      <c r="A7" s="12" t="s">
        <v>6</v>
      </c>
      <c r="B7" s="11">
        <v>10000</v>
      </c>
      <c r="C7" s="10">
        <v>3000</v>
      </c>
      <c r="D7" s="9">
        <v>4000</v>
      </c>
      <c r="E7" s="38">
        <v>3000</v>
      </c>
      <c r="F7" s="8" t="s">
        <v>5</v>
      </c>
      <c r="G7" s="7"/>
      <c r="H7" s="13"/>
    </row>
    <row r="8" spans="1:9" x14ac:dyDescent="0.3">
      <c r="A8" s="12" t="s">
        <v>138</v>
      </c>
      <c r="B8" s="11">
        <v>50000</v>
      </c>
      <c r="C8" s="10">
        <v>15000</v>
      </c>
      <c r="D8" s="9">
        <v>20000</v>
      </c>
      <c r="E8" s="38">
        <v>15000</v>
      </c>
      <c r="F8" s="8" t="s">
        <v>5</v>
      </c>
      <c r="G8" s="7"/>
      <c r="H8" s="13"/>
    </row>
    <row r="9" spans="1:9" ht="27.5" x14ac:dyDescent="0.3">
      <c r="A9" s="12" t="s">
        <v>134</v>
      </c>
      <c r="B9" s="11">
        <v>55300</v>
      </c>
      <c r="C9" s="10">
        <v>16590</v>
      </c>
      <c r="D9" s="9">
        <v>22120</v>
      </c>
      <c r="E9" s="38">
        <v>16590</v>
      </c>
      <c r="F9" s="8" t="s">
        <v>4</v>
      </c>
      <c r="G9" s="7"/>
      <c r="H9" s="13"/>
    </row>
    <row r="10" spans="1:9" x14ac:dyDescent="0.3">
      <c r="A10" s="62" t="s">
        <v>3</v>
      </c>
      <c r="B10" s="66">
        <v>60000</v>
      </c>
      <c r="C10" s="10">
        <v>17046</v>
      </c>
      <c r="D10" s="10">
        <v>22726</v>
      </c>
      <c r="E10" s="39">
        <v>17047</v>
      </c>
      <c r="F10" s="68" t="s">
        <v>2</v>
      </c>
      <c r="G10" s="65"/>
      <c r="H10" s="13"/>
    </row>
    <row r="11" spans="1:9" x14ac:dyDescent="0.3">
      <c r="A11" s="63"/>
      <c r="B11" s="67"/>
      <c r="C11" s="10">
        <v>954</v>
      </c>
      <c r="D11" s="10">
        <v>1272</v>
      </c>
      <c r="E11" s="39">
        <v>955</v>
      </c>
      <c r="F11" s="64"/>
      <c r="G11" s="63"/>
      <c r="H11" s="13"/>
      <c r="I11" s="13"/>
    </row>
    <row r="12" spans="1:9" x14ac:dyDescent="0.3">
      <c r="A12" s="12" t="s">
        <v>132</v>
      </c>
      <c r="B12" s="11">
        <v>101720</v>
      </c>
      <c r="C12" s="10">
        <v>30516</v>
      </c>
      <c r="D12" s="9">
        <v>40688</v>
      </c>
      <c r="E12" s="38">
        <v>30516</v>
      </c>
      <c r="F12" s="8" t="s">
        <v>1</v>
      </c>
      <c r="G12" s="7"/>
      <c r="H12" s="13"/>
    </row>
    <row r="13" spans="1:9" x14ac:dyDescent="0.3">
      <c r="A13" s="12" t="s">
        <v>133</v>
      </c>
      <c r="B13" s="11">
        <v>100000</v>
      </c>
      <c r="C13" s="10">
        <v>30000</v>
      </c>
      <c r="D13" s="9">
        <v>40000</v>
      </c>
      <c r="E13" s="38">
        <v>30000</v>
      </c>
      <c r="F13" s="8" t="s">
        <v>0</v>
      </c>
      <c r="G13" s="7"/>
      <c r="H13" s="13"/>
    </row>
    <row r="15" spans="1:9" x14ac:dyDescent="0.3">
      <c r="A15" s="6" t="s">
        <v>139</v>
      </c>
    </row>
  </sheetData>
  <mergeCells count="12">
    <mergeCell ref="A1:G1"/>
    <mergeCell ref="C2:C3"/>
    <mergeCell ref="D2:D3"/>
    <mergeCell ref="E2:E3"/>
    <mergeCell ref="F2:F3"/>
    <mergeCell ref="G2:G3"/>
    <mergeCell ref="B2:B3"/>
    <mergeCell ref="A6:G6"/>
    <mergeCell ref="A10:A11"/>
    <mergeCell ref="B10:B11"/>
    <mergeCell ref="F10:F11"/>
    <mergeCell ref="G10:G1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5</vt:i4>
      </vt:variant>
    </vt:vector>
  </HeadingPairs>
  <TitlesOfParts>
    <vt:vector size="10" baseType="lpstr">
      <vt:lpstr>輔導工作輔導團</vt:lpstr>
      <vt:lpstr>(一)學生輔導</vt:lpstr>
      <vt:lpstr>(二)生命教育</vt:lpstr>
      <vt:lpstr>(三)性別平等</vt:lpstr>
      <vt:lpstr>(四)學務工作</vt:lpstr>
      <vt:lpstr>'(一)學生輔導'!Print_Titles</vt:lpstr>
      <vt:lpstr>'(二)生命教育'!Print_Titles</vt:lpstr>
      <vt:lpstr>'(三)性別平等'!Print_Titles</vt:lpstr>
      <vt:lpstr>'(四)學務工作'!Print_Titles</vt:lpstr>
      <vt:lpstr>輔導工作輔導團!Print_Titles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2020-04-22T06:06:55Z</cp:lastPrinted>
  <dcterms:created xsi:type="dcterms:W3CDTF">2020-04-16T01:58:30Z</dcterms:created>
  <dcterms:modified xsi:type="dcterms:W3CDTF">2020-12-24T00:34:37Z</dcterms:modified>
</cp:coreProperties>
</file>