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附表二" sheetId="1" r:id="rId1"/>
  </sheets>
  <definedNames>
    <definedName name="_xlnm.Print_Area" localSheetId="0">附表二!$A$1:$E$36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2" i="1" l="1"/>
  <c r="C22" i="1" l="1"/>
  <c r="B22" i="1"/>
  <c r="D21" i="1"/>
  <c r="B24" i="1" l="1"/>
</calcChain>
</file>

<file path=xl/sharedStrings.xml><?xml version="1.0" encoding="utf-8"?>
<sst xmlns="http://schemas.openxmlformats.org/spreadsheetml/2006/main" count="43" uniqueCount="42">
  <si>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</si>
  <si>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</si>
  <si>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</si>
  <si>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</si>
  <si>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</si>
  <si>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</si>
  <si>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</si>
  <si>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</si>
  <si>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</si>
  <si>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</si>
  <si>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</si>
  <si>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</si>
  <si>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</si>
  <si>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注意事項：本表經查倘有填報不實或未填報者，追究相關人員責任。</t>
  </si>
  <si>
    <t>花蓮縣政府教育處補助(委辦)經費結報表</t>
    <phoneticPr fontId="6" type="noConversion"/>
  </si>
  <si>
    <t xml:space="preserve"> 支110年9月鐘點費</t>
  </si>
  <si>
    <t xml:space="preserve"> 支110年9月勞健保費</t>
  </si>
  <si>
    <t xml:space="preserve"> 支110年10月鐘點費</t>
  </si>
  <si>
    <t xml:space="preserve"> 支110年10月勞健保費</t>
  </si>
  <si>
    <t xml:space="preserve"> 支110年11月鐘點費</t>
  </si>
  <si>
    <t xml:space="preserve"> 支110年11月勞健保費</t>
  </si>
  <si>
    <t xml:space="preserve"> 支110年12月鐘點費</t>
  </si>
  <si>
    <t xml:space="preserve"> 支110年12月勞健保費</t>
  </si>
  <si>
    <t xml:space="preserve"> 支111年1月鐘點費</t>
  </si>
  <si>
    <t xml:space="preserve"> 支111年1月勞健保費</t>
  </si>
  <si>
    <t>會計子目代碼:CC0070</t>
    <phoneticPr fontId="6" type="noConversion"/>
  </si>
  <si>
    <t>教育處核定函日期文號：110年9月1日府教學字第1100175862號</t>
    <phoneticPr fontId="6" type="noConversion"/>
  </si>
  <si>
    <t>計畫期程：110年9月1日至111年1月20日</t>
    <phoneticPr fontId="6" type="noConversion"/>
  </si>
  <si>
    <t xml:space="preserve">計畫完成日期：111年1月20日           </t>
    <phoneticPr fontId="6" type="noConversion"/>
  </si>
  <si>
    <r>
      <t>計畫(活動)名稱：110學年度課稅配套-調整教師授課節數第1期經費</t>
    </r>
    <r>
      <rPr>
        <sz val="12"/>
        <color rgb="FFFF0000"/>
        <rFont val="標楷體"/>
        <family val="4"/>
        <charset val="136"/>
      </rPr>
      <t>【110/9-111/1鐘點費】</t>
    </r>
    <phoneticPr fontId="6" type="noConversion"/>
  </si>
  <si>
    <t>無</t>
    <phoneticPr fontId="6" type="noConversion"/>
  </si>
  <si>
    <r>
      <t>學校名稱：</t>
    </r>
    <r>
      <rPr>
        <u/>
        <sz val="14"/>
        <color rgb="FF000000"/>
        <rFont val="標楷體"/>
        <family val="4"/>
        <charset val="136"/>
      </rPr>
      <t xml:space="preserve">__花蓮縣              ________        </t>
    </r>
    <phoneticPr fontId="6" type="noConversion"/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</si>
  <si>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</si>
  <si>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</si>
  <si>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</si>
  <si>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</si>
  <si>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</si>
  <si>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>5.本表請由各校業務承辦單位填報後，再由會計人員會核。</t>
  </si>
  <si>
    <r>
      <t xml:space="preserve">  罰鍰及</t>
    </r>
    <r>
      <rPr>
        <u/>
        <sz val="12"/>
        <color rgb="FFFF0000"/>
        <rFont val="標楷體"/>
        <family val="4"/>
        <charset val="136"/>
      </rPr>
      <t>工程督導費等</t>
    </r>
    <r>
      <rPr>
        <sz val="12"/>
        <color rgb="FF000000"/>
        <rFont val="標楷體"/>
        <family val="4"/>
        <charset val="136"/>
      </rPr>
      <t>請一併繳回。</t>
    </r>
  </si>
  <si>
    <t>第1期經費核定數</t>
    <phoneticPr fontId="6" type="noConversion"/>
  </si>
  <si>
    <t>(結餘款由下期核定經費扣減)</t>
  </si>
  <si>
    <t xml:space="preserve"> (請於111.2.25前送交經費結報表)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</si>
</sst>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\ 0\ ;\-0\ ;&quot; - &quot;;\ @\ "/>
    <numFmt numFmtId="177" formatCode="_-* #,##0_-;\-* #,##0_-;_-* &quot;-&quot;??_-;_-@_-"/>
  </numFmts>
  <fonts count="13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u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u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7" fontId="1" fillId="0" borderId="5" xfId="1" applyNumberFormat="1" applyFont="1" applyBorder="1">
      <alignment vertical="center"/>
    </xf>
    <xf numFmtId="177" fontId="1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8" xfId="1" applyNumberFormat="1" applyFont="1" applyBorder="1">
      <alignment vertical="center"/>
    </xf>
    <xf numFmtId="177" fontId="4" fillId="0" borderId="10" xfId="1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11" xfId="0" applyFont="1" applyBorder="1" applyAlignment="1">
      <alignment horizontal="right" vertical="center"/>
    </xf>
    <xf numFmtId="49" fontId="11" fillId="0" borderId="0" xfId="0" applyNumberFormat="1" applyFont="1" applyAlignment="1" applyProtection="1">
      <alignment vertical="center"/>
      <protection locked="0"/>
    </xf>
    <xf numFmtId="177" fontId="1" fillId="0" borderId="5" xfId="1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topLeftCell="A16" zoomScaleNormal="100" workbookViewId="0">
      <selection activeCell="H10" sqref="H10"/>
    </sheetView>
  </sheetViews>
  <sheetFormatPr defaultRowHeight="16.2" x14ac:dyDescent="0.3"/>
  <cols>
    <col min="1" max="1" width="28" style="1" customWidth="1"/>
    <col min="2" max="3" width="16.6640625" style="1" customWidth="1"/>
    <col min="4" max="4" width="17.33203125" style="1" customWidth="1"/>
    <col min="5" max="5" width="16.77734375" style="1" customWidth="1"/>
    <col min="6" max="1025" width="8.77734375" style="1" customWidth="1"/>
  </cols>
  <sheetData>
    <row r="1" spans="1:5" ht="42.6" customHeight="1" x14ac:dyDescent="0.3">
      <c r="A1" s="20" t="s">
        <v>14</v>
      </c>
      <c r="B1" s="21"/>
      <c r="C1" s="21"/>
      <c r="D1" s="21"/>
      <c r="E1" s="21"/>
    </row>
    <row r="2" spans="1:5" ht="21.9" customHeight="1" x14ac:dyDescent="0.3">
      <c r="A2" s="18" t="s">
        <v>31</v>
      </c>
    </row>
    <row r="3" spans="1:5" ht="21.9" customHeight="1" x14ac:dyDescent="0.3">
      <c r="A3" s="1" t="s">
        <v>29</v>
      </c>
    </row>
    <row r="4" spans="1:5" ht="21.9" customHeight="1" x14ac:dyDescent="0.3">
      <c r="A4" s="16" t="s">
        <v>25</v>
      </c>
    </row>
    <row r="5" spans="1:5" ht="21.9" customHeight="1" x14ac:dyDescent="0.3">
      <c r="A5" s="1" t="s">
        <v>26</v>
      </c>
    </row>
    <row r="6" spans="1:5" ht="21.9" customHeight="1" x14ac:dyDescent="0.3">
      <c r="A6" s="1" t="s">
        <v>27</v>
      </c>
    </row>
    <row r="7" spans="1:5" ht="21.9" customHeight="1" thickBot="1" x14ac:dyDescent="0.35">
      <c r="A7" s="1" t="s">
        <v>28</v>
      </c>
      <c r="C7" s="28" t="s">
        <v>41</v>
      </c>
      <c r="D7" s="28"/>
      <c r="E7" s="28"/>
    </row>
    <row r="8" spans="1:5" ht="21.9" customHeight="1" x14ac:dyDescent="0.3">
      <c r="A8" s="22" t="s">
        <v>0</v>
      </c>
      <c r="B8" s="24" t="s">
        <v>1</v>
      </c>
      <c r="C8" s="24" t="s">
        <v>2</v>
      </c>
      <c r="D8" s="24" t="s">
        <v>3</v>
      </c>
      <c r="E8" s="26" t="s">
        <v>4</v>
      </c>
    </row>
    <row r="9" spans="1:5" ht="21.9" customHeight="1" x14ac:dyDescent="0.3">
      <c r="A9" s="23"/>
      <c r="B9" s="25"/>
      <c r="C9" s="25"/>
      <c r="D9" s="25"/>
      <c r="E9" s="27"/>
    </row>
    <row r="10" spans="1:5" ht="21.9" customHeight="1" x14ac:dyDescent="0.3">
      <c r="A10" s="19" t="s">
        <v>39</v>
      </c>
      <c r="B10" s="12">
        <v>460000</v>
      </c>
      <c r="C10" s="12"/>
      <c r="D10" s="13">
        <v>460000</v>
      </c>
      <c r="E10" s="8"/>
    </row>
    <row r="11" spans="1:5" ht="21.9" customHeight="1" x14ac:dyDescent="0.3">
      <c r="A11" s="11" t="s">
        <v>15</v>
      </c>
      <c r="B11" s="12"/>
      <c r="C11" s="12">
        <v>80000</v>
      </c>
      <c r="D11" s="13">
        <v>380000</v>
      </c>
      <c r="E11" s="8"/>
    </row>
    <row r="12" spans="1:5" ht="21.9" customHeight="1" x14ac:dyDescent="0.3">
      <c r="A12" s="11" t="s">
        <v>16</v>
      </c>
      <c r="B12" s="12"/>
      <c r="C12" s="12">
        <v>10000</v>
      </c>
      <c r="D12" s="13">
        <v>370000</v>
      </c>
      <c r="E12" s="8"/>
    </row>
    <row r="13" spans="1:5" ht="21.9" customHeight="1" x14ac:dyDescent="0.3">
      <c r="A13" s="11" t="s">
        <v>17</v>
      </c>
      <c r="B13" s="12"/>
      <c r="C13" s="12">
        <v>80000</v>
      </c>
      <c r="D13" s="13">
        <v>290000</v>
      </c>
      <c r="E13" s="8"/>
    </row>
    <row r="14" spans="1:5" ht="21.9" customHeight="1" x14ac:dyDescent="0.3">
      <c r="A14" s="11" t="s">
        <v>18</v>
      </c>
      <c r="B14" s="12"/>
      <c r="C14" s="12">
        <v>10000</v>
      </c>
      <c r="D14" s="13">
        <v>280000</v>
      </c>
      <c r="E14" s="8"/>
    </row>
    <row r="15" spans="1:5" ht="21.9" customHeight="1" x14ac:dyDescent="0.3">
      <c r="A15" s="11" t="s">
        <v>19</v>
      </c>
      <c r="B15" s="12"/>
      <c r="C15" s="12">
        <v>80000</v>
      </c>
      <c r="D15" s="13">
        <v>200000</v>
      </c>
      <c r="E15" s="8"/>
    </row>
    <row r="16" spans="1:5" ht="21.9" customHeight="1" x14ac:dyDescent="0.3">
      <c r="A16" s="11" t="s">
        <v>20</v>
      </c>
      <c r="B16" s="12"/>
      <c r="C16" s="12">
        <v>10000</v>
      </c>
      <c r="D16" s="13">
        <v>190000</v>
      </c>
      <c r="E16" s="8"/>
    </row>
    <row r="17" spans="1:5" ht="21.9" customHeight="1" x14ac:dyDescent="0.3">
      <c r="A17" s="11" t="s">
        <v>21</v>
      </c>
      <c r="B17" s="12"/>
      <c r="C17" s="12">
        <v>80000</v>
      </c>
      <c r="D17" s="13">
        <v>110000</v>
      </c>
      <c r="E17" s="8"/>
    </row>
    <row r="18" spans="1:5" ht="21.9" customHeight="1" x14ac:dyDescent="0.3">
      <c r="A18" s="11" t="s">
        <v>22</v>
      </c>
      <c r="B18" s="12"/>
      <c r="C18" s="12">
        <v>10000</v>
      </c>
      <c r="D18" s="13">
        <v>100000</v>
      </c>
      <c r="E18" s="8"/>
    </row>
    <row r="19" spans="1:5" ht="21.9" customHeight="1" x14ac:dyDescent="0.3">
      <c r="A19" s="11" t="s">
        <v>23</v>
      </c>
      <c r="B19" s="12"/>
      <c r="C19" s="12">
        <v>80000</v>
      </c>
      <c r="D19" s="13">
        <v>20000</v>
      </c>
      <c r="E19" s="8"/>
    </row>
    <row r="20" spans="1:5" ht="21.9" customHeight="1" x14ac:dyDescent="0.3">
      <c r="A20" s="11" t="s">
        <v>24</v>
      </c>
      <c r="B20" s="12"/>
      <c r="C20" s="12">
        <v>10000</v>
      </c>
      <c r="D20" s="13">
        <v>10000</v>
      </c>
      <c r="E20" s="8"/>
    </row>
    <row r="21" spans="1:5" ht="21.9" customHeight="1" x14ac:dyDescent="0.3">
      <c r="A21" s="7"/>
      <c r="B21" s="2"/>
      <c r="C21" s="2"/>
      <c r="D21" s="3">
        <f t="shared" ref="D21" si="0">+B21-C21</f>
        <v>0</v>
      </c>
      <c r="E21" s="8"/>
    </row>
    <row r="22" spans="1:5" ht="21.9" customHeight="1" thickBot="1" x14ac:dyDescent="0.35">
      <c r="A22" s="9" t="s">
        <v>5</v>
      </c>
      <c r="B22" s="14">
        <f>SUM(B10:B21)</f>
        <v>460000</v>
      </c>
      <c r="C22" s="14">
        <f>SUM(C10:C21)</f>
        <v>450000</v>
      </c>
      <c r="D22" s="14">
        <f>B22-C22</f>
        <v>10000</v>
      </c>
      <c r="E22" s="10"/>
    </row>
    <row r="23" spans="1:5" ht="7.2" customHeight="1" x14ac:dyDescent="0.3"/>
    <row r="24" spans="1:5" ht="20.399999999999999" customHeight="1" thickBot="1" x14ac:dyDescent="0.35">
      <c r="A24" s="4" t="s">
        <v>6</v>
      </c>
      <c r="B24" s="15">
        <f>SUM(D22)</f>
        <v>10000</v>
      </c>
      <c r="C24" s="29" t="s">
        <v>40</v>
      </c>
      <c r="D24" s="29"/>
      <c r="E24" s="29"/>
    </row>
    <row r="25" spans="1:5" ht="20.399999999999999" customHeight="1" thickBot="1" x14ac:dyDescent="0.35">
      <c r="A25" s="4" t="s">
        <v>7</v>
      </c>
      <c r="B25" s="17" t="s">
        <v>30</v>
      </c>
    </row>
    <row r="26" spans="1:5" ht="20.399999999999999" customHeight="1" thickBot="1" x14ac:dyDescent="0.35">
      <c r="A26" s="5" t="s">
        <v>8</v>
      </c>
      <c r="B26" s="17" t="s">
        <v>30</v>
      </c>
    </row>
    <row r="27" spans="1:5" ht="67.2" customHeight="1" x14ac:dyDescent="0.3">
      <c r="A27" s="6" t="s">
        <v>9</v>
      </c>
      <c r="C27" s="6" t="s">
        <v>10</v>
      </c>
      <c r="E27" s="1" t="s">
        <v>11</v>
      </c>
    </row>
    <row r="28" spans="1:5" x14ac:dyDescent="0.3">
      <c r="A28" s="1" t="s">
        <v>12</v>
      </c>
    </row>
    <row r="29" spans="1:5" x14ac:dyDescent="0.3">
      <c r="A29" s="1" t="s">
        <v>32</v>
      </c>
    </row>
    <row r="30" spans="1:5" x14ac:dyDescent="0.3">
      <c r="A30" s="1" t="s">
        <v>33</v>
      </c>
    </row>
    <row r="31" spans="1:5" x14ac:dyDescent="0.3">
      <c r="A31" s="1" t="s">
        <v>34</v>
      </c>
    </row>
    <row r="32" spans="1:5" x14ac:dyDescent="0.3">
      <c r="A32" s="1" t="s">
        <v>35</v>
      </c>
    </row>
    <row r="33" spans="1:1" x14ac:dyDescent="0.3">
      <c r="A33" s="1" t="s">
        <v>36</v>
      </c>
    </row>
    <row r="34" spans="1:1" x14ac:dyDescent="0.3">
      <c r="A34" s="1" t="s">
        <v>38</v>
      </c>
    </row>
    <row r="35" spans="1:1" x14ac:dyDescent="0.3">
      <c r="A35" s="1" t="s">
        <v>37</v>
      </c>
    </row>
    <row r="36" spans="1:1" x14ac:dyDescent="0.3">
      <c r="A36" s="1" t="s">
        <v>13</v>
      </c>
    </row>
  </sheetData>
  <mergeCells count="8">
    <mergeCell ref="C24:E24"/>
    <mergeCell ref="A1:E1"/>
    <mergeCell ref="A8:A9"/>
    <mergeCell ref="B8:B9"/>
    <mergeCell ref="C8:C9"/>
    <mergeCell ref="D8:D9"/>
    <mergeCell ref="E8:E9"/>
    <mergeCell ref="C7:E7"/>
  </mergeCells>
  <phoneticPr fontId="6" type="noConversion"/>
  <printOptions horizontalCentered="1"/>
  <pageMargins left="0" right="0" top="0.51180555555555496" bottom="0.39374999999999999" header="0.51180555555555496" footer="0.39374999999999999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吳秀豐</cp:lastModifiedBy>
  <cp:revision>0</cp:revision>
  <cp:lastPrinted>2021-08-31T09:23:34Z</cp:lastPrinted>
  <dcterms:created xsi:type="dcterms:W3CDTF">2004-08-06T00:47:16Z</dcterms:created>
  <dcterms:modified xsi:type="dcterms:W3CDTF">2021-08-31T09:25:27Z</dcterms:modified>
  <dc:language>zh-TW</dc:language>
</cp:coreProperties>
</file>