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9440" windowHeight="9630"/>
  </bookViews>
  <sheets>
    <sheet name="Sheet1" sheetId="1" r:id="rId1"/>
  </sheets>
  <definedNames>
    <definedName name="_xlnm.Print_Titles" localSheetId="0">Sheet1!$1:$2</definedName>
  </definedNames>
  <calcPr calcId="144525"/>
</workbook>
</file>

<file path=xl/calcChain.xml><?xml version="1.0" encoding="utf-8"?>
<calcChain xmlns="http://schemas.openxmlformats.org/spreadsheetml/2006/main">
  <c r="F4" i="1" l="1"/>
  <c r="F5" i="1"/>
  <c r="F7" i="1"/>
  <c r="F8" i="1"/>
  <c r="F10" i="1"/>
  <c r="F11" i="1"/>
  <c r="F12" i="1"/>
  <c r="F15" i="1"/>
  <c r="F21" i="1"/>
  <c r="C10" i="1" l="1"/>
  <c r="C11" i="1"/>
  <c r="C13" i="1"/>
  <c r="C15" i="1"/>
  <c r="C18" i="1"/>
  <c r="C19" i="1"/>
  <c r="C20" i="1"/>
  <c r="C21" i="1"/>
  <c r="C3" i="1" l="1"/>
</calcChain>
</file>

<file path=xl/sharedStrings.xml><?xml version="1.0" encoding="utf-8"?>
<sst xmlns="http://schemas.openxmlformats.org/spreadsheetml/2006/main" count="26" uniqueCount="26">
  <si>
    <r>
      <rPr>
        <sz val="10"/>
        <rFont val="標楷體"/>
        <family val="4"/>
        <charset val="136"/>
      </rPr>
      <t>原住民重點學校
校名</t>
    </r>
    <phoneticPr fontId="3" type="noConversion"/>
  </si>
  <si>
    <r>
      <rPr>
        <sz val="10"/>
        <rFont val="標楷體"/>
        <family val="4"/>
        <charset val="136"/>
      </rPr>
      <t xml:space="preserve">原住民族教師正式人數
</t>
    </r>
    <r>
      <rPr>
        <sz val="10"/>
        <rFont val="Times New Roman"/>
        <family val="1"/>
      </rPr>
      <t>(B)
-</t>
    </r>
    <r>
      <rPr>
        <sz val="10"/>
        <rFont val="標楷體"/>
        <family val="4"/>
        <charset val="136"/>
      </rPr>
      <t>不含特教教師</t>
    </r>
    <phoneticPr fontId="3" type="noConversion"/>
  </si>
  <si>
    <r>
      <rPr>
        <sz val="10"/>
        <rFont val="標楷體"/>
        <family val="4"/>
        <charset val="136"/>
      </rPr>
      <t>已提報原住民公費生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培育中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 xml:space="preserve">人數
</t>
    </r>
    <r>
      <rPr>
        <sz val="10"/>
        <rFont val="Times New Roman"/>
        <family val="1"/>
      </rPr>
      <t>(C )</t>
    </r>
    <phoneticPr fontId="3" type="noConversion"/>
  </si>
  <si>
    <r>
      <rPr>
        <sz val="10"/>
        <rFont val="標楷體"/>
        <family val="4"/>
        <charset val="136"/>
      </rPr>
      <t xml:space="preserve">原住民族教師不足數
</t>
    </r>
    <r>
      <rPr>
        <sz val="10"/>
        <rFont val="Times New Roman"/>
        <family val="1"/>
      </rPr>
      <t>(D)=(A)-(B)-(C)</t>
    </r>
    <phoneticPr fontId="3" type="noConversion"/>
  </si>
  <si>
    <t>縣立美崙國中</t>
    <phoneticPr fontId="3" type="noConversion"/>
  </si>
  <si>
    <t>縣立自強國中</t>
    <phoneticPr fontId="3" type="noConversion"/>
  </si>
  <si>
    <t>縣立吉安國中</t>
  </si>
  <si>
    <t>縣立化仁國中</t>
  </si>
  <si>
    <t>縣立新城國中</t>
  </si>
  <si>
    <t>縣立秀林國中</t>
  </si>
  <si>
    <t>縣立平和國中</t>
  </si>
  <si>
    <t>縣立鳳林國中</t>
  </si>
  <si>
    <t>縣立萬榮國中</t>
  </si>
  <si>
    <t>縣立光復國中</t>
  </si>
  <si>
    <t>縣立富源國中</t>
  </si>
  <si>
    <t>縣立瑞穗國中</t>
  </si>
  <si>
    <t>縣立玉里國中</t>
  </si>
  <si>
    <t>縣立玉東國中</t>
  </si>
  <si>
    <t>縣立三民國中</t>
  </si>
  <si>
    <t>縣立富北國中</t>
  </si>
  <si>
    <t>縣立豐濱國中</t>
  </si>
  <si>
    <t>縣立宜昌國中</t>
    <phoneticPr fontId="3" type="noConversion"/>
  </si>
  <si>
    <t>縣立壽豐國中</t>
    <phoneticPr fontId="3" type="noConversion"/>
  </si>
  <si>
    <r>
      <rPr>
        <sz val="10"/>
        <rFont val="標楷體"/>
        <family val="4"/>
        <charset val="136"/>
      </rPr>
      <t>原住民族教師應聘數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教師員額編制數</t>
    </r>
    <r>
      <rPr>
        <sz val="10"/>
        <rFont val="Times New Roman"/>
        <family val="1"/>
      </rPr>
      <t>*5%</t>
    </r>
    <r>
      <rPr>
        <sz val="10"/>
        <rFont val="標楷體"/>
        <family val="4"/>
        <charset val="136"/>
      </rPr>
      <t>，無條件進位</t>
    </r>
    <r>
      <rPr>
        <sz val="10"/>
        <rFont val="Times New Roman"/>
        <family val="1"/>
      </rPr>
      <t>)(A)
-</t>
    </r>
    <r>
      <rPr>
        <sz val="10"/>
        <rFont val="標楷體"/>
        <family val="4"/>
        <charset val="136"/>
      </rPr>
      <t xml:space="preserve">含體育班教師、藝才班教師
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>不含特教教師</t>
    </r>
    <phoneticPr fontId="3" type="noConversion"/>
  </si>
  <si>
    <r>
      <rPr>
        <sz val="12"/>
        <rFont val="標楷體"/>
        <family val="4"/>
        <charset val="136"/>
      </rPr>
      <t>花蓮縣縣立國民中學</t>
    </r>
    <r>
      <rPr>
        <sz val="12"/>
        <rFont val="Times New Roman"/>
        <family val="1"/>
      </rPr>
      <t>111</t>
    </r>
    <r>
      <rPr>
        <sz val="12"/>
        <rFont val="標楷體"/>
        <family val="4"/>
        <charset val="136"/>
      </rPr>
      <t>學年度原住民重點學校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原住民族教師人數表</t>
    </r>
    <r>
      <rPr>
        <sz val="12"/>
        <rFont val="Times New Roman"/>
        <family val="1"/>
      </rPr>
      <t xml:space="preserve">  </t>
    </r>
    <r>
      <rPr>
        <sz val="10"/>
        <rFont val="Times New Roman"/>
        <family val="1"/>
      </rPr>
      <t xml:space="preserve">                                112.02.08</t>
    </r>
    <r>
      <rPr>
        <sz val="10"/>
        <rFont val="標楷體"/>
        <family val="4"/>
        <charset val="136"/>
      </rPr>
      <t>製表</t>
    </r>
    <phoneticPr fontId="3" type="noConversion"/>
  </si>
  <si>
    <r>
      <t>111</t>
    </r>
    <r>
      <rPr>
        <sz val="10"/>
        <rFont val="標楷體"/>
        <family val="4"/>
        <charset val="136"/>
      </rPr>
      <t xml:space="preserve">學年度國中教師員額編制數
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 xml:space="preserve">含體育班教師、藝才班教師
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>不含特教教師、專任運動教練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</si>
</sst>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9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0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1" xfId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一般" xfId="0" builtinId="0"/>
    <cellStyle name="一般_Sheet1" xfId="1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zoomScale="125" zoomScaleNormal="125" workbookViewId="0">
      <selection activeCell="G1" sqref="G1"/>
    </sheetView>
  </sheetViews>
  <sheetFormatPr defaultRowHeight="16.5" x14ac:dyDescent="0.25"/>
  <cols>
    <col min="1" max="1" width="20.625" style="6" customWidth="1"/>
    <col min="2" max="2" width="25.625" style="6" customWidth="1"/>
    <col min="3" max="3" width="28.625" style="6" customWidth="1"/>
    <col min="4" max="4" width="15.625" style="6" customWidth="1"/>
    <col min="5" max="5" width="13" style="6" customWidth="1"/>
    <col min="6" max="6" width="18.625" style="6" customWidth="1"/>
    <col min="7" max="16384" width="9" style="1"/>
  </cols>
  <sheetData>
    <row r="1" spans="1:6" ht="24" customHeight="1" x14ac:dyDescent="0.25">
      <c r="A1" s="12" t="s">
        <v>24</v>
      </c>
      <c r="B1" s="12"/>
      <c r="C1" s="12"/>
      <c r="D1" s="12"/>
      <c r="E1" s="12"/>
      <c r="F1" s="12"/>
    </row>
    <row r="2" spans="1:6" s="2" customFormat="1" ht="92.25" customHeight="1" x14ac:dyDescent="0.25">
      <c r="A2" s="4" t="s">
        <v>0</v>
      </c>
      <c r="B2" s="4" t="s">
        <v>25</v>
      </c>
      <c r="C2" s="4" t="s">
        <v>23</v>
      </c>
      <c r="D2" s="4" t="s">
        <v>1</v>
      </c>
      <c r="E2" s="4" t="s">
        <v>2</v>
      </c>
      <c r="F2" s="4" t="s">
        <v>3</v>
      </c>
    </row>
    <row r="3" spans="1:6" x14ac:dyDescent="0.25">
      <c r="A3" s="3" t="s">
        <v>4</v>
      </c>
      <c r="B3" s="7">
        <v>33</v>
      </c>
      <c r="C3" s="8">
        <f>B3*0.05</f>
        <v>1.6500000000000001</v>
      </c>
      <c r="D3" s="5">
        <v>3</v>
      </c>
      <c r="E3" s="5"/>
      <c r="F3" s="8">
        <v>0</v>
      </c>
    </row>
    <row r="4" spans="1:6" x14ac:dyDescent="0.25">
      <c r="A4" s="9" t="s">
        <v>5</v>
      </c>
      <c r="B4" s="7">
        <v>47</v>
      </c>
      <c r="C4" s="8">
        <v>3</v>
      </c>
      <c r="D4" s="5">
        <v>1</v>
      </c>
      <c r="E4" s="5"/>
      <c r="F4" s="8">
        <f t="shared" ref="F4:F21" si="0">C4-D4-E4</f>
        <v>2</v>
      </c>
    </row>
    <row r="5" spans="1:6" x14ac:dyDescent="0.25">
      <c r="A5" s="3" t="s">
        <v>6</v>
      </c>
      <c r="B5" s="7">
        <v>18</v>
      </c>
      <c r="C5" s="8">
        <v>1</v>
      </c>
      <c r="D5" s="5">
        <v>1</v>
      </c>
      <c r="E5" s="5"/>
      <c r="F5" s="8">
        <f t="shared" si="0"/>
        <v>0</v>
      </c>
    </row>
    <row r="6" spans="1:6" x14ac:dyDescent="0.25">
      <c r="A6" s="3" t="s">
        <v>21</v>
      </c>
      <c r="B6" s="7">
        <v>59</v>
      </c>
      <c r="C6" s="8">
        <v>3</v>
      </c>
      <c r="D6" s="5">
        <v>4</v>
      </c>
      <c r="E6" s="5"/>
      <c r="F6" s="8">
        <v>0</v>
      </c>
    </row>
    <row r="7" spans="1:6" x14ac:dyDescent="0.25">
      <c r="A7" s="9" t="s">
        <v>7</v>
      </c>
      <c r="B7" s="7">
        <v>36</v>
      </c>
      <c r="C7" s="8">
        <v>2</v>
      </c>
      <c r="D7" s="5">
        <v>1</v>
      </c>
      <c r="E7" s="5"/>
      <c r="F7" s="8">
        <f t="shared" si="0"/>
        <v>1</v>
      </c>
    </row>
    <row r="8" spans="1:6" x14ac:dyDescent="0.25">
      <c r="A8" s="9" t="s">
        <v>8</v>
      </c>
      <c r="B8" s="7">
        <v>22</v>
      </c>
      <c r="C8" s="8">
        <v>2</v>
      </c>
      <c r="D8" s="5">
        <v>1</v>
      </c>
      <c r="E8" s="5"/>
      <c r="F8" s="8">
        <f t="shared" si="0"/>
        <v>1</v>
      </c>
    </row>
    <row r="9" spans="1:6" x14ac:dyDescent="0.25">
      <c r="A9" s="3" t="s">
        <v>9</v>
      </c>
      <c r="B9" s="7">
        <v>20</v>
      </c>
      <c r="C9" s="8">
        <v>1</v>
      </c>
      <c r="D9" s="5">
        <v>4</v>
      </c>
      <c r="E9" s="5"/>
      <c r="F9" s="8">
        <v>0</v>
      </c>
    </row>
    <row r="10" spans="1:6" x14ac:dyDescent="0.25">
      <c r="A10" s="10" t="s">
        <v>10</v>
      </c>
      <c r="B10" s="7">
        <v>13</v>
      </c>
      <c r="C10" s="8">
        <f t="shared" ref="C10:C21" si="1">B10*0.05</f>
        <v>0.65</v>
      </c>
      <c r="D10" s="5">
        <v>0</v>
      </c>
      <c r="E10" s="11">
        <v>1</v>
      </c>
      <c r="F10" s="8">
        <f t="shared" si="0"/>
        <v>-0.35</v>
      </c>
    </row>
    <row r="11" spans="1:6" x14ac:dyDescent="0.25">
      <c r="A11" s="3" t="s">
        <v>22</v>
      </c>
      <c r="B11" s="7">
        <v>14</v>
      </c>
      <c r="C11" s="8">
        <f t="shared" si="1"/>
        <v>0.70000000000000007</v>
      </c>
      <c r="D11" s="5">
        <v>1</v>
      </c>
      <c r="E11" s="5"/>
      <c r="F11" s="8">
        <f t="shared" si="0"/>
        <v>-0.29999999999999993</v>
      </c>
    </row>
    <row r="12" spans="1:6" x14ac:dyDescent="0.25">
      <c r="A12" s="9" t="s">
        <v>11</v>
      </c>
      <c r="B12" s="7">
        <v>22</v>
      </c>
      <c r="C12" s="8">
        <v>2</v>
      </c>
      <c r="D12" s="5">
        <v>1</v>
      </c>
      <c r="E12" s="5"/>
      <c r="F12" s="8">
        <f t="shared" si="0"/>
        <v>1</v>
      </c>
    </row>
    <row r="13" spans="1:6" x14ac:dyDescent="0.25">
      <c r="A13" s="3" t="s">
        <v>12</v>
      </c>
      <c r="B13" s="7">
        <v>11</v>
      </c>
      <c r="C13" s="8">
        <f t="shared" si="1"/>
        <v>0.55000000000000004</v>
      </c>
      <c r="D13" s="5">
        <v>2</v>
      </c>
      <c r="E13" s="5"/>
      <c r="F13" s="8">
        <v>0</v>
      </c>
    </row>
    <row r="14" spans="1:6" x14ac:dyDescent="0.25">
      <c r="A14" s="3" t="s">
        <v>13</v>
      </c>
      <c r="B14" s="7">
        <v>26</v>
      </c>
      <c r="C14" s="8">
        <v>2</v>
      </c>
      <c r="D14" s="5">
        <v>6</v>
      </c>
      <c r="E14" s="5"/>
      <c r="F14" s="8">
        <v>0</v>
      </c>
    </row>
    <row r="15" spans="1:6" x14ac:dyDescent="0.25">
      <c r="A15" s="3" t="s">
        <v>14</v>
      </c>
      <c r="B15" s="7">
        <v>11</v>
      </c>
      <c r="C15" s="8">
        <f t="shared" si="1"/>
        <v>0.55000000000000004</v>
      </c>
      <c r="D15" s="5">
        <v>1</v>
      </c>
      <c r="E15" s="5"/>
      <c r="F15" s="8">
        <f t="shared" si="0"/>
        <v>-0.44999999999999996</v>
      </c>
    </row>
    <row r="16" spans="1:6" x14ac:dyDescent="0.25">
      <c r="A16" s="3" t="s">
        <v>15</v>
      </c>
      <c r="B16" s="7">
        <v>25</v>
      </c>
      <c r="C16" s="8">
        <v>2</v>
      </c>
      <c r="D16" s="5">
        <v>5</v>
      </c>
      <c r="E16" s="5"/>
      <c r="F16" s="8">
        <v>0</v>
      </c>
    </row>
    <row r="17" spans="1:6" x14ac:dyDescent="0.25">
      <c r="A17" s="10" t="s">
        <v>16</v>
      </c>
      <c r="B17" s="7">
        <v>43</v>
      </c>
      <c r="C17" s="8">
        <v>3</v>
      </c>
      <c r="D17" s="5">
        <v>2</v>
      </c>
      <c r="E17" s="11">
        <v>2</v>
      </c>
      <c r="F17" s="8">
        <v>0</v>
      </c>
    </row>
    <row r="18" spans="1:6" x14ac:dyDescent="0.25">
      <c r="A18" s="3" t="s">
        <v>17</v>
      </c>
      <c r="B18" s="7">
        <v>11</v>
      </c>
      <c r="C18" s="8">
        <f t="shared" si="1"/>
        <v>0.55000000000000004</v>
      </c>
      <c r="D18" s="5">
        <v>2</v>
      </c>
      <c r="E18" s="5"/>
      <c r="F18" s="8">
        <v>0</v>
      </c>
    </row>
    <row r="19" spans="1:6" x14ac:dyDescent="0.25">
      <c r="A19" s="3" t="s">
        <v>18</v>
      </c>
      <c r="B19" s="7">
        <v>18</v>
      </c>
      <c r="C19" s="8">
        <f t="shared" si="1"/>
        <v>0.9</v>
      </c>
      <c r="D19" s="5">
        <v>2</v>
      </c>
      <c r="E19" s="5"/>
      <c r="F19" s="8">
        <v>0</v>
      </c>
    </row>
    <row r="20" spans="1:6" x14ac:dyDescent="0.25">
      <c r="A20" s="3" t="s">
        <v>19</v>
      </c>
      <c r="B20" s="7">
        <v>11</v>
      </c>
      <c r="C20" s="8">
        <f t="shared" si="1"/>
        <v>0.55000000000000004</v>
      </c>
      <c r="D20" s="5">
        <v>1</v>
      </c>
      <c r="E20" s="5">
        <v>1</v>
      </c>
      <c r="F20" s="8">
        <v>0</v>
      </c>
    </row>
    <row r="21" spans="1:6" x14ac:dyDescent="0.25">
      <c r="A21" s="3" t="s">
        <v>20</v>
      </c>
      <c r="B21" s="7">
        <v>11</v>
      </c>
      <c r="C21" s="8">
        <f t="shared" si="1"/>
        <v>0.55000000000000004</v>
      </c>
      <c r="D21" s="5">
        <v>1</v>
      </c>
      <c r="E21" s="5"/>
      <c r="F21" s="8">
        <f t="shared" si="0"/>
        <v>-0.44999999999999996</v>
      </c>
    </row>
  </sheetData>
  <mergeCells count="1">
    <mergeCell ref="A1:F1"/>
  </mergeCells>
  <phoneticPr fontId="3" type="noConversion"/>
  <printOptions horizontalCentered="1"/>
  <pageMargins left="0.39370078740157483" right="0.39370078740157483" top="0.35433070866141736" bottom="0.31496062992125984" header="0.51181102362204722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2022-01-28T04:02:25Z</cp:lastPrinted>
  <dcterms:created xsi:type="dcterms:W3CDTF">2019-01-24T06:46:05Z</dcterms:created>
  <dcterms:modified xsi:type="dcterms:W3CDTF">2023-02-07T09:08:11Z</dcterms:modified>
</cp:coreProperties>
</file>