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8315" windowHeight="11610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3" i="1"/>
  <c r="G25" i="1" l="1"/>
  <c r="F25" i="1"/>
  <c r="E25" i="1" l="1"/>
</calcChain>
</file>

<file path=xl/sharedStrings.xml><?xml version="1.0" encoding="utf-8"?>
<sst xmlns="http://schemas.openxmlformats.org/spreadsheetml/2006/main" count="30" uniqueCount="30">
  <si>
    <t>核定數</t>
  </si>
  <si>
    <t>鑄強國小</t>
  </si>
  <si>
    <t>學校</t>
    <phoneticPr fontId="5" type="noConversion"/>
  </si>
  <si>
    <t>忠孝國小</t>
    <phoneticPr fontId="5" type="noConversion"/>
  </si>
  <si>
    <t>北昌國小</t>
    <phoneticPr fontId="5" type="noConversion"/>
  </si>
  <si>
    <t>北濱國小</t>
    <phoneticPr fontId="5" type="noConversion"/>
  </si>
  <si>
    <t>北埔國小</t>
    <phoneticPr fontId="5" type="noConversion"/>
  </si>
  <si>
    <t>光華國小</t>
    <phoneticPr fontId="5" type="noConversion"/>
  </si>
  <si>
    <t>明里國小</t>
    <phoneticPr fontId="5" type="noConversion"/>
  </si>
  <si>
    <t>玉里國小</t>
    <phoneticPr fontId="5" type="noConversion"/>
  </si>
  <si>
    <t>東里國小</t>
    <phoneticPr fontId="5" type="noConversion"/>
  </si>
  <si>
    <t>豐濱國小</t>
    <phoneticPr fontId="5" type="noConversion"/>
  </si>
  <si>
    <t>光復國中</t>
    <phoneticPr fontId="5" type="noConversion"/>
  </si>
  <si>
    <t>瑞穗國中</t>
    <phoneticPr fontId="5" type="noConversion"/>
  </si>
  <si>
    <t>化仁國中</t>
    <phoneticPr fontId="5" type="noConversion"/>
  </si>
  <si>
    <t>花崗國中</t>
    <phoneticPr fontId="5" type="noConversion"/>
  </si>
  <si>
    <t>自強國中</t>
    <phoneticPr fontId="5" type="noConversion"/>
  </si>
  <si>
    <t>國風國中</t>
    <phoneticPr fontId="5" type="noConversion"/>
  </si>
  <si>
    <t>新城國中</t>
    <phoneticPr fontId="5" type="noConversion"/>
  </si>
  <si>
    <t>富北國中</t>
    <phoneticPr fontId="5" type="noConversion"/>
  </si>
  <si>
    <t>秀林國中</t>
    <phoneticPr fontId="5" type="noConversion"/>
  </si>
  <si>
    <t>富源國中</t>
    <phoneticPr fontId="5" type="noConversion"/>
  </si>
  <si>
    <t>富里國中</t>
    <phoneticPr fontId="5" type="noConversion"/>
  </si>
  <si>
    <t>光復國小</t>
    <phoneticPr fontId="5" type="noConversion"/>
  </si>
  <si>
    <t>合計</t>
    <phoneticPr fontId="5" type="noConversion"/>
  </si>
  <si>
    <t>經常門</t>
    <phoneticPr fontId="5" type="noConversion"/>
  </si>
  <si>
    <t>資本門</t>
    <phoneticPr fontId="5" type="noConversion"/>
  </si>
  <si>
    <t>備註2：請鑄強國小等22校皆開立１張收款收據（依據核定數掣據）</t>
    <phoneticPr fontId="5" type="noConversion"/>
  </si>
  <si>
    <r>
      <t>貴校辦理「104年度花蓮縣提升國民中小學英語文教學成效計畫」子計畫一-「充實英語教學設備實施計畫」</t>
    </r>
    <r>
      <rPr>
        <sz val="12"/>
        <color theme="1"/>
        <rFont val="標楷體"/>
        <family val="4"/>
        <charset val="136"/>
      </rPr>
      <t>核定經費表</t>
    </r>
    <phoneticPr fontId="5" type="noConversion"/>
  </si>
  <si>
    <t>附件一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</si>
</sst>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新細明體"/>
      <family val="2"/>
      <charset val="136"/>
      <scheme val="minor"/>
    </font>
    <font>
      <b/>
      <sz val="18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000000"/>
      <name val="新細明體"/>
      <family val="1"/>
      <charset val="136"/>
      <scheme val="major"/>
    </font>
    <font>
      <sz val="12"/>
      <color theme="1"/>
      <name val="新細明體"/>
      <family val="1"/>
      <charset val="136"/>
      <scheme val="major"/>
    </font>
    <font>
      <b/>
      <i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/>
    </xf>
    <xf numFmtId="3" fontId="0" fillId="0" borderId="1" xfId="0" applyNumberFormat="1" applyBorder="1">
      <alignment vertical="center"/>
    </xf>
    <xf numFmtId="3" fontId="8" fillId="0" borderId="7" xfId="0" applyNumberFormat="1" applyFont="1" applyBorder="1" applyAlignment="1">
      <alignment horizontal="center" vertical="center"/>
    </xf>
    <xf numFmtId="3" fontId="0" fillId="0" borderId="3" xfId="0" applyNumberFormat="1" applyBorder="1">
      <alignment vertical="center"/>
    </xf>
    <xf numFmtId="3" fontId="0" fillId="0" borderId="6" xfId="0" applyNumberFormat="1" applyBorder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tabSelected="1" workbookViewId="0">
      <selection activeCell="B4" sqref="B4"/>
    </sheetView>
  </sheetViews>
  <sheetFormatPr defaultRowHeight="16.5" x14ac:dyDescent="0.25"/>
  <cols>
    <col min="3" max="3" width="5.75" customWidth="1"/>
    <col min="4" max="4" width="10.75" customWidth="1"/>
    <col min="5" max="6" width="13.375" bestFit="1" customWidth="1"/>
    <col min="7" max="7" width="11.625" bestFit="1" customWidth="1"/>
  </cols>
  <sheetData>
    <row r="1" spans="2:7" ht="57" customHeight="1" thickBot="1" x14ac:dyDescent="0.3">
      <c r="B1" s="1" t="s">
        <v>29</v>
      </c>
      <c r="C1" s="20" t="s">
        <v>28</v>
      </c>
      <c r="D1" s="20"/>
      <c r="E1" s="20"/>
      <c r="F1" s="20"/>
      <c r="G1" s="20"/>
    </row>
    <row r="2" spans="2:7" ht="26.25" thickTop="1" x14ac:dyDescent="0.25">
      <c r="C2" s="2"/>
      <c r="D2" s="4" t="s">
        <v>2</v>
      </c>
      <c r="E2" s="7" t="s">
        <v>0</v>
      </c>
      <c r="F2" s="8" t="s">
        <v>25</v>
      </c>
      <c r="G2" s="9" t="s">
        <v>26</v>
      </c>
    </row>
    <row r="3" spans="2:7" x14ac:dyDescent="0.25">
      <c r="C3" s="3">
        <v>1</v>
      </c>
      <c r="D3" s="5" t="s">
        <v>1</v>
      </c>
      <c r="E3" s="11">
        <f>F3+G3</f>
        <v>99950</v>
      </c>
      <c r="F3" s="12">
        <v>78300</v>
      </c>
      <c r="G3" s="13">
        <v>21650</v>
      </c>
    </row>
    <row r="4" spans="2:7" x14ac:dyDescent="0.25">
      <c r="C4" s="3">
        <v>2</v>
      </c>
      <c r="D4" s="5" t="s">
        <v>3</v>
      </c>
      <c r="E4" s="11">
        <f t="shared" ref="E4:E24" si="0">F4+G4</f>
        <v>99954</v>
      </c>
      <c r="F4" s="12">
        <v>78304</v>
      </c>
      <c r="G4" s="14">
        <v>21650</v>
      </c>
    </row>
    <row r="5" spans="2:7" x14ac:dyDescent="0.25">
      <c r="C5" s="3">
        <v>3</v>
      </c>
      <c r="D5" s="5" t="s">
        <v>4</v>
      </c>
      <c r="E5" s="11">
        <f t="shared" si="0"/>
        <v>99950</v>
      </c>
      <c r="F5" s="12">
        <v>78300</v>
      </c>
      <c r="G5" s="14">
        <v>21650</v>
      </c>
    </row>
    <row r="6" spans="2:7" x14ac:dyDescent="0.25">
      <c r="C6" s="3">
        <v>4</v>
      </c>
      <c r="D6" s="5" t="s">
        <v>5</v>
      </c>
      <c r="E6" s="11">
        <f t="shared" si="0"/>
        <v>99960</v>
      </c>
      <c r="F6" s="12">
        <v>78330</v>
      </c>
      <c r="G6" s="14">
        <v>21630</v>
      </c>
    </row>
    <row r="7" spans="2:7" x14ac:dyDescent="0.25">
      <c r="C7" s="3">
        <v>5</v>
      </c>
      <c r="D7" s="5" t="s">
        <v>6</v>
      </c>
      <c r="E7" s="11">
        <f t="shared" si="0"/>
        <v>99960</v>
      </c>
      <c r="F7" s="12">
        <v>78330</v>
      </c>
      <c r="G7" s="14">
        <v>21630</v>
      </c>
    </row>
    <row r="8" spans="2:7" x14ac:dyDescent="0.25">
      <c r="C8" s="3">
        <v>6</v>
      </c>
      <c r="D8" s="5" t="s">
        <v>7</v>
      </c>
      <c r="E8" s="11">
        <f t="shared" si="0"/>
        <v>99960</v>
      </c>
      <c r="F8" s="12">
        <v>78330</v>
      </c>
      <c r="G8" s="14">
        <v>21630</v>
      </c>
    </row>
    <row r="9" spans="2:7" x14ac:dyDescent="0.25">
      <c r="C9" s="3">
        <v>7</v>
      </c>
      <c r="D9" s="5" t="s">
        <v>8</v>
      </c>
      <c r="E9" s="11">
        <f t="shared" si="0"/>
        <v>99960</v>
      </c>
      <c r="F9" s="12">
        <v>78330</v>
      </c>
      <c r="G9" s="14">
        <v>21630</v>
      </c>
    </row>
    <row r="10" spans="2:7" x14ac:dyDescent="0.25">
      <c r="C10" s="3">
        <v>8</v>
      </c>
      <c r="D10" s="5" t="s">
        <v>9</v>
      </c>
      <c r="E10" s="11">
        <f t="shared" si="0"/>
        <v>99960</v>
      </c>
      <c r="F10" s="12">
        <v>78330</v>
      </c>
      <c r="G10" s="14">
        <v>21630</v>
      </c>
    </row>
    <row r="11" spans="2:7" x14ac:dyDescent="0.25">
      <c r="C11" s="3">
        <v>9</v>
      </c>
      <c r="D11" s="5" t="s">
        <v>10</v>
      </c>
      <c r="E11" s="11">
        <f t="shared" si="0"/>
        <v>99960</v>
      </c>
      <c r="F11" s="12">
        <v>78330</v>
      </c>
      <c r="G11" s="14">
        <v>21630</v>
      </c>
    </row>
    <row r="12" spans="2:7" x14ac:dyDescent="0.25">
      <c r="C12" s="3">
        <v>10</v>
      </c>
      <c r="D12" s="5" t="s">
        <v>11</v>
      </c>
      <c r="E12" s="11">
        <f t="shared" si="0"/>
        <v>99960</v>
      </c>
      <c r="F12" s="12">
        <v>78330</v>
      </c>
      <c r="G12" s="14">
        <v>21630</v>
      </c>
    </row>
    <row r="13" spans="2:7" x14ac:dyDescent="0.25">
      <c r="C13" s="3">
        <v>11</v>
      </c>
      <c r="D13" s="5" t="s">
        <v>12</v>
      </c>
      <c r="E13" s="11">
        <f t="shared" si="0"/>
        <v>99960</v>
      </c>
      <c r="F13" s="12">
        <v>78330</v>
      </c>
      <c r="G13" s="14">
        <v>21630</v>
      </c>
    </row>
    <row r="14" spans="2:7" x14ac:dyDescent="0.25">
      <c r="C14" s="3">
        <v>12</v>
      </c>
      <c r="D14" s="5" t="s">
        <v>13</v>
      </c>
      <c r="E14" s="11">
        <f t="shared" si="0"/>
        <v>99960</v>
      </c>
      <c r="F14" s="12">
        <v>78330</v>
      </c>
      <c r="G14" s="14">
        <v>21630</v>
      </c>
    </row>
    <row r="15" spans="2:7" x14ac:dyDescent="0.25">
      <c r="C15" s="3">
        <v>13</v>
      </c>
      <c r="D15" s="5" t="s">
        <v>14</v>
      </c>
      <c r="E15" s="11">
        <f t="shared" si="0"/>
        <v>99960</v>
      </c>
      <c r="F15" s="12">
        <v>78330</v>
      </c>
      <c r="G15" s="14">
        <v>21630</v>
      </c>
    </row>
    <row r="16" spans="2:7" x14ac:dyDescent="0.25">
      <c r="C16" s="3">
        <v>14</v>
      </c>
      <c r="D16" s="5" t="s">
        <v>15</v>
      </c>
      <c r="E16" s="11">
        <f t="shared" si="0"/>
        <v>97400</v>
      </c>
      <c r="F16" s="15">
        <v>97400</v>
      </c>
      <c r="G16" s="16"/>
    </row>
    <row r="17" spans="3:7" x14ac:dyDescent="0.25">
      <c r="C17" s="3">
        <v>15</v>
      </c>
      <c r="D17" s="5" t="s">
        <v>16</v>
      </c>
      <c r="E17" s="11">
        <f t="shared" si="0"/>
        <v>99863</v>
      </c>
      <c r="F17" s="15">
        <v>99863</v>
      </c>
      <c r="G17" s="16"/>
    </row>
    <row r="18" spans="3:7" x14ac:dyDescent="0.25">
      <c r="C18" s="3">
        <v>16</v>
      </c>
      <c r="D18" s="5" t="s">
        <v>17</v>
      </c>
      <c r="E18" s="11">
        <f t="shared" si="0"/>
        <v>93852</v>
      </c>
      <c r="F18" s="17">
        <v>93852</v>
      </c>
      <c r="G18" s="18"/>
    </row>
    <row r="19" spans="3:7" ht="19.5" customHeight="1" x14ac:dyDescent="0.25">
      <c r="C19" s="3">
        <v>17</v>
      </c>
      <c r="D19" s="5" t="s">
        <v>18</v>
      </c>
      <c r="E19" s="11">
        <f t="shared" si="0"/>
        <v>71266</v>
      </c>
      <c r="F19" s="17">
        <v>71266</v>
      </c>
      <c r="G19" s="18"/>
    </row>
    <row r="20" spans="3:7" x14ac:dyDescent="0.25">
      <c r="C20" s="3">
        <v>18</v>
      </c>
      <c r="D20" s="5" t="s">
        <v>19</v>
      </c>
      <c r="E20" s="11">
        <f t="shared" si="0"/>
        <v>81000</v>
      </c>
      <c r="F20" s="17">
        <v>81000</v>
      </c>
      <c r="G20" s="18"/>
    </row>
    <row r="21" spans="3:7" ht="16.5" customHeight="1" x14ac:dyDescent="0.25">
      <c r="C21" s="3">
        <v>19</v>
      </c>
      <c r="D21" s="5" t="s">
        <v>20</v>
      </c>
      <c r="E21" s="11">
        <f t="shared" si="0"/>
        <v>34840</v>
      </c>
      <c r="F21" s="17">
        <v>34840</v>
      </c>
      <c r="G21" s="18"/>
    </row>
    <row r="22" spans="3:7" x14ac:dyDescent="0.25">
      <c r="C22" s="3">
        <v>20</v>
      </c>
      <c r="D22" s="5" t="s">
        <v>21</v>
      </c>
      <c r="E22" s="11">
        <f t="shared" si="0"/>
        <v>50000</v>
      </c>
      <c r="F22" s="17">
        <v>50000</v>
      </c>
      <c r="G22" s="18"/>
    </row>
    <row r="23" spans="3:7" x14ac:dyDescent="0.25">
      <c r="C23" s="3">
        <v>21</v>
      </c>
      <c r="D23" s="5" t="s">
        <v>22</v>
      </c>
      <c r="E23" s="11">
        <f t="shared" si="0"/>
        <v>44910</v>
      </c>
      <c r="F23" s="17">
        <v>44910</v>
      </c>
      <c r="G23" s="18"/>
    </row>
    <row r="24" spans="3:7" x14ac:dyDescent="0.25">
      <c r="C24" s="10">
        <v>22</v>
      </c>
      <c r="D24" s="5" t="s">
        <v>23</v>
      </c>
      <c r="E24" s="11">
        <f t="shared" si="0"/>
        <v>42415</v>
      </c>
      <c r="F24" s="17">
        <v>42415</v>
      </c>
      <c r="G24" s="18"/>
    </row>
    <row r="25" spans="3:7" ht="17.25" thickBot="1" x14ac:dyDescent="0.3">
      <c r="C25" s="1"/>
      <c r="D25" s="6" t="s">
        <v>24</v>
      </c>
      <c r="E25" s="19">
        <f>SUM(E3:E24)</f>
        <v>1915000</v>
      </c>
      <c r="F25" s="18">
        <f>SUM(F3:F24)</f>
        <v>1633750</v>
      </c>
      <c r="G25" s="16">
        <f>SUM(G3:G23)</f>
        <v>281250</v>
      </c>
    </row>
    <row r="26" spans="3:7" ht="17.25" thickTop="1" x14ac:dyDescent="0.25"/>
    <row r="27" spans="3:7" ht="45.75" customHeight="1" x14ac:dyDescent="0.25">
      <c r="C27" s="21" t="s">
        <v>27</v>
      </c>
      <c r="D27" s="21"/>
      <c r="E27" s="21"/>
      <c r="F27" s="21"/>
      <c r="G27" s="21"/>
    </row>
  </sheetData>
  <mergeCells count="2">
    <mergeCell ref="C1:G1"/>
    <mergeCell ref="C27:G27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</dc:creator>
  <cp:lastModifiedBy>Jasmine</cp:lastModifiedBy>
  <cp:lastPrinted>2015-05-08T05:37:46Z</cp:lastPrinted>
  <dcterms:created xsi:type="dcterms:W3CDTF">2015-04-29T03:08:54Z</dcterms:created>
  <dcterms:modified xsi:type="dcterms:W3CDTF">2015-05-26T01:21:55Z</dcterms:modified>
</cp:coreProperties>
</file>