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360" windowWidth="20730" windowHeight="11625"/>
  </bookViews>
  <sheets>
    <sheet name="教師教材申請總表" sheetId="1" r:id="rId1"/>
    <sheet name="學生教材申請總表" sheetId="2" r:id="rId2"/>
    <sheet name="教師教材調查表" sheetId="3" r:id="rId3"/>
    <sheet name="學生教材調查表" sheetId="4" r:id="rId4"/>
  </sheets>
  <definedNames>
    <definedName name="_xlnm._FilterDatabase" localSheetId="1" hidden="1">學生教材申請總表!$D$47:$D$62</definedName>
  </definedNames>
  <calcPr calcId="145621"/>
  <customWorkbookViews>
    <customWorkbookView name="教育部國教署國中小組 - 個人檢視畫面" guid="{395485EE-657B-41FC-B529-95E9FF1D8E6D}" mergeInterval="0" personalView="1" maximized="1" xWindow="1" yWindow="1" windowWidth="1916" windowHeight="804" activeSheetId="1" showComments="commIndAndComment"/>
  </customWorkbookViews>
</workbook>
</file>

<file path=xl/calcChain.xml><?xml version="1.0" encoding="utf-8"?>
<calcChain xmlns="http://schemas.openxmlformats.org/spreadsheetml/2006/main">
  <c r="G3" i="1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59" i="2"/>
  <c r="G60"/>
  <c r="G61"/>
  <c r="G62"/>
  <c r="G63"/>
  <c r="G64"/>
  <c r="G65"/>
  <c r="G66"/>
  <c r="G67"/>
  <c r="G68"/>
  <c r="G69"/>
  <c r="G70"/>
  <c r="G71"/>
  <c r="G72"/>
  <c r="G73"/>
  <c r="G74"/>
  <c r="G75"/>
  <c r="G76"/>
  <c r="G51" i="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47" i="2"/>
  <c r="G48"/>
  <c r="G49"/>
  <c r="G50"/>
  <c r="G51"/>
  <c r="G52"/>
  <c r="G53"/>
  <c r="G54"/>
  <c r="G55"/>
  <c r="G56"/>
  <c r="G57"/>
  <c r="G58"/>
  <c r="G35" l="1"/>
  <c r="G36"/>
  <c r="G37"/>
  <c r="G38"/>
  <c r="G39"/>
  <c r="G40"/>
  <c r="G41"/>
  <c r="G42"/>
  <c r="G43"/>
  <c r="G44"/>
  <c r="G45"/>
  <c r="G46"/>
  <c r="G35" i="1"/>
  <c r="G36"/>
  <c r="G37"/>
  <c r="G38"/>
  <c r="G39"/>
  <c r="G40"/>
  <c r="G41"/>
  <c r="G42"/>
  <c r="G43"/>
  <c r="G44"/>
  <c r="G45"/>
  <c r="G46"/>
  <c r="G47"/>
  <c r="G48"/>
  <c r="G49"/>
  <c r="G50"/>
  <c r="G4" i="2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3"/>
  <c r="H3" i="1" l="1"/>
  <c r="K3" s="1"/>
  <c r="M3"/>
  <c r="H3" i="2"/>
  <c r="K3" l="1"/>
  <c r="M3"/>
</calcChain>
</file>

<file path=xl/sharedStrings.xml><?xml version="1.0" encoding="utf-8"?>
<sst xmlns="http://schemas.openxmlformats.org/spreadsheetml/2006/main" count="1003" uniqueCount="154">
  <si>
    <t>項次</t>
    <phoneticPr fontId="1" type="noConversion"/>
  </si>
  <si>
    <t>永齡/博幼</t>
    <phoneticPr fontId="1" type="noConversion"/>
  </si>
  <si>
    <t>學生教材套數</t>
    <phoneticPr fontId="1" type="noConversion"/>
  </si>
  <si>
    <t>科目</t>
    <phoneticPr fontId="1" type="noConversion"/>
  </si>
  <si>
    <t>教材名稱</t>
    <phoneticPr fontId="1" type="noConversion"/>
  </si>
  <si>
    <t>所需冊數</t>
    <phoneticPr fontId="1" type="noConversion"/>
  </si>
  <si>
    <t>單價</t>
    <phoneticPr fontId="1" type="noConversion"/>
  </si>
  <si>
    <t>總價</t>
    <phoneticPr fontId="1" type="noConversion"/>
  </si>
  <si>
    <t>國教署核定
補助比率</t>
    <phoneticPr fontId="1" type="noConversion"/>
  </si>
  <si>
    <t>冊數</t>
    <phoneticPr fontId="1" type="noConversion"/>
  </si>
  <si>
    <t>英文</t>
  </si>
  <si>
    <t>字母發音講義</t>
  </si>
  <si>
    <t>主題式文法練習本 II 册</t>
  </si>
  <si>
    <t>1200英文單字小手册</t>
  </si>
  <si>
    <t>國中1200單字講義L51-105</t>
  </si>
  <si>
    <t>科目</t>
  </si>
  <si>
    <t>教材名稱</t>
    <phoneticPr fontId="1" type="noConversion"/>
  </si>
  <si>
    <t>有使用該教材進行補救教學者請打勾</t>
    <phoneticPr fontId="1" type="noConversion"/>
  </si>
  <si>
    <t>○○縣(市)教師教材套數(每校限1冊)</t>
    <phoneticPr fontId="1" type="noConversion"/>
  </si>
  <si>
    <r>
      <rPr>
        <b/>
        <u/>
        <sz val="14"/>
        <color rgb="FFFF0000"/>
        <rFont val="新細明體"/>
        <family val="1"/>
        <charset val="136"/>
        <scheme val="minor"/>
      </rPr>
      <t>○○縣(市)○○○○國民中(小)學</t>
    </r>
    <r>
      <rPr>
        <b/>
        <sz val="14"/>
        <color theme="1"/>
        <rFont val="新細明體"/>
        <family val="1"/>
        <charset val="136"/>
        <scheme val="minor"/>
      </rPr>
      <t>辦理補救教學使用民間教材清冊
教師教材每校限1冊</t>
    </r>
    <phoneticPr fontId="1" type="noConversion"/>
  </si>
  <si>
    <r>
      <rPr>
        <b/>
        <u/>
        <sz val="14"/>
        <color rgb="FFFF0000"/>
        <rFont val="新細明體"/>
        <family val="1"/>
        <charset val="136"/>
        <scheme val="minor"/>
      </rPr>
      <t>○○縣(市)○○○○國民中(小)學</t>
    </r>
    <r>
      <rPr>
        <b/>
        <sz val="14"/>
        <color theme="1"/>
        <rFont val="新細明體"/>
        <family val="1"/>
        <charset val="136"/>
        <scheme val="minor"/>
      </rPr>
      <t>辦理補救教學使用民間教材清冊
請依104學年度第一學期實際需求填列</t>
    </r>
    <phoneticPr fontId="1" type="noConversion"/>
  </si>
  <si>
    <t>○○縣(市)學生教材冊數</t>
    <phoneticPr fontId="1" type="noConversion"/>
  </si>
  <si>
    <t>使用民間教材經費總額</t>
    <phoneticPr fontId="1" type="noConversion"/>
  </si>
  <si>
    <t>國教署核定補助
(本欄由國教署填寫)</t>
    <phoneticPr fontId="1" type="noConversion"/>
  </si>
  <si>
    <t>申請國教署
補助經費</t>
    <phoneticPr fontId="1" type="noConversion"/>
  </si>
  <si>
    <t>縣市自籌
經費</t>
    <phoneticPr fontId="1" type="noConversion"/>
  </si>
  <si>
    <t>國教署核定
補助經費</t>
    <phoneticPr fontId="1" type="noConversion"/>
  </si>
  <si>
    <t>縣市自籌
比率</t>
    <phoneticPr fontId="1" type="noConversion"/>
  </si>
  <si>
    <t>國語文</t>
    <phoneticPr fontId="1" type="noConversion"/>
  </si>
  <si>
    <t>奇妙文字國3-習作</t>
  </si>
  <si>
    <t>奇妙文字國3-教師手冊</t>
  </si>
  <si>
    <t>奇妙文字國4-習作</t>
  </si>
  <si>
    <t>奇妙文字國4-教師手冊</t>
  </si>
  <si>
    <t>奇妙文字國5-習作</t>
  </si>
  <si>
    <t>奇妙文字國5-教師手冊</t>
  </si>
  <si>
    <t>永齡</t>
    <phoneticPr fontId="1" type="noConversion"/>
  </si>
  <si>
    <t>永齡</t>
    <phoneticPr fontId="1" type="noConversion"/>
  </si>
  <si>
    <t>永齡</t>
    <phoneticPr fontId="1" type="noConversion"/>
  </si>
  <si>
    <t>國語文</t>
    <phoneticPr fontId="1" type="noConversion"/>
  </si>
  <si>
    <t>永齡</t>
    <phoneticPr fontId="1" type="noConversion"/>
  </si>
  <si>
    <t>數學</t>
    <phoneticPr fontId="1" type="noConversion"/>
  </si>
  <si>
    <t>ㄅㄆㄇ注音王國</t>
    <phoneticPr fontId="1" type="noConversion"/>
  </si>
  <si>
    <t>ㄅㄆㄇ注音王國-習作</t>
    <phoneticPr fontId="1" type="noConversion"/>
  </si>
  <si>
    <t>ㄅㄆㄇ注音王國-教師手冊</t>
    <phoneticPr fontId="1" type="noConversion"/>
  </si>
  <si>
    <t>奇妙文字國1</t>
    <phoneticPr fontId="1" type="noConversion"/>
  </si>
  <si>
    <t>奇妙文字國1-習作</t>
    <phoneticPr fontId="1" type="noConversion"/>
  </si>
  <si>
    <t>奇妙文字國1-教師手冊</t>
    <phoneticPr fontId="1" type="noConversion"/>
  </si>
  <si>
    <t>奇妙文字國2</t>
    <phoneticPr fontId="1" type="noConversion"/>
  </si>
  <si>
    <t>奇妙文字國2-習作</t>
    <phoneticPr fontId="1" type="noConversion"/>
  </si>
  <si>
    <t>奇妙文字國2-教師手冊</t>
    <phoneticPr fontId="1" type="noConversion"/>
  </si>
  <si>
    <t>奇妙文字國3</t>
  </si>
  <si>
    <t>奇妙文字國4</t>
  </si>
  <si>
    <t>奇妙文字國5</t>
  </si>
  <si>
    <t>奇妙閱讀村-1</t>
    <phoneticPr fontId="1" type="noConversion"/>
  </si>
  <si>
    <t>奇妙閱讀村1-習作</t>
    <phoneticPr fontId="1" type="noConversion"/>
  </si>
  <si>
    <t>奇妙閱讀村1-教師手冊</t>
    <phoneticPr fontId="1" type="noConversion"/>
  </si>
  <si>
    <t>奇妙閱讀村-2</t>
  </si>
  <si>
    <t>奇妙閱讀村2-習作</t>
  </si>
  <si>
    <t>奇妙閱讀村2-教師手冊</t>
  </si>
  <si>
    <t>奇妙閱讀村-3</t>
  </si>
  <si>
    <t>奇妙閱讀村3-習作</t>
  </si>
  <si>
    <t>奇妙閱讀村3-教師手冊</t>
  </si>
  <si>
    <t>奇妙閱讀村-4</t>
  </si>
  <si>
    <t>奇妙閱讀村4-習作</t>
  </si>
  <si>
    <t>奇妙閱讀村4-教師手冊</t>
  </si>
  <si>
    <t>奇妙閱讀村-5</t>
  </si>
  <si>
    <t>奇妙閱讀村5-習作</t>
  </si>
  <si>
    <t>奇妙閱讀村5-教師手冊</t>
  </si>
  <si>
    <t>奇妙閱讀村-6</t>
  </si>
  <si>
    <t>奇妙閱讀村6-習作</t>
  </si>
  <si>
    <t>奇妙閱讀村6-教師手冊</t>
  </si>
  <si>
    <t>閱讀越快樂</t>
    <phoneticPr fontId="1" type="noConversion"/>
  </si>
  <si>
    <t>玩魔術第1回教師版</t>
    <phoneticPr fontId="1" type="noConversion"/>
  </si>
  <si>
    <t>玩魔術第2回教師版</t>
  </si>
  <si>
    <t>玩魔術第3回教師版</t>
  </si>
  <si>
    <t>玩魔術第4回教師版</t>
  </si>
  <si>
    <t>玩魔術第5回教師版</t>
  </si>
  <si>
    <t>玩魔術第6回教師版</t>
  </si>
  <si>
    <t>玩魔術第7回教師版</t>
  </si>
  <si>
    <t>玩魔術第8回教師版</t>
  </si>
  <si>
    <t>玩魔術第9回A冊教師版</t>
    <phoneticPr fontId="1" type="noConversion"/>
  </si>
  <si>
    <t>玩魔術第9回B冊教師版</t>
    <phoneticPr fontId="1" type="noConversion"/>
  </si>
  <si>
    <t>玩魔術第10回A冊教師版</t>
  </si>
  <si>
    <t>玩魔術第10回B冊教師版</t>
    <phoneticPr fontId="1" type="noConversion"/>
  </si>
  <si>
    <t>玩魔術第11回A冊教師版</t>
  </si>
  <si>
    <t>玩魔術第11回B冊教師版</t>
    <phoneticPr fontId="1" type="noConversion"/>
  </si>
  <si>
    <t>玩魔術第12回A冊教師版</t>
  </si>
  <si>
    <t>玩魔術第12回B冊教師版</t>
    <phoneticPr fontId="1" type="noConversion"/>
  </si>
  <si>
    <t>數學</t>
    <phoneticPr fontId="1" type="noConversion"/>
  </si>
  <si>
    <t>玩魔術第1回學生版</t>
    <phoneticPr fontId="1" type="noConversion"/>
  </si>
  <si>
    <t>玩魔術第2回學生版</t>
  </si>
  <si>
    <t>玩魔術第3回學生版</t>
  </si>
  <si>
    <t>玩魔術第4回學生版</t>
  </si>
  <si>
    <t>玩魔術第5回學生版</t>
  </si>
  <si>
    <t>玩魔術第6回學生版</t>
  </si>
  <si>
    <t>玩魔術第7回學生版</t>
  </si>
  <si>
    <t>玩魔術第8回學生版</t>
  </si>
  <si>
    <t>玩魔術第9回A冊學生版</t>
    <phoneticPr fontId="1" type="noConversion"/>
  </si>
  <si>
    <t>玩魔術第9回B冊學生版</t>
    <phoneticPr fontId="1" type="noConversion"/>
  </si>
  <si>
    <t>玩魔術第10回A冊學生版</t>
  </si>
  <si>
    <t>玩魔術第10回B冊學生版</t>
    <phoneticPr fontId="1" type="noConversion"/>
  </si>
  <si>
    <t>玩魔術第11回A冊學生版</t>
  </si>
  <si>
    <t>玩魔術第11回B冊學生版</t>
    <phoneticPr fontId="1" type="noConversion"/>
  </si>
  <si>
    <t>玩魔術第12回A冊學生版</t>
  </si>
  <si>
    <t>玩魔術第12回B冊學生版</t>
    <phoneticPr fontId="1" type="noConversion"/>
  </si>
  <si>
    <t>奇妙閱讀村1</t>
    <phoneticPr fontId="1" type="noConversion"/>
  </si>
  <si>
    <t>奇妙閱讀村2</t>
  </si>
  <si>
    <t>奇妙閱讀村2-習作</t>
    <phoneticPr fontId="1" type="noConversion"/>
  </si>
  <si>
    <t>奇妙閱讀村3</t>
  </si>
  <si>
    <t>奇妙閱讀村3-習作</t>
    <phoneticPr fontId="1" type="noConversion"/>
  </si>
  <si>
    <t>奇妙閱讀村4</t>
  </si>
  <si>
    <t>奇妙閱讀村4-習作</t>
    <phoneticPr fontId="1" type="noConversion"/>
  </si>
  <si>
    <t>奇妙閱讀村5</t>
  </si>
  <si>
    <t>奇妙閱讀村5-習作</t>
    <phoneticPr fontId="1" type="noConversion"/>
  </si>
  <si>
    <t>奇妙閱讀村6</t>
  </si>
  <si>
    <t>奇妙閱讀村6-習作</t>
    <phoneticPr fontId="1" type="noConversion"/>
  </si>
  <si>
    <t>國字銀行</t>
    <phoneticPr fontId="1" type="noConversion"/>
  </si>
  <si>
    <t>數學</t>
    <phoneticPr fontId="1" type="noConversion"/>
  </si>
  <si>
    <t>國字銀行</t>
    <phoneticPr fontId="1" type="noConversion"/>
  </si>
  <si>
    <t>數學</t>
    <phoneticPr fontId="1" type="noConversion"/>
  </si>
  <si>
    <t xml:space="preserve">國小數學四則運算課本_一年級 </t>
    <phoneticPr fontId="1" type="noConversion"/>
  </si>
  <si>
    <t>博幼</t>
    <phoneticPr fontId="1" type="noConversion"/>
  </si>
  <si>
    <t xml:space="preserve">國小數學四則運算課本_二年級 </t>
    <phoneticPr fontId="1" type="noConversion"/>
  </si>
  <si>
    <t>專門用來打好四則運算基礎的數學課本《第三級》</t>
    <phoneticPr fontId="1" type="noConversion"/>
  </si>
  <si>
    <t>專門用來打好四則運算基礎的數學課本《第四級》</t>
    <phoneticPr fontId="1" type="noConversion"/>
  </si>
  <si>
    <t>專門用來打好四則運算基礎的數學課本《第五級》</t>
    <phoneticPr fontId="1" type="noConversion"/>
  </si>
  <si>
    <t xml:space="preserve">國小數學四則運算課本_六年級 </t>
    <phoneticPr fontId="1" type="noConversion"/>
  </si>
  <si>
    <t>國小數學四則運算課本_一年級詳解</t>
    <phoneticPr fontId="1" type="noConversion"/>
  </si>
  <si>
    <t>國小數學四則運算課本_二年級詳解</t>
    <phoneticPr fontId="1" type="noConversion"/>
  </si>
  <si>
    <t>國小數學四則運算課本_六年級詳解</t>
    <phoneticPr fontId="1" type="noConversion"/>
  </si>
  <si>
    <t>專門為中學生寫的數學課本-四則運算</t>
    <phoneticPr fontId="1" type="noConversion"/>
  </si>
  <si>
    <t>新版國中數學_代數CH1</t>
    <phoneticPr fontId="1" type="noConversion"/>
  </si>
  <si>
    <t>新版國中數學_代數CH2</t>
    <phoneticPr fontId="1" type="noConversion"/>
  </si>
  <si>
    <t>新版國中數學_代數CH3</t>
    <phoneticPr fontId="1" type="noConversion"/>
  </si>
  <si>
    <t>新版國中數學_代數CH4</t>
    <phoneticPr fontId="1" type="noConversion"/>
  </si>
  <si>
    <t>專門用來打好幾何基礎的數學課本1</t>
    <phoneticPr fontId="1" type="noConversion"/>
  </si>
  <si>
    <t>專門用來打好幾何基礎的數學課本2</t>
    <phoneticPr fontId="1" type="noConversion"/>
  </si>
  <si>
    <t>英文</t>
    <phoneticPr fontId="1" type="noConversion"/>
  </si>
  <si>
    <t>專門替中國人寫的英文課本-初級上冊</t>
    <phoneticPr fontId="1" type="noConversion"/>
  </si>
  <si>
    <t>專門替中國人寫的英文課本-初級下冊</t>
    <phoneticPr fontId="1" type="noConversion"/>
  </si>
  <si>
    <t>專門替中國人寫的英文課本-中級上冊</t>
    <phoneticPr fontId="1" type="noConversion"/>
  </si>
  <si>
    <t>專門替中國人寫的英文課本-中級下冊</t>
    <phoneticPr fontId="1" type="noConversion"/>
  </si>
  <si>
    <t>專門替中國人寫的英文基本文法書</t>
    <phoneticPr fontId="1" type="noConversion"/>
  </si>
  <si>
    <t>專門替中國人寫的英文練習本-初級上冊</t>
    <phoneticPr fontId="1" type="noConversion"/>
  </si>
  <si>
    <t>專門替中國人寫的英文練習本-初級下冊</t>
    <phoneticPr fontId="1" type="noConversion"/>
  </si>
  <si>
    <t>專門替中國人寫的英文練習本-中級上冊</t>
    <phoneticPr fontId="1" type="noConversion"/>
  </si>
  <si>
    <t>初上教學手冊</t>
    <phoneticPr fontId="1" type="noConversion"/>
  </si>
  <si>
    <t>主題式文法練習本 I 册</t>
    <phoneticPr fontId="1" type="noConversion"/>
  </si>
  <si>
    <t>國中1200單字講義L1-50</t>
    <phoneticPr fontId="1" type="noConversion"/>
  </si>
  <si>
    <t>國小300單字講義</t>
    <phoneticPr fontId="1" type="noConversion"/>
  </si>
  <si>
    <t>博幼</t>
    <phoneticPr fontId="1" type="noConversion"/>
  </si>
  <si>
    <t>博幼/書泉出版社</t>
    <phoneticPr fontId="1" type="noConversion"/>
  </si>
  <si>
    <t>博幼/聯經出版社</t>
  </si>
  <si>
    <t>博幼/聯經出版社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</si>
</sst>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#,##0_ "/>
  </numFmts>
  <fonts count="9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1"/>
      <charset val="136"/>
    </font>
    <font>
      <b/>
      <sz val="14"/>
      <color theme="1"/>
      <name val="新細明體"/>
      <family val="1"/>
      <charset val="136"/>
      <scheme val="minor"/>
    </font>
    <font>
      <b/>
      <u/>
      <sz val="14"/>
      <color rgb="FFFF0000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ajor"/>
    </font>
    <font>
      <sz val="12"/>
      <color rgb="FF000000"/>
      <name val="新細明體"/>
      <family val="1"/>
      <charset val="136"/>
      <scheme val="major"/>
    </font>
    <font>
      <sz val="12"/>
      <color theme="1"/>
      <name val="新細明體"/>
      <family val="1"/>
      <charset val="136"/>
      <scheme val="major"/>
    </font>
    <font>
      <sz val="12"/>
      <name val="新細明體"/>
      <family val="1"/>
      <charset val="136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right" vertical="center"/>
    </xf>
    <xf numFmtId="176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0" borderId="1" xfId="0" applyFont="1" applyBorder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Fill="1" applyBorder="1">
      <alignment vertical="center"/>
    </xf>
    <xf numFmtId="0" fontId="0" fillId="0" borderId="1" xfId="0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176" fontId="7" fillId="0" borderId="1" xfId="0" applyNumberFormat="1" applyFont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>
      <alignment vertical="center"/>
    </xf>
    <xf numFmtId="0" fontId="7" fillId="0" borderId="1" xfId="0" applyFont="1" applyFill="1" applyBorder="1">
      <alignment vertical="center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10" fontId="0" fillId="0" borderId="1" xfId="0" applyNumberFormat="1" applyBorder="1" applyAlignment="1" applyProtection="1">
      <alignment horizontal="center" vertical="top"/>
    </xf>
    <xf numFmtId="176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76" fontId="0" fillId="0" borderId="1" xfId="0" applyNumberFormat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8"/>
  <sheetViews>
    <sheetView tabSelected="1" zoomScale="70" zoomScaleNormal="70" workbookViewId="0">
      <selection activeCell="B35" sqref="B35:B154"/>
    </sheetView>
  </sheetViews>
  <sheetFormatPr defaultRowHeight="16.5"/>
  <cols>
    <col min="2" max="2" width="15" customWidth="1"/>
    <col min="3" max="3" width="10.875" style="19" customWidth="1"/>
    <col min="4" max="4" width="44.875" customWidth="1"/>
    <col min="5" max="6" width="9.25" customWidth="1"/>
    <col min="7" max="8" width="14.375" style="4" customWidth="1"/>
    <col min="9" max="11" width="12.625" customWidth="1"/>
    <col min="12" max="12" width="12.625" style="10" customWidth="1"/>
    <col min="13" max="13" width="13.375" style="10" customWidth="1"/>
  </cols>
  <sheetData>
    <row r="1" spans="1:13" s="1" customFormat="1" ht="41.25" customHeight="1">
      <c r="A1" s="39" t="s">
        <v>0</v>
      </c>
      <c r="B1" s="39" t="s">
        <v>1</v>
      </c>
      <c r="C1" s="40" t="s">
        <v>18</v>
      </c>
      <c r="D1" s="40"/>
      <c r="E1" s="40"/>
      <c r="F1" s="40"/>
      <c r="G1" s="40"/>
      <c r="H1" s="40" t="s">
        <v>22</v>
      </c>
      <c r="I1" s="40" t="s">
        <v>24</v>
      </c>
      <c r="J1" s="40" t="s">
        <v>25</v>
      </c>
      <c r="K1" s="40" t="s">
        <v>27</v>
      </c>
      <c r="L1" s="41" t="s">
        <v>23</v>
      </c>
      <c r="M1" s="41"/>
    </row>
    <row r="2" spans="1:13" ht="41.25" customHeight="1">
      <c r="A2" s="39"/>
      <c r="B2" s="39"/>
      <c r="C2" s="12" t="s">
        <v>15</v>
      </c>
      <c r="D2" s="13" t="s">
        <v>16</v>
      </c>
      <c r="E2" s="13" t="s">
        <v>9</v>
      </c>
      <c r="F2" s="13" t="s">
        <v>6</v>
      </c>
      <c r="G2" s="2" t="s">
        <v>7</v>
      </c>
      <c r="H2" s="40"/>
      <c r="I2" s="39"/>
      <c r="J2" s="39"/>
      <c r="K2" s="39"/>
      <c r="L2" s="21" t="s">
        <v>26</v>
      </c>
      <c r="M2" s="21" t="s">
        <v>8</v>
      </c>
    </row>
    <row r="3" spans="1:13" ht="27" customHeight="1">
      <c r="A3" s="23">
        <v>1</v>
      </c>
      <c r="B3" s="24" t="s">
        <v>150</v>
      </c>
      <c r="C3" s="24" t="s">
        <v>119</v>
      </c>
      <c r="D3" s="33" t="s">
        <v>120</v>
      </c>
      <c r="E3" s="26"/>
      <c r="F3" s="25">
        <v>70</v>
      </c>
      <c r="G3" s="27">
        <f t="shared" ref="G3:G34" si="0">E3*F3</f>
        <v>0</v>
      </c>
      <c r="H3" s="36">
        <f>SUM(G3:G16)</f>
        <v>0</v>
      </c>
      <c r="I3" s="37"/>
      <c r="J3" s="37"/>
      <c r="K3" s="37" t="e">
        <f>J3/H3</f>
        <v>#DIV/0!</v>
      </c>
      <c r="L3" s="38"/>
      <c r="M3" s="35" t="e">
        <f>L3/H3</f>
        <v>#DIV/0!</v>
      </c>
    </row>
    <row r="4" spans="1:13" ht="27" customHeight="1">
      <c r="A4" s="23">
        <v>2</v>
      </c>
      <c r="B4" s="24" t="s">
        <v>121</v>
      </c>
      <c r="C4" s="24" t="s">
        <v>119</v>
      </c>
      <c r="D4" s="33" t="s">
        <v>122</v>
      </c>
      <c r="E4" s="26"/>
      <c r="F4" s="25">
        <v>105</v>
      </c>
      <c r="G4" s="27">
        <f t="shared" si="0"/>
        <v>0</v>
      </c>
      <c r="H4" s="36"/>
      <c r="I4" s="37"/>
      <c r="J4" s="37"/>
      <c r="K4" s="37"/>
      <c r="L4" s="38"/>
      <c r="M4" s="35"/>
    </row>
    <row r="5" spans="1:13" ht="27" customHeight="1">
      <c r="A5" s="23">
        <v>3</v>
      </c>
      <c r="B5" s="28" t="s">
        <v>151</v>
      </c>
      <c r="C5" s="24" t="s">
        <v>119</v>
      </c>
      <c r="D5" s="34" t="s">
        <v>123</v>
      </c>
      <c r="E5" s="26"/>
      <c r="F5" s="28">
        <v>420</v>
      </c>
      <c r="G5" s="27">
        <f t="shared" si="0"/>
        <v>0</v>
      </c>
      <c r="H5" s="36"/>
      <c r="I5" s="37"/>
      <c r="J5" s="37"/>
      <c r="K5" s="37"/>
      <c r="L5" s="38"/>
      <c r="M5" s="35"/>
    </row>
    <row r="6" spans="1:13" ht="27" customHeight="1">
      <c r="A6" s="23">
        <v>4</v>
      </c>
      <c r="B6" s="28" t="s">
        <v>151</v>
      </c>
      <c r="C6" s="24" t="s">
        <v>119</v>
      </c>
      <c r="D6" s="34" t="s">
        <v>124</v>
      </c>
      <c r="E6" s="26"/>
      <c r="F6" s="28">
        <v>360</v>
      </c>
      <c r="G6" s="27">
        <f t="shared" si="0"/>
        <v>0</v>
      </c>
      <c r="H6" s="36"/>
      <c r="I6" s="37"/>
      <c r="J6" s="37"/>
      <c r="K6" s="37"/>
      <c r="L6" s="38"/>
      <c r="M6" s="35"/>
    </row>
    <row r="7" spans="1:13" ht="27" customHeight="1">
      <c r="A7" s="23">
        <v>5</v>
      </c>
      <c r="B7" s="28" t="s">
        <v>151</v>
      </c>
      <c r="C7" s="24" t="s">
        <v>119</v>
      </c>
      <c r="D7" s="34" t="s">
        <v>125</v>
      </c>
      <c r="E7" s="26"/>
      <c r="F7" s="28">
        <v>400</v>
      </c>
      <c r="G7" s="27">
        <f t="shared" si="0"/>
        <v>0</v>
      </c>
      <c r="H7" s="36"/>
      <c r="I7" s="37"/>
      <c r="J7" s="37"/>
      <c r="K7" s="37"/>
      <c r="L7" s="38"/>
      <c r="M7" s="35"/>
    </row>
    <row r="8" spans="1:13" ht="27" customHeight="1">
      <c r="A8" s="23">
        <v>6</v>
      </c>
      <c r="B8" s="24" t="s">
        <v>121</v>
      </c>
      <c r="C8" s="24" t="s">
        <v>119</v>
      </c>
      <c r="D8" s="33" t="s">
        <v>126</v>
      </c>
      <c r="E8" s="26"/>
      <c r="F8" s="25">
        <v>100</v>
      </c>
      <c r="G8" s="27">
        <f t="shared" si="0"/>
        <v>0</v>
      </c>
      <c r="H8" s="36"/>
      <c r="I8" s="37"/>
      <c r="J8" s="37"/>
      <c r="K8" s="37"/>
      <c r="L8" s="38"/>
      <c r="M8" s="35"/>
    </row>
    <row r="9" spans="1:13" ht="27" customHeight="1">
      <c r="A9" s="23">
        <v>7</v>
      </c>
      <c r="B9" s="24" t="s">
        <v>121</v>
      </c>
      <c r="C9" s="24" t="s">
        <v>119</v>
      </c>
      <c r="D9" s="33" t="s">
        <v>127</v>
      </c>
      <c r="E9" s="26"/>
      <c r="F9" s="25">
        <v>70</v>
      </c>
      <c r="G9" s="27">
        <f t="shared" si="0"/>
        <v>0</v>
      </c>
      <c r="H9" s="36"/>
      <c r="I9" s="37"/>
      <c r="J9" s="37"/>
      <c r="K9" s="37"/>
      <c r="L9" s="38"/>
      <c r="M9" s="35"/>
    </row>
    <row r="10" spans="1:13" ht="27" customHeight="1">
      <c r="A10" s="23">
        <v>8</v>
      </c>
      <c r="B10" s="24" t="s">
        <v>121</v>
      </c>
      <c r="C10" s="24" t="s">
        <v>119</v>
      </c>
      <c r="D10" s="33" t="s">
        <v>128</v>
      </c>
      <c r="E10" s="26"/>
      <c r="F10" s="25">
        <v>105</v>
      </c>
      <c r="G10" s="27">
        <f t="shared" si="0"/>
        <v>0</v>
      </c>
      <c r="H10" s="36"/>
      <c r="I10" s="37"/>
      <c r="J10" s="37"/>
      <c r="K10" s="37"/>
      <c r="L10" s="38"/>
      <c r="M10" s="35"/>
    </row>
    <row r="11" spans="1:13" ht="27" customHeight="1">
      <c r="A11" s="23">
        <v>9</v>
      </c>
      <c r="B11" s="24" t="s">
        <v>121</v>
      </c>
      <c r="C11" s="24" t="s">
        <v>119</v>
      </c>
      <c r="D11" s="33" t="s">
        <v>129</v>
      </c>
      <c r="E11" s="26"/>
      <c r="F11" s="25">
        <v>100</v>
      </c>
      <c r="G11" s="27">
        <f t="shared" si="0"/>
        <v>0</v>
      </c>
      <c r="H11" s="36"/>
      <c r="I11" s="37"/>
      <c r="J11" s="37"/>
      <c r="K11" s="37"/>
      <c r="L11" s="38"/>
      <c r="M11" s="35"/>
    </row>
    <row r="12" spans="1:13" ht="27" customHeight="1">
      <c r="A12" s="23">
        <v>10</v>
      </c>
      <c r="B12" s="28" t="s">
        <v>153</v>
      </c>
      <c r="C12" s="24" t="s">
        <v>119</v>
      </c>
      <c r="D12" s="34" t="s">
        <v>130</v>
      </c>
      <c r="E12" s="26"/>
      <c r="F12" s="28">
        <v>280</v>
      </c>
      <c r="G12" s="27">
        <f t="shared" si="0"/>
        <v>0</v>
      </c>
      <c r="H12" s="36"/>
      <c r="I12" s="37"/>
      <c r="J12" s="37"/>
      <c r="K12" s="37"/>
      <c r="L12" s="38"/>
      <c r="M12" s="35"/>
    </row>
    <row r="13" spans="1:13" ht="27" customHeight="1">
      <c r="A13" s="23">
        <v>11</v>
      </c>
      <c r="B13" s="24" t="s">
        <v>121</v>
      </c>
      <c r="C13" s="24" t="s">
        <v>119</v>
      </c>
      <c r="D13" s="33" t="s">
        <v>131</v>
      </c>
      <c r="E13" s="26"/>
      <c r="F13" s="25">
        <v>55</v>
      </c>
      <c r="G13" s="27">
        <f t="shared" si="0"/>
        <v>0</v>
      </c>
      <c r="H13" s="36"/>
      <c r="I13" s="37"/>
      <c r="J13" s="37"/>
      <c r="K13" s="37"/>
      <c r="L13" s="38"/>
      <c r="M13" s="35"/>
    </row>
    <row r="14" spans="1:13" ht="27" customHeight="1">
      <c r="A14" s="23">
        <v>12</v>
      </c>
      <c r="B14" s="24" t="s">
        <v>121</v>
      </c>
      <c r="C14" s="24" t="s">
        <v>119</v>
      </c>
      <c r="D14" s="33" t="s">
        <v>132</v>
      </c>
      <c r="E14" s="26"/>
      <c r="F14" s="25">
        <v>85</v>
      </c>
      <c r="G14" s="27">
        <f t="shared" si="0"/>
        <v>0</v>
      </c>
      <c r="H14" s="36"/>
      <c r="I14" s="37"/>
      <c r="J14" s="37"/>
      <c r="K14" s="37"/>
      <c r="L14" s="38"/>
      <c r="M14" s="35"/>
    </row>
    <row r="15" spans="1:13" ht="27.75" customHeight="1">
      <c r="A15" s="23">
        <v>13</v>
      </c>
      <c r="B15" s="24" t="s">
        <v>121</v>
      </c>
      <c r="C15" s="24" t="s">
        <v>119</v>
      </c>
      <c r="D15" s="33" t="s">
        <v>133</v>
      </c>
      <c r="E15" s="26"/>
      <c r="F15" s="25">
        <v>70</v>
      </c>
      <c r="G15" s="27">
        <f t="shared" si="0"/>
        <v>0</v>
      </c>
      <c r="H15" s="36"/>
      <c r="I15" s="37"/>
      <c r="J15" s="37"/>
      <c r="K15" s="37"/>
      <c r="L15" s="38"/>
      <c r="M15" s="35"/>
    </row>
    <row r="16" spans="1:13" ht="27.75" customHeight="1">
      <c r="A16" s="23">
        <v>14</v>
      </c>
      <c r="B16" s="24" t="s">
        <v>121</v>
      </c>
      <c r="C16" s="24" t="s">
        <v>119</v>
      </c>
      <c r="D16" s="33" t="s">
        <v>134</v>
      </c>
      <c r="E16" s="26"/>
      <c r="F16" s="25">
        <v>65</v>
      </c>
      <c r="G16" s="27">
        <f t="shared" si="0"/>
        <v>0</v>
      </c>
      <c r="H16" s="36"/>
      <c r="I16" s="37"/>
      <c r="J16" s="37"/>
      <c r="K16" s="37"/>
      <c r="L16" s="38"/>
      <c r="M16" s="35"/>
    </row>
    <row r="17" spans="1:13" ht="27.75" customHeight="1">
      <c r="A17" s="29">
        <v>15</v>
      </c>
      <c r="B17" s="28" t="s">
        <v>151</v>
      </c>
      <c r="C17" s="24" t="s">
        <v>119</v>
      </c>
      <c r="D17" s="33" t="s">
        <v>135</v>
      </c>
      <c r="E17" s="26"/>
      <c r="F17" s="25">
        <v>400</v>
      </c>
      <c r="G17" s="27">
        <f t="shared" si="0"/>
        <v>0</v>
      </c>
      <c r="H17" s="36"/>
      <c r="I17" s="37"/>
      <c r="J17" s="37"/>
      <c r="K17" s="37"/>
      <c r="L17" s="38"/>
      <c r="M17" s="35"/>
    </row>
    <row r="18" spans="1:13" ht="27.75" customHeight="1">
      <c r="A18" s="29">
        <v>16</v>
      </c>
      <c r="B18" s="28" t="s">
        <v>151</v>
      </c>
      <c r="C18" s="24" t="s">
        <v>119</v>
      </c>
      <c r="D18" s="33" t="s">
        <v>136</v>
      </c>
      <c r="E18" s="26"/>
      <c r="F18" s="25">
        <v>450</v>
      </c>
      <c r="G18" s="27">
        <f t="shared" si="0"/>
        <v>0</v>
      </c>
      <c r="H18" s="36"/>
      <c r="I18" s="37"/>
      <c r="J18" s="37"/>
      <c r="K18" s="37"/>
      <c r="L18" s="38"/>
      <c r="M18" s="35"/>
    </row>
    <row r="19" spans="1:13" ht="27.75" customHeight="1">
      <c r="A19" s="29">
        <v>17</v>
      </c>
      <c r="B19" s="28" t="s">
        <v>152</v>
      </c>
      <c r="C19" s="24" t="s">
        <v>137</v>
      </c>
      <c r="D19" s="34" t="s">
        <v>138</v>
      </c>
      <c r="E19" s="26"/>
      <c r="F19" s="28">
        <v>200</v>
      </c>
      <c r="G19" s="27">
        <f t="shared" si="0"/>
        <v>0</v>
      </c>
      <c r="H19" s="36"/>
      <c r="I19" s="37"/>
      <c r="J19" s="37"/>
      <c r="K19" s="37"/>
      <c r="L19" s="38"/>
      <c r="M19" s="35"/>
    </row>
    <row r="20" spans="1:13" ht="27.75" customHeight="1">
      <c r="A20" s="29">
        <v>18</v>
      </c>
      <c r="B20" s="28" t="s">
        <v>152</v>
      </c>
      <c r="C20" s="24" t="s">
        <v>137</v>
      </c>
      <c r="D20" s="34" t="s">
        <v>139</v>
      </c>
      <c r="E20" s="26"/>
      <c r="F20" s="28">
        <v>170</v>
      </c>
      <c r="G20" s="27">
        <f t="shared" si="0"/>
        <v>0</v>
      </c>
      <c r="H20" s="36"/>
      <c r="I20" s="37"/>
      <c r="J20" s="37"/>
      <c r="K20" s="37"/>
      <c r="L20" s="38"/>
      <c r="M20" s="35"/>
    </row>
    <row r="21" spans="1:13" ht="27.75" customHeight="1">
      <c r="A21" s="29">
        <v>19</v>
      </c>
      <c r="B21" s="28" t="s">
        <v>152</v>
      </c>
      <c r="C21" s="24" t="s">
        <v>137</v>
      </c>
      <c r="D21" s="34" t="s">
        <v>140</v>
      </c>
      <c r="E21" s="26"/>
      <c r="F21" s="28">
        <v>200</v>
      </c>
      <c r="G21" s="27">
        <f t="shared" si="0"/>
        <v>0</v>
      </c>
      <c r="H21" s="36"/>
      <c r="I21" s="37"/>
      <c r="J21" s="37"/>
      <c r="K21" s="37"/>
      <c r="L21" s="38"/>
      <c r="M21" s="35"/>
    </row>
    <row r="22" spans="1:13" ht="27.75" customHeight="1">
      <c r="A22" s="29">
        <v>20</v>
      </c>
      <c r="B22" s="28" t="s">
        <v>152</v>
      </c>
      <c r="C22" s="24" t="s">
        <v>137</v>
      </c>
      <c r="D22" s="34" t="s">
        <v>141</v>
      </c>
      <c r="E22" s="26"/>
      <c r="F22" s="28">
        <v>200</v>
      </c>
      <c r="G22" s="27">
        <f t="shared" si="0"/>
        <v>0</v>
      </c>
      <c r="H22" s="36"/>
      <c r="I22" s="37"/>
      <c r="J22" s="37"/>
      <c r="K22" s="37"/>
      <c r="L22" s="38"/>
      <c r="M22" s="35"/>
    </row>
    <row r="23" spans="1:13" ht="27.75" customHeight="1">
      <c r="A23" s="29">
        <v>21</v>
      </c>
      <c r="B23" s="28" t="s">
        <v>152</v>
      </c>
      <c r="C23" s="24" t="s">
        <v>137</v>
      </c>
      <c r="D23" s="34" t="s">
        <v>142</v>
      </c>
      <c r="E23" s="26"/>
      <c r="F23" s="28">
        <v>230</v>
      </c>
      <c r="G23" s="27">
        <f t="shared" si="0"/>
        <v>0</v>
      </c>
      <c r="H23" s="36"/>
      <c r="I23" s="37"/>
      <c r="J23" s="37"/>
      <c r="K23" s="37"/>
      <c r="L23" s="38"/>
      <c r="M23" s="35"/>
    </row>
    <row r="24" spans="1:13" ht="27.75" customHeight="1">
      <c r="A24" s="29">
        <v>22</v>
      </c>
      <c r="B24" s="28" t="s">
        <v>152</v>
      </c>
      <c r="C24" s="24" t="s">
        <v>137</v>
      </c>
      <c r="D24" s="34" t="s">
        <v>143</v>
      </c>
      <c r="E24" s="26"/>
      <c r="F24" s="28">
        <v>200</v>
      </c>
      <c r="G24" s="27">
        <f t="shared" si="0"/>
        <v>0</v>
      </c>
      <c r="H24" s="36"/>
      <c r="I24" s="37"/>
      <c r="J24" s="37"/>
      <c r="K24" s="37"/>
      <c r="L24" s="38"/>
      <c r="M24" s="35"/>
    </row>
    <row r="25" spans="1:13" ht="27.75" customHeight="1">
      <c r="A25" s="29">
        <v>23</v>
      </c>
      <c r="B25" s="28" t="s">
        <v>152</v>
      </c>
      <c r="C25" s="24" t="s">
        <v>137</v>
      </c>
      <c r="D25" s="34" t="s">
        <v>144</v>
      </c>
      <c r="E25" s="26"/>
      <c r="F25" s="28">
        <v>200</v>
      </c>
      <c r="G25" s="27">
        <f t="shared" si="0"/>
        <v>0</v>
      </c>
      <c r="H25" s="36"/>
      <c r="I25" s="37"/>
      <c r="J25" s="37"/>
      <c r="K25" s="37"/>
      <c r="L25" s="38"/>
      <c r="M25" s="35"/>
    </row>
    <row r="26" spans="1:13" ht="27.75" customHeight="1">
      <c r="A26" s="29">
        <v>24</v>
      </c>
      <c r="B26" s="28" t="s">
        <v>152</v>
      </c>
      <c r="C26" s="24" t="s">
        <v>137</v>
      </c>
      <c r="D26" s="34" t="s">
        <v>145</v>
      </c>
      <c r="E26" s="26"/>
      <c r="F26" s="28">
        <v>250</v>
      </c>
      <c r="G26" s="27">
        <f t="shared" si="0"/>
        <v>0</v>
      </c>
      <c r="H26" s="36"/>
      <c r="I26" s="37"/>
      <c r="J26" s="37"/>
      <c r="K26" s="37"/>
      <c r="L26" s="38"/>
      <c r="M26" s="35"/>
    </row>
    <row r="27" spans="1:13" ht="27.75" customHeight="1">
      <c r="A27" s="29">
        <v>25</v>
      </c>
      <c r="B27" s="24" t="s">
        <v>121</v>
      </c>
      <c r="C27" s="25" t="s">
        <v>10</v>
      </c>
      <c r="D27" s="33" t="s">
        <v>11</v>
      </c>
      <c r="E27" s="26"/>
      <c r="F27" s="25">
        <v>55</v>
      </c>
      <c r="G27" s="27">
        <f t="shared" si="0"/>
        <v>0</v>
      </c>
      <c r="H27" s="36"/>
      <c r="I27" s="37"/>
      <c r="J27" s="37"/>
      <c r="K27" s="37"/>
      <c r="L27" s="38"/>
      <c r="M27" s="35"/>
    </row>
    <row r="28" spans="1:13" ht="27.75" customHeight="1">
      <c r="A28" s="29">
        <v>26</v>
      </c>
      <c r="B28" s="24" t="s">
        <v>121</v>
      </c>
      <c r="C28" s="25" t="s">
        <v>10</v>
      </c>
      <c r="D28" s="33" t="s">
        <v>146</v>
      </c>
      <c r="E28" s="26"/>
      <c r="F28" s="25">
        <v>55</v>
      </c>
      <c r="G28" s="27">
        <f t="shared" si="0"/>
        <v>0</v>
      </c>
      <c r="H28" s="36"/>
      <c r="I28" s="37"/>
      <c r="J28" s="37"/>
      <c r="K28" s="37"/>
      <c r="L28" s="38"/>
      <c r="M28" s="35"/>
    </row>
    <row r="29" spans="1:13" ht="27.75" customHeight="1">
      <c r="A29" s="29">
        <v>27</v>
      </c>
      <c r="B29" s="24" t="s">
        <v>121</v>
      </c>
      <c r="C29" s="25" t="s">
        <v>10</v>
      </c>
      <c r="D29" s="33" t="s">
        <v>147</v>
      </c>
      <c r="E29" s="26"/>
      <c r="F29" s="25">
        <v>60</v>
      </c>
      <c r="G29" s="27">
        <f t="shared" si="0"/>
        <v>0</v>
      </c>
      <c r="H29" s="36"/>
      <c r="I29" s="37"/>
      <c r="J29" s="37"/>
      <c r="K29" s="37"/>
      <c r="L29" s="38"/>
      <c r="M29" s="35"/>
    </row>
    <row r="30" spans="1:13" ht="27.75" customHeight="1">
      <c r="A30" s="29">
        <v>28</v>
      </c>
      <c r="B30" s="24" t="s">
        <v>121</v>
      </c>
      <c r="C30" s="25" t="s">
        <v>10</v>
      </c>
      <c r="D30" s="33" t="s">
        <v>12</v>
      </c>
      <c r="E30" s="26"/>
      <c r="F30" s="25">
        <v>50</v>
      </c>
      <c r="G30" s="27">
        <f t="shared" si="0"/>
        <v>0</v>
      </c>
      <c r="H30" s="36"/>
      <c r="I30" s="37"/>
      <c r="J30" s="37"/>
      <c r="K30" s="37"/>
      <c r="L30" s="38"/>
      <c r="M30" s="35"/>
    </row>
    <row r="31" spans="1:13" ht="27.75" customHeight="1">
      <c r="A31" s="29">
        <v>29</v>
      </c>
      <c r="B31" s="24" t="s">
        <v>121</v>
      </c>
      <c r="C31" s="25" t="s">
        <v>10</v>
      </c>
      <c r="D31" s="33" t="s">
        <v>13</v>
      </c>
      <c r="E31" s="26"/>
      <c r="F31" s="25">
        <v>20</v>
      </c>
      <c r="G31" s="27">
        <f t="shared" si="0"/>
        <v>0</v>
      </c>
      <c r="H31" s="36"/>
      <c r="I31" s="37"/>
      <c r="J31" s="37"/>
      <c r="K31" s="37"/>
      <c r="L31" s="38"/>
      <c r="M31" s="35"/>
    </row>
    <row r="32" spans="1:13" ht="27.75" customHeight="1">
      <c r="A32" s="29">
        <v>30</v>
      </c>
      <c r="B32" s="24" t="s">
        <v>121</v>
      </c>
      <c r="C32" s="25" t="s">
        <v>10</v>
      </c>
      <c r="D32" s="33" t="s">
        <v>148</v>
      </c>
      <c r="E32" s="26"/>
      <c r="F32" s="25">
        <v>66</v>
      </c>
      <c r="G32" s="27">
        <f t="shared" si="0"/>
        <v>0</v>
      </c>
      <c r="H32" s="36"/>
      <c r="I32" s="37"/>
      <c r="J32" s="37"/>
      <c r="K32" s="37"/>
      <c r="L32" s="38"/>
      <c r="M32" s="35"/>
    </row>
    <row r="33" spans="1:13" ht="27.75" customHeight="1">
      <c r="A33" s="29">
        <v>31</v>
      </c>
      <c r="B33" s="24" t="s">
        <v>121</v>
      </c>
      <c r="C33" s="25" t="s">
        <v>10</v>
      </c>
      <c r="D33" s="33" t="s">
        <v>14</v>
      </c>
      <c r="E33" s="26"/>
      <c r="F33" s="25">
        <v>72</v>
      </c>
      <c r="G33" s="27">
        <f t="shared" si="0"/>
        <v>0</v>
      </c>
      <c r="H33" s="36"/>
      <c r="I33" s="37"/>
      <c r="J33" s="37"/>
      <c r="K33" s="37"/>
      <c r="L33" s="38"/>
      <c r="M33" s="35"/>
    </row>
    <row r="34" spans="1:13" ht="27.75" customHeight="1">
      <c r="A34" s="29">
        <v>32</v>
      </c>
      <c r="B34" s="24" t="s">
        <v>121</v>
      </c>
      <c r="C34" s="25" t="s">
        <v>10</v>
      </c>
      <c r="D34" s="33" t="s">
        <v>149</v>
      </c>
      <c r="E34" s="26"/>
      <c r="F34" s="25">
        <v>70</v>
      </c>
      <c r="G34" s="27">
        <f t="shared" si="0"/>
        <v>0</v>
      </c>
      <c r="H34" s="36"/>
      <c r="I34" s="37"/>
      <c r="J34" s="37"/>
      <c r="K34" s="37"/>
      <c r="L34" s="38"/>
      <c r="M34" s="35"/>
    </row>
    <row r="35" spans="1:13" ht="27.75" customHeight="1">
      <c r="A35" s="29">
        <v>33</v>
      </c>
      <c r="B35" s="24" t="s">
        <v>35</v>
      </c>
      <c r="C35" s="30" t="s">
        <v>28</v>
      </c>
      <c r="D35" s="26" t="s">
        <v>41</v>
      </c>
      <c r="E35" s="26"/>
      <c r="F35" s="31">
        <v>78</v>
      </c>
      <c r="G35" s="27">
        <f t="shared" ref="G35:G88" si="1">E35*F35</f>
        <v>0</v>
      </c>
      <c r="H35" s="36"/>
      <c r="I35" s="37"/>
      <c r="J35" s="37"/>
      <c r="K35" s="37"/>
      <c r="L35" s="38"/>
      <c r="M35" s="35"/>
    </row>
    <row r="36" spans="1:13" ht="27.75" customHeight="1">
      <c r="A36" s="29">
        <v>34</v>
      </c>
      <c r="B36" s="24" t="s">
        <v>35</v>
      </c>
      <c r="C36" s="30" t="s">
        <v>28</v>
      </c>
      <c r="D36" s="26" t="s">
        <v>42</v>
      </c>
      <c r="E36" s="26"/>
      <c r="F36" s="31">
        <v>58</v>
      </c>
      <c r="G36" s="27">
        <f t="shared" si="1"/>
        <v>0</v>
      </c>
      <c r="H36" s="36"/>
      <c r="I36" s="37"/>
      <c r="J36" s="37"/>
      <c r="K36" s="37"/>
      <c r="L36" s="38"/>
      <c r="M36" s="35"/>
    </row>
    <row r="37" spans="1:13" ht="27.75" customHeight="1">
      <c r="A37" s="29">
        <v>35</v>
      </c>
      <c r="B37" s="24" t="s">
        <v>35</v>
      </c>
      <c r="C37" s="30" t="s">
        <v>28</v>
      </c>
      <c r="D37" s="26" t="s">
        <v>43</v>
      </c>
      <c r="E37" s="26"/>
      <c r="F37" s="31">
        <v>45</v>
      </c>
      <c r="G37" s="27">
        <f t="shared" si="1"/>
        <v>0</v>
      </c>
      <c r="H37" s="36"/>
      <c r="I37" s="37"/>
      <c r="J37" s="37"/>
      <c r="K37" s="37"/>
      <c r="L37" s="38"/>
      <c r="M37" s="35"/>
    </row>
    <row r="38" spans="1:13" ht="27.75" customHeight="1">
      <c r="A38" s="29">
        <v>36</v>
      </c>
      <c r="B38" s="24" t="s">
        <v>35</v>
      </c>
      <c r="C38" s="30" t="s">
        <v>28</v>
      </c>
      <c r="D38" s="26" t="s">
        <v>44</v>
      </c>
      <c r="E38" s="26"/>
      <c r="F38" s="31">
        <v>78</v>
      </c>
      <c r="G38" s="27">
        <f t="shared" si="1"/>
        <v>0</v>
      </c>
      <c r="H38" s="36"/>
      <c r="I38" s="37"/>
      <c r="J38" s="37"/>
      <c r="K38" s="37"/>
      <c r="L38" s="38"/>
      <c r="M38" s="35"/>
    </row>
    <row r="39" spans="1:13" ht="27.75" customHeight="1">
      <c r="A39" s="29">
        <v>37</v>
      </c>
      <c r="B39" s="24" t="s">
        <v>35</v>
      </c>
      <c r="C39" s="30" t="s">
        <v>28</v>
      </c>
      <c r="D39" s="26" t="s">
        <v>45</v>
      </c>
      <c r="E39" s="26"/>
      <c r="F39" s="31">
        <v>104</v>
      </c>
      <c r="G39" s="27">
        <f t="shared" si="1"/>
        <v>0</v>
      </c>
      <c r="H39" s="36"/>
      <c r="I39" s="37"/>
      <c r="J39" s="37"/>
      <c r="K39" s="37"/>
      <c r="L39" s="38"/>
      <c r="M39" s="35"/>
    </row>
    <row r="40" spans="1:13" ht="27.75" customHeight="1">
      <c r="A40" s="29">
        <v>38</v>
      </c>
      <c r="B40" s="24" t="s">
        <v>35</v>
      </c>
      <c r="C40" s="30" t="s">
        <v>28</v>
      </c>
      <c r="D40" s="26" t="s">
        <v>46</v>
      </c>
      <c r="E40" s="26"/>
      <c r="F40" s="31">
        <v>148</v>
      </c>
      <c r="G40" s="27">
        <f t="shared" si="1"/>
        <v>0</v>
      </c>
      <c r="H40" s="36"/>
      <c r="I40" s="37"/>
      <c r="J40" s="37"/>
      <c r="K40" s="37"/>
      <c r="L40" s="38"/>
      <c r="M40" s="35"/>
    </row>
    <row r="41" spans="1:13" ht="27.75" customHeight="1">
      <c r="A41" s="29">
        <v>39</v>
      </c>
      <c r="B41" s="24" t="s">
        <v>35</v>
      </c>
      <c r="C41" s="30" t="s">
        <v>28</v>
      </c>
      <c r="D41" s="26" t="s">
        <v>47</v>
      </c>
      <c r="E41" s="26"/>
      <c r="F41" s="31">
        <v>112</v>
      </c>
      <c r="G41" s="27">
        <f t="shared" si="1"/>
        <v>0</v>
      </c>
      <c r="H41" s="36"/>
      <c r="I41" s="37"/>
      <c r="J41" s="37"/>
      <c r="K41" s="37"/>
      <c r="L41" s="38"/>
      <c r="M41" s="35"/>
    </row>
    <row r="42" spans="1:13" ht="27.75" customHeight="1">
      <c r="A42" s="29">
        <v>40</v>
      </c>
      <c r="B42" s="24" t="s">
        <v>35</v>
      </c>
      <c r="C42" s="30" t="s">
        <v>28</v>
      </c>
      <c r="D42" s="26" t="s">
        <v>48</v>
      </c>
      <c r="E42" s="26"/>
      <c r="F42" s="31">
        <v>132</v>
      </c>
      <c r="G42" s="27">
        <f t="shared" si="1"/>
        <v>0</v>
      </c>
      <c r="H42" s="36"/>
      <c r="I42" s="37"/>
      <c r="J42" s="37"/>
      <c r="K42" s="37"/>
      <c r="L42" s="38"/>
      <c r="M42" s="35"/>
    </row>
    <row r="43" spans="1:13" ht="27.75" customHeight="1">
      <c r="A43" s="29">
        <v>41</v>
      </c>
      <c r="B43" s="24" t="s">
        <v>35</v>
      </c>
      <c r="C43" s="30" t="s">
        <v>28</v>
      </c>
      <c r="D43" s="26" t="s">
        <v>49</v>
      </c>
      <c r="E43" s="26"/>
      <c r="F43" s="31">
        <v>148</v>
      </c>
      <c r="G43" s="27">
        <f t="shared" si="1"/>
        <v>0</v>
      </c>
      <c r="H43" s="36"/>
      <c r="I43" s="37"/>
      <c r="J43" s="37"/>
      <c r="K43" s="37"/>
      <c r="L43" s="38"/>
      <c r="M43" s="35"/>
    </row>
    <row r="44" spans="1:13" ht="27.75" customHeight="1">
      <c r="A44" s="29">
        <v>42</v>
      </c>
      <c r="B44" s="24" t="s">
        <v>35</v>
      </c>
      <c r="C44" s="30" t="s">
        <v>28</v>
      </c>
      <c r="D44" s="26" t="s">
        <v>50</v>
      </c>
      <c r="E44" s="26"/>
      <c r="F44" s="31">
        <v>136</v>
      </c>
      <c r="G44" s="27">
        <f t="shared" si="1"/>
        <v>0</v>
      </c>
      <c r="H44" s="36"/>
      <c r="I44" s="37"/>
      <c r="J44" s="37"/>
      <c r="K44" s="37"/>
      <c r="L44" s="38"/>
      <c r="M44" s="35"/>
    </row>
    <row r="45" spans="1:13" ht="27.75" customHeight="1">
      <c r="A45" s="29">
        <v>43</v>
      </c>
      <c r="B45" s="24" t="s">
        <v>35</v>
      </c>
      <c r="C45" s="30" t="s">
        <v>28</v>
      </c>
      <c r="D45" s="26" t="s">
        <v>29</v>
      </c>
      <c r="E45" s="26"/>
      <c r="F45" s="31">
        <v>122</v>
      </c>
      <c r="G45" s="27">
        <f t="shared" si="1"/>
        <v>0</v>
      </c>
      <c r="H45" s="36"/>
      <c r="I45" s="37"/>
      <c r="J45" s="37"/>
      <c r="K45" s="37"/>
      <c r="L45" s="38"/>
      <c r="M45" s="35"/>
    </row>
    <row r="46" spans="1:13" ht="27.75" customHeight="1">
      <c r="A46" s="29">
        <v>44</v>
      </c>
      <c r="B46" s="24" t="s">
        <v>35</v>
      </c>
      <c r="C46" s="30" t="s">
        <v>28</v>
      </c>
      <c r="D46" s="26" t="s">
        <v>30</v>
      </c>
      <c r="E46" s="26"/>
      <c r="F46" s="31">
        <v>164</v>
      </c>
      <c r="G46" s="27">
        <f t="shared" si="1"/>
        <v>0</v>
      </c>
      <c r="H46" s="36"/>
      <c r="I46" s="37"/>
      <c r="J46" s="37"/>
      <c r="K46" s="37"/>
      <c r="L46" s="38"/>
      <c r="M46" s="35"/>
    </row>
    <row r="47" spans="1:13" ht="27.75" customHeight="1">
      <c r="A47" s="29">
        <v>45</v>
      </c>
      <c r="B47" s="24" t="s">
        <v>35</v>
      </c>
      <c r="C47" s="30" t="s">
        <v>28</v>
      </c>
      <c r="D47" s="26" t="s">
        <v>51</v>
      </c>
      <c r="E47" s="26"/>
      <c r="F47" s="31">
        <v>152</v>
      </c>
      <c r="G47" s="27">
        <f t="shared" si="1"/>
        <v>0</v>
      </c>
      <c r="H47" s="36"/>
      <c r="I47" s="37"/>
      <c r="J47" s="37"/>
      <c r="K47" s="37"/>
      <c r="L47" s="38"/>
      <c r="M47" s="35"/>
    </row>
    <row r="48" spans="1:13" ht="27.75" customHeight="1">
      <c r="A48" s="29">
        <v>46</v>
      </c>
      <c r="B48" s="24" t="s">
        <v>35</v>
      </c>
      <c r="C48" s="30" t="s">
        <v>28</v>
      </c>
      <c r="D48" s="26" t="s">
        <v>31</v>
      </c>
      <c r="E48" s="26"/>
      <c r="F48" s="31">
        <v>112</v>
      </c>
      <c r="G48" s="27">
        <f t="shared" si="1"/>
        <v>0</v>
      </c>
      <c r="H48" s="36"/>
      <c r="I48" s="37"/>
      <c r="J48" s="37"/>
      <c r="K48" s="37"/>
      <c r="L48" s="38"/>
      <c r="M48" s="35"/>
    </row>
    <row r="49" spans="1:14" ht="27.75" customHeight="1">
      <c r="A49" s="29">
        <v>47</v>
      </c>
      <c r="B49" s="24" t="s">
        <v>35</v>
      </c>
      <c r="C49" s="30" t="s">
        <v>28</v>
      </c>
      <c r="D49" s="26" t="s">
        <v>32</v>
      </c>
      <c r="E49" s="26"/>
      <c r="F49" s="31">
        <v>164</v>
      </c>
      <c r="G49" s="27">
        <f t="shared" si="1"/>
        <v>0</v>
      </c>
      <c r="H49" s="36"/>
      <c r="I49" s="37"/>
      <c r="J49" s="37"/>
      <c r="K49" s="37"/>
      <c r="L49" s="38"/>
      <c r="M49" s="35"/>
    </row>
    <row r="50" spans="1:14" ht="27.75" customHeight="1">
      <c r="A50" s="29">
        <v>48</v>
      </c>
      <c r="B50" s="24" t="s">
        <v>35</v>
      </c>
      <c r="C50" s="30" t="s">
        <v>28</v>
      </c>
      <c r="D50" s="26" t="s">
        <v>52</v>
      </c>
      <c r="E50" s="26"/>
      <c r="F50" s="31">
        <v>136</v>
      </c>
      <c r="G50" s="27">
        <f t="shared" si="1"/>
        <v>0</v>
      </c>
      <c r="H50" s="36"/>
      <c r="I50" s="37"/>
      <c r="J50" s="37"/>
      <c r="K50" s="37"/>
      <c r="L50" s="38"/>
      <c r="M50" s="35"/>
    </row>
    <row r="51" spans="1:14" ht="27.75" customHeight="1">
      <c r="A51" s="29">
        <v>49</v>
      </c>
      <c r="B51" s="24" t="s">
        <v>39</v>
      </c>
      <c r="C51" s="30" t="s">
        <v>28</v>
      </c>
      <c r="D51" s="26" t="s">
        <v>33</v>
      </c>
      <c r="E51" s="26"/>
      <c r="F51" s="31">
        <v>110</v>
      </c>
      <c r="G51" s="27">
        <f t="shared" si="1"/>
        <v>0</v>
      </c>
      <c r="H51" s="36"/>
      <c r="I51" s="37"/>
      <c r="J51" s="37"/>
      <c r="K51" s="37"/>
      <c r="L51" s="38"/>
      <c r="M51" s="35"/>
      <c r="N51" s="10"/>
    </row>
    <row r="52" spans="1:14" ht="27.75" customHeight="1">
      <c r="A52" s="29">
        <v>50</v>
      </c>
      <c r="B52" s="24" t="s">
        <v>39</v>
      </c>
      <c r="C52" s="30" t="s">
        <v>28</v>
      </c>
      <c r="D52" s="26" t="s">
        <v>34</v>
      </c>
      <c r="E52" s="26"/>
      <c r="F52" s="31">
        <v>174</v>
      </c>
      <c r="G52" s="27">
        <f t="shared" si="1"/>
        <v>0</v>
      </c>
      <c r="H52" s="36"/>
      <c r="I52" s="37"/>
      <c r="J52" s="37"/>
      <c r="K52" s="37"/>
      <c r="L52" s="38"/>
      <c r="M52" s="35"/>
      <c r="N52" s="10"/>
    </row>
    <row r="53" spans="1:14" ht="27.75" customHeight="1">
      <c r="A53" s="29">
        <v>51</v>
      </c>
      <c r="B53" s="24" t="s">
        <v>39</v>
      </c>
      <c r="C53" s="30" t="s">
        <v>28</v>
      </c>
      <c r="D53" s="26" t="s">
        <v>53</v>
      </c>
      <c r="E53" s="26"/>
      <c r="F53" s="26">
        <v>176</v>
      </c>
      <c r="G53" s="27">
        <f t="shared" si="1"/>
        <v>0</v>
      </c>
      <c r="H53" s="36"/>
      <c r="I53" s="37"/>
      <c r="J53" s="37"/>
      <c r="K53" s="37"/>
      <c r="L53" s="38"/>
      <c r="M53" s="35"/>
      <c r="N53" s="10"/>
    </row>
    <row r="54" spans="1:14" ht="27.75" customHeight="1">
      <c r="A54" s="29">
        <v>52</v>
      </c>
      <c r="B54" s="24" t="s">
        <v>39</v>
      </c>
      <c r="C54" s="30" t="s">
        <v>28</v>
      </c>
      <c r="D54" s="26" t="s">
        <v>54</v>
      </c>
      <c r="E54" s="26"/>
      <c r="F54" s="26">
        <v>70</v>
      </c>
      <c r="G54" s="27">
        <f t="shared" si="1"/>
        <v>0</v>
      </c>
      <c r="H54" s="36"/>
      <c r="I54" s="37"/>
      <c r="J54" s="37"/>
      <c r="K54" s="37"/>
      <c r="L54" s="38"/>
      <c r="M54" s="35"/>
      <c r="N54" s="10"/>
    </row>
    <row r="55" spans="1:14" ht="27.75" customHeight="1">
      <c r="A55" s="29">
        <v>53</v>
      </c>
      <c r="B55" s="24" t="s">
        <v>39</v>
      </c>
      <c r="C55" s="30" t="s">
        <v>28</v>
      </c>
      <c r="D55" s="26" t="s">
        <v>55</v>
      </c>
      <c r="E55" s="26"/>
      <c r="F55" s="26">
        <v>95</v>
      </c>
      <c r="G55" s="27">
        <f t="shared" si="1"/>
        <v>0</v>
      </c>
      <c r="H55" s="36"/>
      <c r="I55" s="37"/>
      <c r="J55" s="37"/>
      <c r="K55" s="37"/>
      <c r="L55" s="38"/>
      <c r="M55" s="35"/>
      <c r="N55" s="10"/>
    </row>
    <row r="56" spans="1:14" ht="27.75" customHeight="1">
      <c r="A56" s="29">
        <v>54</v>
      </c>
      <c r="B56" s="24" t="s">
        <v>39</v>
      </c>
      <c r="C56" s="30" t="s">
        <v>28</v>
      </c>
      <c r="D56" s="26" t="s">
        <v>56</v>
      </c>
      <c r="E56" s="26"/>
      <c r="F56" s="32">
        <v>176</v>
      </c>
      <c r="G56" s="27">
        <f t="shared" si="1"/>
        <v>0</v>
      </c>
      <c r="H56" s="36"/>
      <c r="I56" s="37"/>
      <c r="J56" s="37"/>
      <c r="K56" s="37"/>
      <c r="L56" s="38"/>
      <c r="M56" s="35"/>
      <c r="N56" s="10"/>
    </row>
    <row r="57" spans="1:14" ht="27.75" customHeight="1">
      <c r="A57" s="29">
        <v>55</v>
      </c>
      <c r="B57" s="24" t="s">
        <v>39</v>
      </c>
      <c r="C57" s="30" t="s">
        <v>28</v>
      </c>
      <c r="D57" s="26" t="s">
        <v>57</v>
      </c>
      <c r="E57" s="26"/>
      <c r="F57" s="32">
        <v>71</v>
      </c>
      <c r="G57" s="27">
        <f t="shared" si="1"/>
        <v>0</v>
      </c>
      <c r="H57" s="36"/>
      <c r="I57" s="37"/>
      <c r="J57" s="37"/>
      <c r="K57" s="37"/>
      <c r="L57" s="38"/>
      <c r="M57" s="35"/>
      <c r="N57" s="10"/>
    </row>
    <row r="58" spans="1:14" ht="27.75" customHeight="1">
      <c r="A58" s="29">
        <v>56</v>
      </c>
      <c r="B58" s="24" t="s">
        <v>39</v>
      </c>
      <c r="C58" s="30" t="s">
        <v>28</v>
      </c>
      <c r="D58" s="26" t="s">
        <v>58</v>
      </c>
      <c r="E58" s="26"/>
      <c r="F58" s="26">
        <v>99</v>
      </c>
      <c r="G58" s="27">
        <f t="shared" si="1"/>
        <v>0</v>
      </c>
      <c r="H58" s="36"/>
      <c r="I58" s="37"/>
      <c r="J58" s="37"/>
      <c r="K58" s="37"/>
      <c r="L58" s="38"/>
      <c r="M58" s="35"/>
      <c r="N58" s="10"/>
    </row>
    <row r="59" spans="1:14" ht="27.75" customHeight="1">
      <c r="A59" s="29">
        <v>57</v>
      </c>
      <c r="B59" s="24" t="s">
        <v>39</v>
      </c>
      <c r="C59" s="30" t="s">
        <v>28</v>
      </c>
      <c r="D59" s="26" t="s">
        <v>59</v>
      </c>
      <c r="E59" s="26"/>
      <c r="F59" s="26">
        <v>176</v>
      </c>
      <c r="G59" s="27">
        <f t="shared" si="1"/>
        <v>0</v>
      </c>
      <c r="H59" s="36"/>
      <c r="I59" s="37"/>
      <c r="J59" s="37"/>
      <c r="K59" s="37"/>
      <c r="L59" s="38"/>
      <c r="M59" s="35"/>
      <c r="N59" s="10"/>
    </row>
    <row r="60" spans="1:14" ht="27.75" customHeight="1">
      <c r="A60" s="29">
        <v>58</v>
      </c>
      <c r="B60" s="24" t="s">
        <v>39</v>
      </c>
      <c r="C60" s="30" t="s">
        <v>28</v>
      </c>
      <c r="D60" s="26" t="s">
        <v>60</v>
      </c>
      <c r="E60" s="26"/>
      <c r="F60" s="26">
        <v>91</v>
      </c>
      <c r="G60" s="27">
        <f t="shared" si="1"/>
        <v>0</v>
      </c>
      <c r="H60" s="36"/>
      <c r="I60" s="37"/>
      <c r="J60" s="37"/>
      <c r="K60" s="37"/>
      <c r="L60" s="38"/>
      <c r="M60" s="35"/>
      <c r="N60" s="10"/>
    </row>
    <row r="61" spans="1:14" ht="27.75" customHeight="1">
      <c r="A61" s="29">
        <v>59</v>
      </c>
      <c r="B61" s="24" t="s">
        <v>39</v>
      </c>
      <c r="C61" s="30" t="s">
        <v>28</v>
      </c>
      <c r="D61" s="26" t="s">
        <v>61</v>
      </c>
      <c r="E61" s="26"/>
      <c r="F61" s="26">
        <v>109</v>
      </c>
      <c r="G61" s="27">
        <f t="shared" si="1"/>
        <v>0</v>
      </c>
      <c r="H61" s="36"/>
      <c r="I61" s="37"/>
      <c r="J61" s="37"/>
      <c r="K61" s="37"/>
      <c r="L61" s="38"/>
      <c r="M61" s="35"/>
      <c r="N61" s="10"/>
    </row>
    <row r="62" spans="1:14" ht="27.75" customHeight="1">
      <c r="A62" s="29">
        <v>60</v>
      </c>
      <c r="B62" s="24" t="s">
        <v>39</v>
      </c>
      <c r="C62" s="30" t="s">
        <v>28</v>
      </c>
      <c r="D62" s="26" t="s">
        <v>62</v>
      </c>
      <c r="E62" s="26"/>
      <c r="F62" s="26">
        <v>184</v>
      </c>
      <c r="G62" s="27">
        <f t="shared" si="1"/>
        <v>0</v>
      </c>
      <c r="H62" s="36"/>
      <c r="I62" s="37"/>
      <c r="J62" s="37"/>
      <c r="K62" s="37"/>
      <c r="L62" s="38"/>
      <c r="M62" s="35"/>
      <c r="N62" s="10"/>
    </row>
    <row r="63" spans="1:14" ht="27.75" customHeight="1">
      <c r="A63" s="29">
        <v>61</v>
      </c>
      <c r="B63" s="24" t="s">
        <v>39</v>
      </c>
      <c r="C63" s="30" t="s">
        <v>28</v>
      </c>
      <c r="D63" s="26" t="s">
        <v>63</v>
      </c>
      <c r="E63" s="26"/>
      <c r="F63" s="26">
        <v>79</v>
      </c>
      <c r="G63" s="27">
        <f t="shared" si="1"/>
        <v>0</v>
      </c>
      <c r="H63" s="36"/>
      <c r="I63" s="37"/>
      <c r="J63" s="37"/>
      <c r="K63" s="37"/>
      <c r="L63" s="38"/>
      <c r="M63" s="35"/>
      <c r="N63" s="10"/>
    </row>
    <row r="64" spans="1:14" ht="27.75" customHeight="1">
      <c r="A64" s="29">
        <v>62</v>
      </c>
      <c r="B64" s="24" t="s">
        <v>39</v>
      </c>
      <c r="C64" s="30" t="s">
        <v>28</v>
      </c>
      <c r="D64" s="26" t="s">
        <v>64</v>
      </c>
      <c r="E64" s="26"/>
      <c r="F64" s="26">
        <v>104</v>
      </c>
      <c r="G64" s="27">
        <f t="shared" si="1"/>
        <v>0</v>
      </c>
      <c r="H64" s="36"/>
      <c r="I64" s="37"/>
      <c r="J64" s="37"/>
      <c r="K64" s="37"/>
      <c r="L64" s="38"/>
      <c r="M64" s="35"/>
      <c r="N64" s="10"/>
    </row>
    <row r="65" spans="1:14" ht="27.75" customHeight="1">
      <c r="A65" s="29">
        <v>63</v>
      </c>
      <c r="B65" s="24" t="s">
        <v>39</v>
      </c>
      <c r="C65" s="30" t="s">
        <v>28</v>
      </c>
      <c r="D65" s="26" t="s">
        <v>65</v>
      </c>
      <c r="E65" s="26"/>
      <c r="F65" s="26">
        <v>184</v>
      </c>
      <c r="G65" s="27">
        <f t="shared" si="1"/>
        <v>0</v>
      </c>
      <c r="H65" s="36"/>
      <c r="I65" s="37"/>
      <c r="J65" s="37"/>
      <c r="K65" s="37"/>
      <c r="L65" s="38"/>
      <c r="M65" s="35"/>
      <c r="N65" s="10"/>
    </row>
    <row r="66" spans="1:14" ht="27.75" customHeight="1">
      <c r="A66" s="29">
        <v>64</v>
      </c>
      <c r="B66" s="24" t="s">
        <v>39</v>
      </c>
      <c r="C66" s="30" t="s">
        <v>28</v>
      </c>
      <c r="D66" s="26" t="s">
        <v>66</v>
      </c>
      <c r="E66" s="26"/>
      <c r="F66" s="26">
        <v>79</v>
      </c>
      <c r="G66" s="27">
        <f t="shared" si="1"/>
        <v>0</v>
      </c>
      <c r="H66" s="36"/>
      <c r="I66" s="37"/>
      <c r="J66" s="37"/>
      <c r="K66" s="37"/>
      <c r="L66" s="38"/>
      <c r="M66" s="35"/>
      <c r="N66" s="10"/>
    </row>
    <row r="67" spans="1:14" ht="27.2" customHeight="1">
      <c r="A67" s="29">
        <v>65</v>
      </c>
      <c r="B67" s="24" t="s">
        <v>35</v>
      </c>
      <c r="C67" s="30" t="s">
        <v>28</v>
      </c>
      <c r="D67" s="26" t="s">
        <v>67</v>
      </c>
      <c r="E67" s="26"/>
      <c r="F67" s="26">
        <v>117</v>
      </c>
      <c r="G67" s="27">
        <f t="shared" si="1"/>
        <v>0</v>
      </c>
      <c r="H67" s="36"/>
      <c r="I67" s="37"/>
      <c r="J67" s="37"/>
      <c r="K67" s="37"/>
      <c r="L67" s="38"/>
      <c r="M67" s="35"/>
    </row>
    <row r="68" spans="1:14" ht="27.2" customHeight="1">
      <c r="A68" s="29">
        <v>66</v>
      </c>
      <c r="B68" s="24" t="s">
        <v>35</v>
      </c>
      <c r="C68" s="30" t="s">
        <v>28</v>
      </c>
      <c r="D68" s="26" t="s">
        <v>68</v>
      </c>
      <c r="E68" s="26"/>
      <c r="F68" s="26">
        <v>184</v>
      </c>
      <c r="G68" s="27">
        <f t="shared" si="1"/>
        <v>0</v>
      </c>
      <c r="H68" s="36"/>
      <c r="I68" s="37"/>
      <c r="J68" s="37"/>
      <c r="K68" s="37"/>
      <c r="L68" s="38"/>
      <c r="M68" s="35"/>
    </row>
    <row r="69" spans="1:14" ht="27.2" customHeight="1">
      <c r="A69" s="29">
        <v>67</v>
      </c>
      <c r="B69" s="24" t="s">
        <v>35</v>
      </c>
      <c r="C69" s="30" t="s">
        <v>28</v>
      </c>
      <c r="D69" s="26" t="s">
        <v>69</v>
      </c>
      <c r="E69" s="26"/>
      <c r="F69" s="26">
        <v>79</v>
      </c>
      <c r="G69" s="27">
        <f t="shared" si="1"/>
        <v>0</v>
      </c>
      <c r="H69" s="36"/>
      <c r="I69" s="37"/>
      <c r="J69" s="37"/>
      <c r="K69" s="37"/>
      <c r="L69" s="38"/>
      <c r="M69" s="35"/>
    </row>
    <row r="70" spans="1:14" ht="27.2" customHeight="1">
      <c r="A70" s="29">
        <v>68</v>
      </c>
      <c r="B70" s="24" t="s">
        <v>35</v>
      </c>
      <c r="C70" s="30" t="s">
        <v>28</v>
      </c>
      <c r="D70" s="26" t="s">
        <v>70</v>
      </c>
      <c r="E70" s="26"/>
      <c r="F70" s="26">
        <v>117</v>
      </c>
      <c r="G70" s="27">
        <f t="shared" si="1"/>
        <v>0</v>
      </c>
      <c r="H70" s="36"/>
      <c r="I70" s="37"/>
      <c r="J70" s="37"/>
      <c r="K70" s="37"/>
      <c r="L70" s="38"/>
      <c r="M70" s="35"/>
    </row>
    <row r="71" spans="1:14" ht="27.2" customHeight="1">
      <c r="A71" s="29">
        <v>69</v>
      </c>
      <c r="B71" s="24" t="s">
        <v>35</v>
      </c>
      <c r="C71" s="30" t="s">
        <v>28</v>
      </c>
      <c r="D71" s="32" t="s">
        <v>118</v>
      </c>
      <c r="E71" s="26"/>
      <c r="F71" s="32">
        <v>35</v>
      </c>
      <c r="G71" s="27">
        <f t="shared" si="1"/>
        <v>0</v>
      </c>
      <c r="H71" s="36"/>
      <c r="I71" s="37"/>
      <c r="J71" s="37"/>
      <c r="K71" s="37"/>
      <c r="L71" s="38"/>
      <c r="M71" s="35"/>
    </row>
    <row r="72" spans="1:14" ht="27.2" customHeight="1">
      <c r="A72" s="29">
        <v>70</v>
      </c>
      <c r="B72" s="24" t="s">
        <v>35</v>
      </c>
      <c r="C72" s="30" t="s">
        <v>28</v>
      </c>
      <c r="D72" s="32" t="s">
        <v>71</v>
      </c>
      <c r="E72" s="26"/>
      <c r="F72" s="32">
        <v>33</v>
      </c>
      <c r="G72" s="27">
        <f t="shared" si="1"/>
        <v>0</v>
      </c>
      <c r="H72" s="36"/>
      <c r="I72" s="37"/>
      <c r="J72" s="37"/>
      <c r="K72" s="37"/>
      <c r="L72" s="38"/>
      <c r="M72" s="35"/>
    </row>
    <row r="73" spans="1:14" ht="27.2" customHeight="1">
      <c r="A73" s="29">
        <v>71</v>
      </c>
      <c r="B73" s="24" t="s">
        <v>35</v>
      </c>
      <c r="C73" s="30" t="s">
        <v>88</v>
      </c>
      <c r="D73" s="26" t="s">
        <v>72</v>
      </c>
      <c r="E73" s="26"/>
      <c r="F73" s="26">
        <v>216</v>
      </c>
      <c r="G73" s="27">
        <f t="shared" si="1"/>
        <v>0</v>
      </c>
      <c r="H73" s="36"/>
      <c r="I73" s="37"/>
      <c r="J73" s="37"/>
      <c r="K73" s="37"/>
      <c r="L73" s="38"/>
      <c r="M73" s="35"/>
    </row>
    <row r="74" spans="1:14" ht="27.2" customHeight="1">
      <c r="A74" s="29">
        <v>72</v>
      </c>
      <c r="B74" s="24" t="s">
        <v>35</v>
      </c>
      <c r="C74" s="30" t="s">
        <v>88</v>
      </c>
      <c r="D74" s="26" t="s">
        <v>73</v>
      </c>
      <c r="E74" s="26"/>
      <c r="F74" s="26">
        <v>148</v>
      </c>
      <c r="G74" s="27">
        <f t="shared" si="1"/>
        <v>0</v>
      </c>
      <c r="H74" s="36"/>
      <c r="I74" s="37"/>
      <c r="J74" s="37"/>
      <c r="K74" s="37"/>
      <c r="L74" s="38"/>
      <c r="M74" s="35"/>
    </row>
    <row r="75" spans="1:14" ht="27.2" customHeight="1">
      <c r="A75" s="29">
        <v>73</v>
      </c>
      <c r="B75" s="24" t="s">
        <v>35</v>
      </c>
      <c r="C75" s="30" t="s">
        <v>88</v>
      </c>
      <c r="D75" s="26" t="s">
        <v>74</v>
      </c>
      <c r="E75" s="26"/>
      <c r="F75" s="26">
        <v>198</v>
      </c>
      <c r="G75" s="27">
        <f t="shared" si="1"/>
        <v>0</v>
      </c>
      <c r="H75" s="36"/>
      <c r="I75" s="37"/>
      <c r="J75" s="37"/>
      <c r="K75" s="37"/>
      <c r="L75" s="38"/>
      <c r="M75" s="35"/>
    </row>
    <row r="76" spans="1:14" ht="27.2" customHeight="1">
      <c r="A76" s="29">
        <v>74</v>
      </c>
      <c r="B76" s="24" t="s">
        <v>35</v>
      </c>
      <c r="C76" s="30" t="s">
        <v>88</v>
      </c>
      <c r="D76" s="26" t="s">
        <v>75</v>
      </c>
      <c r="E76" s="26"/>
      <c r="F76" s="26">
        <v>168</v>
      </c>
      <c r="G76" s="27">
        <f t="shared" si="1"/>
        <v>0</v>
      </c>
      <c r="H76" s="36"/>
      <c r="I76" s="37"/>
      <c r="J76" s="37"/>
      <c r="K76" s="37"/>
      <c r="L76" s="38"/>
      <c r="M76" s="35"/>
    </row>
    <row r="77" spans="1:14" ht="27.2" customHeight="1">
      <c r="A77" s="29">
        <v>75</v>
      </c>
      <c r="B77" s="24" t="s">
        <v>35</v>
      </c>
      <c r="C77" s="30" t="s">
        <v>88</v>
      </c>
      <c r="D77" s="26" t="s">
        <v>76</v>
      </c>
      <c r="E77" s="26"/>
      <c r="F77" s="26">
        <v>268</v>
      </c>
      <c r="G77" s="27">
        <f t="shared" si="1"/>
        <v>0</v>
      </c>
      <c r="H77" s="36"/>
      <c r="I77" s="37"/>
      <c r="J77" s="37"/>
      <c r="K77" s="37"/>
      <c r="L77" s="38"/>
      <c r="M77" s="35"/>
    </row>
    <row r="78" spans="1:14" ht="27.2" customHeight="1">
      <c r="A78" s="29">
        <v>76</v>
      </c>
      <c r="B78" s="24" t="s">
        <v>35</v>
      </c>
      <c r="C78" s="30" t="s">
        <v>88</v>
      </c>
      <c r="D78" s="26" t="s">
        <v>77</v>
      </c>
      <c r="E78" s="26"/>
      <c r="F78" s="26">
        <v>222</v>
      </c>
      <c r="G78" s="27">
        <f t="shared" si="1"/>
        <v>0</v>
      </c>
      <c r="H78" s="36"/>
      <c r="I78" s="37"/>
      <c r="J78" s="37"/>
      <c r="K78" s="37"/>
      <c r="L78" s="38"/>
      <c r="M78" s="35"/>
    </row>
    <row r="79" spans="1:14" ht="27.2" customHeight="1">
      <c r="A79" s="29">
        <v>77</v>
      </c>
      <c r="B79" s="24" t="s">
        <v>35</v>
      </c>
      <c r="C79" s="30" t="s">
        <v>88</v>
      </c>
      <c r="D79" s="26" t="s">
        <v>78</v>
      </c>
      <c r="E79" s="26"/>
      <c r="F79" s="26">
        <v>256</v>
      </c>
      <c r="G79" s="27">
        <f t="shared" si="1"/>
        <v>0</v>
      </c>
      <c r="H79" s="36"/>
      <c r="I79" s="37"/>
      <c r="J79" s="37"/>
      <c r="K79" s="37"/>
      <c r="L79" s="38"/>
      <c r="M79" s="35"/>
    </row>
    <row r="80" spans="1:14" ht="27.2" customHeight="1">
      <c r="A80" s="29">
        <v>78</v>
      </c>
      <c r="B80" s="24" t="s">
        <v>35</v>
      </c>
      <c r="C80" s="30" t="s">
        <v>88</v>
      </c>
      <c r="D80" s="26" t="s">
        <v>79</v>
      </c>
      <c r="E80" s="26"/>
      <c r="F80" s="26">
        <v>290</v>
      </c>
      <c r="G80" s="27">
        <f t="shared" si="1"/>
        <v>0</v>
      </c>
      <c r="H80" s="36"/>
      <c r="I80" s="37"/>
      <c r="J80" s="37"/>
      <c r="K80" s="37"/>
      <c r="L80" s="38"/>
      <c r="M80" s="35"/>
    </row>
    <row r="81" spans="1:13" ht="27.2" customHeight="1">
      <c r="A81" s="29">
        <v>79</v>
      </c>
      <c r="B81" s="24" t="s">
        <v>35</v>
      </c>
      <c r="C81" s="30" t="s">
        <v>88</v>
      </c>
      <c r="D81" s="26" t="s">
        <v>80</v>
      </c>
      <c r="E81" s="26"/>
      <c r="F81" s="26">
        <v>270</v>
      </c>
      <c r="G81" s="27">
        <f t="shared" si="1"/>
        <v>0</v>
      </c>
      <c r="H81" s="36"/>
      <c r="I81" s="37"/>
      <c r="J81" s="37"/>
      <c r="K81" s="37"/>
      <c r="L81" s="38"/>
      <c r="M81" s="35"/>
    </row>
    <row r="82" spans="1:13" ht="27.2" customHeight="1">
      <c r="A82" s="29">
        <v>80</v>
      </c>
      <c r="B82" s="24" t="s">
        <v>35</v>
      </c>
      <c r="C82" s="30" t="s">
        <v>88</v>
      </c>
      <c r="D82" s="26" t="s">
        <v>81</v>
      </c>
      <c r="E82" s="26"/>
      <c r="F82" s="26">
        <v>226</v>
      </c>
      <c r="G82" s="27">
        <f t="shared" si="1"/>
        <v>0</v>
      </c>
      <c r="H82" s="36"/>
      <c r="I82" s="37"/>
      <c r="J82" s="37"/>
      <c r="K82" s="37"/>
      <c r="L82" s="38"/>
      <c r="M82" s="35"/>
    </row>
    <row r="83" spans="1:13" ht="27.2" customHeight="1">
      <c r="A83" s="29">
        <v>81</v>
      </c>
      <c r="B83" s="24" t="s">
        <v>35</v>
      </c>
      <c r="C83" s="30" t="s">
        <v>88</v>
      </c>
      <c r="D83" s="26" t="s">
        <v>82</v>
      </c>
      <c r="E83" s="26"/>
      <c r="F83" s="26">
        <v>218</v>
      </c>
      <c r="G83" s="27">
        <f t="shared" si="1"/>
        <v>0</v>
      </c>
      <c r="H83" s="36"/>
      <c r="I83" s="37"/>
      <c r="J83" s="37"/>
      <c r="K83" s="37"/>
      <c r="L83" s="38"/>
      <c r="M83" s="35"/>
    </row>
    <row r="84" spans="1:13" ht="27.2" customHeight="1">
      <c r="A84" s="29">
        <v>82</v>
      </c>
      <c r="B84" s="24" t="s">
        <v>35</v>
      </c>
      <c r="C84" s="30" t="s">
        <v>88</v>
      </c>
      <c r="D84" s="26" t="s">
        <v>83</v>
      </c>
      <c r="E84" s="26"/>
      <c r="F84" s="26">
        <v>254</v>
      </c>
      <c r="G84" s="27">
        <f t="shared" si="1"/>
        <v>0</v>
      </c>
      <c r="H84" s="36"/>
      <c r="I84" s="37"/>
      <c r="J84" s="37"/>
      <c r="K84" s="37"/>
      <c r="L84" s="38"/>
      <c r="M84" s="35"/>
    </row>
    <row r="85" spans="1:13" ht="27.2" customHeight="1">
      <c r="A85" s="29">
        <v>83</v>
      </c>
      <c r="B85" s="24" t="s">
        <v>35</v>
      </c>
      <c r="C85" s="30" t="s">
        <v>88</v>
      </c>
      <c r="D85" s="26" t="s">
        <v>84</v>
      </c>
      <c r="E85" s="26"/>
      <c r="F85" s="26">
        <v>318</v>
      </c>
      <c r="G85" s="27">
        <f t="shared" si="1"/>
        <v>0</v>
      </c>
      <c r="H85" s="36"/>
      <c r="I85" s="37"/>
      <c r="J85" s="37"/>
      <c r="K85" s="37"/>
      <c r="L85" s="38"/>
      <c r="M85" s="35"/>
    </row>
    <row r="86" spans="1:13" ht="27.2" customHeight="1">
      <c r="A86" s="29">
        <v>84</v>
      </c>
      <c r="B86" s="24" t="s">
        <v>35</v>
      </c>
      <c r="C86" s="30" t="s">
        <v>88</v>
      </c>
      <c r="D86" s="26" t="s">
        <v>85</v>
      </c>
      <c r="E86" s="26"/>
      <c r="F86" s="26">
        <v>156</v>
      </c>
      <c r="G86" s="27">
        <f t="shared" si="1"/>
        <v>0</v>
      </c>
      <c r="H86" s="36"/>
      <c r="I86" s="37"/>
      <c r="J86" s="37"/>
      <c r="K86" s="37"/>
      <c r="L86" s="38"/>
      <c r="M86" s="35"/>
    </row>
    <row r="87" spans="1:13" ht="27.2" customHeight="1">
      <c r="A87" s="29">
        <v>85</v>
      </c>
      <c r="B87" s="24" t="s">
        <v>35</v>
      </c>
      <c r="C87" s="30" t="s">
        <v>88</v>
      </c>
      <c r="D87" s="26" t="s">
        <v>86</v>
      </c>
      <c r="E87" s="26"/>
      <c r="F87" s="26">
        <v>160</v>
      </c>
      <c r="G87" s="27">
        <f t="shared" si="1"/>
        <v>0</v>
      </c>
      <c r="H87" s="36"/>
      <c r="I87" s="37"/>
      <c r="J87" s="37"/>
      <c r="K87" s="37"/>
      <c r="L87" s="38"/>
      <c r="M87" s="35"/>
    </row>
    <row r="88" spans="1:13" ht="27.2" customHeight="1">
      <c r="A88" s="29">
        <v>86</v>
      </c>
      <c r="B88" s="24" t="s">
        <v>35</v>
      </c>
      <c r="C88" s="30" t="s">
        <v>88</v>
      </c>
      <c r="D88" s="26" t="s">
        <v>87</v>
      </c>
      <c r="E88" s="26"/>
      <c r="F88" s="26">
        <v>142</v>
      </c>
      <c r="G88" s="27">
        <f t="shared" si="1"/>
        <v>0</v>
      </c>
      <c r="H88" s="36"/>
      <c r="I88" s="37"/>
      <c r="J88" s="37"/>
      <c r="K88" s="37"/>
      <c r="L88" s="38"/>
      <c r="M88" s="35"/>
    </row>
  </sheetData>
  <protectedRanges>
    <protectedRange password="DEF8" sqref="H1:H34" name="經費總額"/>
    <protectedRange password="DEF8" sqref="K1:M34" name="國教署核定補助"/>
    <protectedRange password="DEF8" sqref="F1:G2 H51:H66 F89:G1048576 F67:F88 G3:G88" name="教材單價"/>
    <protectedRange password="DEF8" sqref="C1:D2 D51:E66 D50 D67:D72 C50:C72 C73:D1048576 C35:D49" name="教材明細"/>
    <protectedRange password="DD38" sqref="F8:F11 F13:F18 F3:F4 F27:F34 C27:D34 D3:D4 D13:D18 D8:D11" name="教材明細_2"/>
    <protectedRange password="DD38" sqref="F5:F7 F12 C3:C4 C8:C11 C13:C18 C12:D12 C5:D7" name="教材明細_3_1"/>
    <protectedRange password="DD38" sqref="F19:F26 C19:D26" name="教材明細_6_1"/>
  </protectedRanges>
  <customSheetViews>
    <customSheetView guid="{395485EE-657B-41FC-B529-95E9FF1D8E6D}" topLeftCell="C1">
      <selection activeCell="D5" sqref="D5"/>
      <pageMargins left="0.59" right="0.4" top="0.74803149606299213" bottom="0.74803149606299213" header="0.31496062992125984" footer="0.31496062992125984"/>
      <printOptions horizontalCentered="1"/>
      <pageSetup paperSize="9" orientation="landscape" r:id="rId1"/>
    </customSheetView>
  </customSheetViews>
  <mergeCells count="14">
    <mergeCell ref="A1:A2"/>
    <mergeCell ref="B1:B2"/>
    <mergeCell ref="C1:G1"/>
    <mergeCell ref="L1:M1"/>
    <mergeCell ref="H1:H2"/>
    <mergeCell ref="I1:I2"/>
    <mergeCell ref="J1:J2"/>
    <mergeCell ref="K1:K2"/>
    <mergeCell ref="M3:M88"/>
    <mergeCell ref="H3:H88"/>
    <mergeCell ref="I3:I88"/>
    <mergeCell ref="J3:J88"/>
    <mergeCell ref="K3:K88"/>
    <mergeCell ref="L3:L88"/>
  </mergeCells>
  <phoneticPr fontId="1" type="noConversion"/>
  <printOptions horizontalCentered="1"/>
  <pageMargins left="0.59055118110236227" right="0.39370078740157483" top="0.74803149606299213" bottom="0.74803149606299213" header="0.31496062992125984" footer="0.31496062992125984"/>
  <pageSetup paperSize="9" scale="7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N76"/>
  <sheetViews>
    <sheetView zoomScale="80" zoomScaleNormal="80" workbookViewId="0">
      <selection activeCell="D39" sqref="D39"/>
    </sheetView>
  </sheetViews>
  <sheetFormatPr defaultRowHeight="16.5"/>
  <cols>
    <col min="1" max="1" width="6.875" customWidth="1"/>
    <col min="2" max="2" width="16.5" customWidth="1"/>
    <col min="3" max="3" width="10.5" style="19" customWidth="1"/>
    <col min="4" max="4" width="46.25" customWidth="1"/>
    <col min="5" max="5" width="10.125" customWidth="1"/>
    <col min="6" max="6" width="8" customWidth="1"/>
    <col min="7" max="8" width="14.375" style="4" customWidth="1"/>
    <col min="9" max="11" width="12.625" customWidth="1"/>
    <col min="12" max="12" width="12.625" style="10" customWidth="1"/>
    <col min="13" max="13" width="12.875" style="10" customWidth="1"/>
  </cols>
  <sheetData>
    <row r="1" spans="1:13" s="1" customFormat="1" ht="39" customHeight="1">
      <c r="A1" s="39" t="s">
        <v>0</v>
      </c>
      <c r="B1" s="39" t="s">
        <v>1</v>
      </c>
      <c r="C1" s="39" t="s">
        <v>21</v>
      </c>
      <c r="D1" s="39"/>
      <c r="E1" s="39"/>
      <c r="F1" s="39"/>
      <c r="G1" s="39"/>
      <c r="H1" s="40" t="s">
        <v>22</v>
      </c>
      <c r="I1" s="40" t="s">
        <v>24</v>
      </c>
      <c r="J1" s="40" t="s">
        <v>25</v>
      </c>
      <c r="K1" s="40" t="s">
        <v>27</v>
      </c>
      <c r="L1" s="41" t="s">
        <v>23</v>
      </c>
      <c r="M1" s="41"/>
    </row>
    <row r="2" spans="1:13" ht="36.75" customHeight="1">
      <c r="A2" s="39"/>
      <c r="B2" s="39"/>
      <c r="C2" s="12" t="s">
        <v>3</v>
      </c>
      <c r="D2" s="12" t="s">
        <v>4</v>
      </c>
      <c r="E2" s="12" t="s">
        <v>5</v>
      </c>
      <c r="F2" s="13" t="s">
        <v>6</v>
      </c>
      <c r="G2" s="2" t="s">
        <v>7</v>
      </c>
      <c r="H2" s="40"/>
      <c r="I2" s="39"/>
      <c r="J2" s="39"/>
      <c r="K2" s="39"/>
      <c r="L2" s="21" t="s">
        <v>26</v>
      </c>
      <c r="M2" s="21" t="s">
        <v>8</v>
      </c>
    </row>
    <row r="3" spans="1:13" ht="24" customHeight="1">
      <c r="A3" s="5">
        <v>1</v>
      </c>
      <c r="B3" s="24" t="s">
        <v>150</v>
      </c>
      <c r="C3" s="24" t="s">
        <v>119</v>
      </c>
      <c r="D3" s="33" t="s">
        <v>120</v>
      </c>
      <c r="E3" s="26"/>
      <c r="F3" s="25">
        <v>70</v>
      </c>
      <c r="G3" s="3">
        <f>E3*F3</f>
        <v>0</v>
      </c>
      <c r="H3" s="36">
        <f>SUM(G3:G23)</f>
        <v>0</v>
      </c>
      <c r="I3" s="37"/>
      <c r="J3" s="37"/>
      <c r="K3" s="37" t="e">
        <f>J3/H3</f>
        <v>#DIV/0!</v>
      </c>
      <c r="L3" s="38"/>
      <c r="M3" s="35" t="e">
        <f>L3/H3</f>
        <v>#DIV/0!</v>
      </c>
    </row>
    <row r="4" spans="1:13" ht="24" customHeight="1">
      <c r="A4" s="22">
        <v>2</v>
      </c>
      <c r="B4" s="24" t="s">
        <v>121</v>
      </c>
      <c r="C4" s="24" t="s">
        <v>119</v>
      </c>
      <c r="D4" s="33" t="s">
        <v>122</v>
      </c>
      <c r="E4" s="26"/>
      <c r="F4" s="25">
        <v>105</v>
      </c>
      <c r="G4" s="3">
        <f t="shared" ref="G4:G46" si="0">E4*F4</f>
        <v>0</v>
      </c>
      <c r="H4" s="36"/>
      <c r="I4" s="37"/>
      <c r="J4" s="37"/>
      <c r="K4" s="37"/>
      <c r="L4" s="38"/>
      <c r="M4" s="35"/>
    </row>
    <row r="5" spans="1:13" ht="24" customHeight="1">
      <c r="A5" s="22">
        <v>3</v>
      </c>
      <c r="B5" s="28" t="s">
        <v>151</v>
      </c>
      <c r="C5" s="24" t="s">
        <v>119</v>
      </c>
      <c r="D5" s="34" t="s">
        <v>123</v>
      </c>
      <c r="E5" s="26"/>
      <c r="F5" s="28">
        <v>420</v>
      </c>
      <c r="G5" s="3">
        <f t="shared" si="0"/>
        <v>0</v>
      </c>
      <c r="H5" s="36"/>
      <c r="I5" s="37"/>
      <c r="J5" s="37"/>
      <c r="K5" s="37"/>
      <c r="L5" s="38"/>
      <c r="M5" s="35"/>
    </row>
    <row r="6" spans="1:13" ht="24" customHeight="1">
      <c r="A6" s="22">
        <v>4</v>
      </c>
      <c r="B6" s="28" t="s">
        <v>151</v>
      </c>
      <c r="C6" s="24" t="s">
        <v>119</v>
      </c>
      <c r="D6" s="34" t="s">
        <v>124</v>
      </c>
      <c r="E6" s="26"/>
      <c r="F6" s="28">
        <v>360</v>
      </c>
      <c r="G6" s="3">
        <f t="shared" si="0"/>
        <v>0</v>
      </c>
      <c r="H6" s="36"/>
      <c r="I6" s="37"/>
      <c r="J6" s="37"/>
      <c r="K6" s="37"/>
      <c r="L6" s="38"/>
      <c r="M6" s="35"/>
    </row>
    <row r="7" spans="1:13" ht="24" customHeight="1">
      <c r="A7" s="22">
        <v>5</v>
      </c>
      <c r="B7" s="28" t="s">
        <v>151</v>
      </c>
      <c r="C7" s="24" t="s">
        <v>119</v>
      </c>
      <c r="D7" s="34" t="s">
        <v>125</v>
      </c>
      <c r="E7" s="26"/>
      <c r="F7" s="28">
        <v>400</v>
      </c>
      <c r="G7" s="3">
        <f t="shared" si="0"/>
        <v>0</v>
      </c>
      <c r="H7" s="36"/>
      <c r="I7" s="37"/>
      <c r="J7" s="37"/>
      <c r="K7" s="37"/>
      <c r="L7" s="38"/>
      <c r="M7" s="35"/>
    </row>
    <row r="8" spans="1:13" ht="24" customHeight="1">
      <c r="A8" s="22">
        <v>6</v>
      </c>
      <c r="B8" s="24" t="s">
        <v>121</v>
      </c>
      <c r="C8" s="24" t="s">
        <v>119</v>
      </c>
      <c r="D8" s="33" t="s">
        <v>126</v>
      </c>
      <c r="E8" s="26"/>
      <c r="F8" s="25">
        <v>100</v>
      </c>
      <c r="G8" s="3">
        <f t="shared" si="0"/>
        <v>0</v>
      </c>
      <c r="H8" s="36"/>
      <c r="I8" s="37"/>
      <c r="J8" s="37"/>
      <c r="K8" s="37"/>
      <c r="L8" s="38"/>
      <c r="M8" s="35"/>
    </row>
    <row r="9" spans="1:13" ht="24" customHeight="1">
      <c r="A9" s="22">
        <v>7</v>
      </c>
      <c r="B9" s="24" t="s">
        <v>121</v>
      </c>
      <c r="C9" s="24" t="s">
        <v>119</v>
      </c>
      <c r="D9" s="33" t="s">
        <v>127</v>
      </c>
      <c r="E9" s="26"/>
      <c r="F9" s="25">
        <v>70</v>
      </c>
      <c r="G9" s="3">
        <f t="shared" si="0"/>
        <v>0</v>
      </c>
      <c r="H9" s="36"/>
      <c r="I9" s="37"/>
      <c r="J9" s="37"/>
      <c r="K9" s="37"/>
      <c r="L9" s="38"/>
      <c r="M9" s="35"/>
    </row>
    <row r="10" spans="1:13" ht="24" customHeight="1">
      <c r="A10" s="22">
        <v>8</v>
      </c>
      <c r="B10" s="24" t="s">
        <v>121</v>
      </c>
      <c r="C10" s="24" t="s">
        <v>119</v>
      </c>
      <c r="D10" s="33" t="s">
        <v>128</v>
      </c>
      <c r="E10" s="26"/>
      <c r="F10" s="25">
        <v>105</v>
      </c>
      <c r="G10" s="3">
        <f t="shared" si="0"/>
        <v>0</v>
      </c>
      <c r="H10" s="36"/>
      <c r="I10" s="37"/>
      <c r="J10" s="37"/>
      <c r="K10" s="37"/>
      <c r="L10" s="38"/>
      <c r="M10" s="35"/>
    </row>
    <row r="11" spans="1:13" ht="24" customHeight="1">
      <c r="A11" s="22">
        <v>9</v>
      </c>
      <c r="B11" s="24" t="s">
        <v>121</v>
      </c>
      <c r="C11" s="24" t="s">
        <v>119</v>
      </c>
      <c r="D11" s="33" t="s">
        <v>129</v>
      </c>
      <c r="E11" s="26"/>
      <c r="F11" s="25">
        <v>100</v>
      </c>
      <c r="G11" s="3">
        <f t="shared" si="0"/>
        <v>0</v>
      </c>
      <c r="H11" s="36"/>
      <c r="I11" s="37"/>
      <c r="J11" s="37"/>
      <c r="K11" s="37"/>
      <c r="L11" s="38"/>
      <c r="M11" s="35"/>
    </row>
    <row r="12" spans="1:13" ht="24" customHeight="1">
      <c r="A12" s="22">
        <v>10</v>
      </c>
      <c r="B12" s="28" t="s">
        <v>153</v>
      </c>
      <c r="C12" s="24" t="s">
        <v>119</v>
      </c>
      <c r="D12" s="34" t="s">
        <v>130</v>
      </c>
      <c r="E12" s="26"/>
      <c r="F12" s="28">
        <v>280</v>
      </c>
      <c r="G12" s="3">
        <f t="shared" si="0"/>
        <v>0</v>
      </c>
      <c r="H12" s="36"/>
      <c r="I12" s="37"/>
      <c r="J12" s="37"/>
      <c r="K12" s="37"/>
      <c r="L12" s="38"/>
      <c r="M12" s="35"/>
    </row>
    <row r="13" spans="1:13" ht="24" customHeight="1">
      <c r="A13" s="22">
        <v>11</v>
      </c>
      <c r="B13" s="24" t="s">
        <v>121</v>
      </c>
      <c r="C13" s="24" t="s">
        <v>119</v>
      </c>
      <c r="D13" s="33" t="s">
        <v>131</v>
      </c>
      <c r="E13" s="26"/>
      <c r="F13" s="25">
        <v>55</v>
      </c>
      <c r="G13" s="3">
        <f t="shared" si="0"/>
        <v>0</v>
      </c>
      <c r="H13" s="36"/>
      <c r="I13" s="37"/>
      <c r="J13" s="37"/>
      <c r="K13" s="37"/>
      <c r="L13" s="38"/>
      <c r="M13" s="35"/>
    </row>
    <row r="14" spans="1:13" ht="24" customHeight="1">
      <c r="A14" s="22">
        <v>12</v>
      </c>
      <c r="B14" s="24" t="s">
        <v>121</v>
      </c>
      <c r="C14" s="24" t="s">
        <v>119</v>
      </c>
      <c r="D14" s="33" t="s">
        <v>132</v>
      </c>
      <c r="E14" s="26"/>
      <c r="F14" s="25">
        <v>85</v>
      </c>
      <c r="G14" s="3">
        <f t="shared" si="0"/>
        <v>0</v>
      </c>
      <c r="H14" s="36"/>
      <c r="I14" s="37"/>
      <c r="J14" s="37"/>
      <c r="K14" s="37"/>
      <c r="L14" s="38"/>
      <c r="M14" s="35"/>
    </row>
    <row r="15" spans="1:13" ht="24" customHeight="1">
      <c r="A15" s="22">
        <v>13</v>
      </c>
      <c r="B15" s="24" t="s">
        <v>121</v>
      </c>
      <c r="C15" s="24" t="s">
        <v>119</v>
      </c>
      <c r="D15" s="33" t="s">
        <v>133</v>
      </c>
      <c r="E15" s="26"/>
      <c r="F15" s="25">
        <v>70</v>
      </c>
      <c r="G15" s="3">
        <f t="shared" si="0"/>
        <v>0</v>
      </c>
      <c r="H15" s="36"/>
      <c r="I15" s="37"/>
      <c r="J15" s="37"/>
      <c r="K15" s="37"/>
      <c r="L15" s="38"/>
      <c r="M15" s="35"/>
    </row>
    <row r="16" spans="1:13" ht="24" customHeight="1">
      <c r="A16" s="22">
        <v>14</v>
      </c>
      <c r="B16" s="24" t="s">
        <v>121</v>
      </c>
      <c r="C16" s="24" t="s">
        <v>119</v>
      </c>
      <c r="D16" s="33" t="s">
        <v>134</v>
      </c>
      <c r="E16" s="26"/>
      <c r="F16" s="25">
        <v>65</v>
      </c>
      <c r="G16" s="3">
        <f t="shared" si="0"/>
        <v>0</v>
      </c>
      <c r="H16" s="36"/>
      <c r="I16" s="37"/>
      <c r="J16" s="37"/>
      <c r="K16" s="37"/>
      <c r="L16" s="38"/>
      <c r="M16" s="35"/>
    </row>
    <row r="17" spans="1:13" ht="24" customHeight="1">
      <c r="A17" s="22">
        <v>15</v>
      </c>
      <c r="B17" s="28" t="s">
        <v>151</v>
      </c>
      <c r="C17" s="24" t="s">
        <v>119</v>
      </c>
      <c r="D17" s="33" t="s">
        <v>135</v>
      </c>
      <c r="E17" s="26"/>
      <c r="F17" s="25">
        <v>400</v>
      </c>
      <c r="G17" s="3">
        <f t="shared" si="0"/>
        <v>0</v>
      </c>
      <c r="H17" s="36"/>
      <c r="I17" s="37"/>
      <c r="J17" s="37"/>
      <c r="K17" s="37"/>
      <c r="L17" s="38"/>
      <c r="M17" s="35"/>
    </row>
    <row r="18" spans="1:13" ht="24" customHeight="1">
      <c r="A18" s="22">
        <v>16</v>
      </c>
      <c r="B18" s="28" t="s">
        <v>151</v>
      </c>
      <c r="C18" s="24" t="s">
        <v>119</v>
      </c>
      <c r="D18" s="33" t="s">
        <v>136</v>
      </c>
      <c r="E18" s="26"/>
      <c r="F18" s="25">
        <v>450</v>
      </c>
      <c r="G18" s="3">
        <f t="shared" si="0"/>
        <v>0</v>
      </c>
      <c r="H18" s="36"/>
      <c r="I18" s="37"/>
      <c r="J18" s="37"/>
      <c r="K18" s="37"/>
      <c r="L18" s="38"/>
      <c r="M18" s="35"/>
    </row>
    <row r="19" spans="1:13" ht="24" customHeight="1">
      <c r="A19" s="22">
        <v>17</v>
      </c>
      <c r="B19" s="28" t="s">
        <v>152</v>
      </c>
      <c r="C19" s="24" t="s">
        <v>137</v>
      </c>
      <c r="D19" s="34" t="s">
        <v>138</v>
      </c>
      <c r="E19" s="26"/>
      <c r="F19" s="28">
        <v>200</v>
      </c>
      <c r="G19" s="3">
        <f t="shared" si="0"/>
        <v>0</v>
      </c>
      <c r="H19" s="36"/>
      <c r="I19" s="37"/>
      <c r="J19" s="37"/>
      <c r="K19" s="37"/>
      <c r="L19" s="38"/>
      <c r="M19" s="35"/>
    </row>
    <row r="20" spans="1:13" ht="24" customHeight="1">
      <c r="A20" s="22">
        <v>18</v>
      </c>
      <c r="B20" s="28" t="s">
        <v>152</v>
      </c>
      <c r="C20" s="24" t="s">
        <v>137</v>
      </c>
      <c r="D20" s="34" t="s">
        <v>139</v>
      </c>
      <c r="E20" s="26"/>
      <c r="F20" s="28">
        <v>170</v>
      </c>
      <c r="G20" s="3">
        <f t="shared" si="0"/>
        <v>0</v>
      </c>
      <c r="H20" s="36"/>
      <c r="I20" s="37"/>
      <c r="J20" s="37"/>
      <c r="K20" s="37"/>
      <c r="L20" s="38"/>
      <c r="M20" s="35"/>
    </row>
    <row r="21" spans="1:13" ht="24" customHeight="1">
      <c r="A21" s="22">
        <v>19</v>
      </c>
      <c r="B21" s="28" t="s">
        <v>152</v>
      </c>
      <c r="C21" s="24" t="s">
        <v>137</v>
      </c>
      <c r="D21" s="34" t="s">
        <v>140</v>
      </c>
      <c r="E21" s="26"/>
      <c r="F21" s="28">
        <v>200</v>
      </c>
      <c r="G21" s="3">
        <f t="shared" si="0"/>
        <v>0</v>
      </c>
      <c r="H21" s="36"/>
      <c r="I21" s="37"/>
      <c r="J21" s="37"/>
      <c r="K21" s="37"/>
      <c r="L21" s="38"/>
      <c r="M21" s="35"/>
    </row>
    <row r="22" spans="1:13" ht="24" customHeight="1">
      <c r="A22" s="22">
        <v>20</v>
      </c>
      <c r="B22" s="28" t="s">
        <v>152</v>
      </c>
      <c r="C22" s="24" t="s">
        <v>137</v>
      </c>
      <c r="D22" s="34" t="s">
        <v>141</v>
      </c>
      <c r="E22" s="26"/>
      <c r="F22" s="28">
        <v>200</v>
      </c>
      <c r="G22" s="3">
        <f t="shared" si="0"/>
        <v>0</v>
      </c>
      <c r="H22" s="36"/>
      <c r="I22" s="37"/>
      <c r="J22" s="37"/>
      <c r="K22" s="37"/>
      <c r="L22" s="38"/>
      <c r="M22" s="35"/>
    </row>
    <row r="23" spans="1:13" ht="24" customHeight="1">
      <c r="A23" s="22">
        <v>21</v>
      </c>
      <c r="B23" s="28" t="s">
        <v>152</v>
      </c>
      <c r="C23" s="24" t="s">
        <v>137</v>
      </c>
      <c r="D23" s="34" t="s">
        <v>142</v>
      </c>
      <c r="E23" s="26"/>
      <c r="F23" s="28">
        <v>230</v>
      </c>
      <c r="G23" s="3">
        <f t="shared" si="0"/>
        <v>0</v>
      </c>
      <c r="H23" s="36"/>
      <c r="I23" s="37"/>
      <c r="J23" s="37"/>
      <c r="K23" s="37"/>
      <c r="L23" s="38"/>
      <c r="M23" s="35"/>
    </row>
    <row r="24" spans="1:13" ht="24" customHeight="1">
      <c r="A24" s="22">
        <v>22</v>
      </c>
      <c r="B24" s="28" t="s">
        <v>152</v>
      </c>
      <c r="C24" s="24" t="s">
        <v>137</v>
      </c>
      <c r="D24" s="34" t="s">
        <v>143</v>
      </c>
      <c r="E24" s="26"/>
      <c r="F24" s="28">
        <v>200</v>
      </c>
      <c r="G24" s="3"/>
      <c r="H24" s="36"/>
      <c r="I24" s="37"/>
      <c r="J24" s="37"/>
      <c r="K24" s="37"/>
      <c r="L24" s="38"/>
      <c r="M24" s="35"/>
    </row>
    <row r="25" spans="1:13" ht="24" customHeight="1">
      <c r="A25" s="22">
        <v>23</v>
      </c>
      <c r="B25" s="28" t="s">
        <v>152</v>
      </c>
      <c r="C25" s="24" t="s">
        <v>137</v>
      </c>
      <c r="D25" s="34" t="s">
        <v>144</v>
      </c>
      <c r="E25" s="26"/>
      <c r="F25" s="28">
        <v>200</v>
      </c>
      <c r="G25" s="3"/>
      <c r="H25" s="36"/>
      <c r="I25" s="37"/>
      <c r="J25" s="37"/>
      <c r="K25" s="37"/>
      <c r="L25" s="38"/>
      <c r="M25" s="35"/>
    </row>
    <row r="26" spans="1:13" ht="24" customHeight="1">
      <c r="A26" s="22">
        <v>24</v>
      </c>
      <c r="B26" s="28" t="s">
        <v>152</v>
      </c>
      <c r="C26" s="24" t="s">
        <v>137</v>
      </c>
      <c r="D26" s="34" t="s">
        <v>145</v>
      </c>
      <c r="E26" s="26"/>
      <c r="F26" s="28">
        <v>250</v>
      </c>
      <c r="G26" s="3"/>
      <c r="H26" s="36"/>
      <c r="I26" s="37"/>
      <c r="J26" s="37"/>
      <c r="K26" s="37"/>
      <c r="L26" s="38"/>
      <c r="M26" s="35"/>
    </row>
    <row r="27" spans="1:13" ht="24" customHeight="1">
      <c r="A27" s="22">
        <v>25</v>
      </c>
      <c r="B27" s="24" t="s">
        <v>121</v>
      </c>
      <c r="C27" s="25" t="s">
        <v>10</v>
      </c>
      <c r="D27" s="33" t="s">
        <v>11</v>
      </c>
      <c r="E27" s="26"/>
      <c r="F27" s="25">
        <v>55</v>
      </c>
      <c r="G27" s="3"/>
      <c r="H27" s="36"/>
      <c r="I27" s="37"/>
      <c r="J27" s="37"/>
      <c r="K27" s="37"/>
      <c r="L27" s="38"/>
      <c r="M27" s="35"/>
    </row>
    <row r="28" spans="1:13" ht="24" customHeight="1">
      <c r="A28" s="22">
        <v>26</v>
      </c>
      <c r="B28" s="24" t="s">
        <v>121</v>
      </c>
      <c r="C28" s="25" t="s">
        <v>10</v>
      </c>
      <c r="D28" s="33" t="s">
        <v>146</v>
      </c>
      <c r="E28" s="26"/>
      <c r="F28" s="25">
        <v>55</v>
      </c>
      <c r="G28" s="3"/>
      <c r="H28" s="36"/>
      <c r="I28" s="37"/>
      <c r="J28" s="37"/>
      <c r="K28" s="37"/>
      <c r="L28" s="38"/>
      <c r="M28" s="35"/>
    </row>
    <row r="29" spans="1:13" ht="24" customHeight="1">
      <c r="A29" s="22">
        <v>27</v>
      </c>
      <c r="B29" s="24" t="s">
        <v>121</v>
      </c>
      <c r="C29" s="25" t="s">
        <v>10</v>
      </c>
      <c r="D29" s="33" t="s">
        <v>147</v>
      </c>
      <c r="E29" s="26"/>
      <c r="F29" s="25">
        <v>60</v>
      </c>
      <c r="G29" s="3"/>
      <c r="H29" s="36"/>
      <c r="I29" s="37"/>
      <c r="J29" s="37"/>
      <c r="K29" s="37"/>
      <c r="L29" s="38"/>
      <c r="M29" s="35"/>
    </row>
    <row r="30" spans="1:13" ht="24" customHeight="1">
      <c r="A30" s="22">
        <v>28</v>
      </c>
      <c r="B30" s="24" t="s">
        <v>121</v>
      </c>
      <c r="C30" s="25" t="s">
        <v>10</v>
      </c>
      <c r="D30" s="33" t="s">
        <v>12</v>
      </c>
      <c r="E30" s="26"/>
      <c r="F30" s="25">
        <v>50</v>
      </c>
      <c r="G30" s="3"/>
      <c r="H30" s="36"/>
      <c r="I30" s="37"/>
      <c r="J30" s="37"/>
      <c r="K30" s="37"/>
      <c r="L30" s="38"/>
      <c r="M30" s="35"/>
    </row>
    <row r="31" spans="1:13" ht="24" customHeight="1">
      <c r="A31" s="22">
        <v>29</v>
      </c>
      <c r="B31" s="24" t="s">
        <v>121</v>
      </c>
      <c r="C31" s="25" t="s">
        <v>10</v>
      </c>
      <c r="D31" s="33" t="s">
        <v>13</v>
      </c>
      <c r="E31" s="26"/>
      <c r="F31" s="25">
        <v>20</v>
      </c>
      <c r="G31" s="3"/>
      <c r="H31" s="36"/>
      <c r="I31" s="37"/>
      <c r="J31" s="37"/>
      <c r="K31" s="37"/>
      <c r="L31" s="38"/>
      <c r="M31" s="35"/>
    </row>
    <row r="32" spans="1:13" ht="24" customHeight="1">
      <c r="A32" s="22">
        <v>30</v>
      </c>
      <c r="B32" s="24" t="s">
        <v>121</v>
      </c>
      <c r="C32" s="25" t="s">
        <v>10</v>
      </c>
      <c r="D32" s="33" t="s">
        <v>148</v>
      </c>
      <c r="E32" s="26"/>
      <c r="F32" s="25">
        <v>66</v>
      </c>
      <c r="G32" s="3"/>
      <c r="H32" s="36"/>
      <c r="I32" s="37"/>
      <c r="J32" s="37"/>
      <c r="K32" s="37"/>
      <c r="L32" s="38"/>
      <c r="M32" s="35"/>
    </row>
    <row r="33" spans="1:14" ht="24" customHeight="1">
      <c r="A33" s="22">
        <v>31</v>
      </c>
      <c r="B33" s="24" t="s">
        <v>121</v>
      </c>
      <c r="C33" s="25" t="s">
        <v>10</v>
      </c>
      <c r="D33" s="33" t="s">
        <v>14</v>
      </c>
      <c r="E33" s="26"/>
      <c r="F33" s="25">
        <v>72</v>
      </c>
      <c r="G33" s="3"/>
      <c r="H33" s="36"/>
      <c r="I33" s="37"/>
      <c r="J33" s="37"/>
      <c r="K33" s="37"/>
      <c r="L33" s="38"/>
      <c r="M33" s="35"/>
    </row>
    <row r="34" spans="1:14" ht="24" customHeight="1">
      <c r="A34" s="22">
        <v>32</v>
      </c>
      <c r="B34" s="24" t="s">
        <v>121</v>
      </c>
      <c r="C34" s="25" t="s">
        <v>10</v>
      </c>
      <c r="D34" s="33" t="s">
        <v>149</v>
      </c>
      <c r="E34" s="26"/>
      <c r="F34" s="25">
        <v>70</v>
      </c>
      <c r="G34" s="3"/>
      <c r="H34" s="36"/>
      <c r="I34" s="37"/>
      <c r="J34" s="37"/>
      <c r="K34" s="37"/>
      <c r="L34" s="38"/>
      <c r="M34" s="35"/>
    </row>
    <row r="35" spans="1:14" ht="24" customHeight="1">
      <c r="A35" s="22">
        <v>33</v>
      </c>
      <c r="B35" s="17" t="s">
        <v>35</v>
      </c>
      <c r="C35" s="18" t="s">
        <v>28</v>
      </c>
      <c r="D35" s="14" t="s">
        <v>41</v>
      </c>
      <c r="E35" s="14"/>
      <c r="F35" s="14">
        <v>78</v>
      </c>
      <c r="G35" s="3">
        <f t="shared" si="0"/>
        <v>0</v>
      </c>
      <c r="H35" s="36"/>
      <c r="I35" s="37"/>
      <c r="J35" s="37"/>
      <c r="K35" s="37"/>
      <c r="L35" s="38"/>
      <c r="M35" s="35"/>
      <c r="N35" s="10"/>
    </row>
    <row r="36" spans="1:14" ht="24" customHeight="1">
      <c r="A36" s="22">
        <v>34</v>
      </c>
      <c r="B36" s="17" t="s">
        <v>35</v>
      </c>
      <c r="C36" s="18" t="s">
        <v>28</v>
      </c>
      <c r="D36" s="14" t="s">
        <v>42</v>
      </c>
      <c r="E36" s="14"/>
      <c r="F36" s="14">
        <v>58</v>
      </c>
      <c r="G36" s="3">
        <f t="shared" si="0"/>
        <v>0</v>
      </c>
      <c r="H36" s="36"/>
      <c r="I36" s="37"/>
      <c r="J36" s="37"/>
      <c r="K36" s="37"/>
      <c r="L36" s="38"/>
      <c r="M36" s="35"/>
      <c r="N36" s="10"/>
    </row>
    <row r="37" spans="1:14" ht="24" customHeight="1">
      <c r="A37" s="22">
        <v>35</v>
      </c>
      <c r="B37" s="17" t="s">
        <v>35</v>
      </c>
      <c r="C37" s="18" t="s">
        <v>28</v>
      </c>
      <c r="D37" s="14" t="s">
        <v>44</v>
      </c>
      <c r="E37" s="14"/>
      <c r="F37" s="14">
        <v>78</v>
      </c>
      <c r="G37" s="3">
        <f t="shared" si="0"/>
        <v>0</v>
      </c>
      <c r="H37" s="36"/>
      <c r="I37" s="37"/>
      <c r="J37" s="37"/>
      <c r="K37" s="37"/>
      <c r="L37" s="38"/>
      <c r="M37" s="35"/>
      <c r="N37" s="10"/>
    </row>
    <row r="38" spans="1:14" ht="24" customHeight="1">
      <c r="A38" s="22">
        <v>36</v>
      </c>
      <c r="B38" s="17" t="s">
        <v>35</v>
      </c>
      <c r="C38" s="18" t="s">
        <v>28</v>
      </c>
      <c r="D38" s="14" t="s">
        <v>45</v>
      </c>
      <c r="E38" s="14"/>
      <c r="F38" s="14">
        <v>104</v>
      </c>
      <c r="G38" s="3">
        <f t="shared" si="0"/>
        <v>0</v>
      </c>
      <c r="H38" s="36"/>
      <c r="I38" s="37"/>
      <c r="J38" s="37"/>
      <c r="K38" s="37"/>
      <c r="L38" s="38"/>
      <c r="M38" s="35"/>
      <c r="N38" s="10"/>
    </row>
    <row r="39" spans="1:14" ht="24" customHeight="1">
      <c r="A39" s="22">
        <v>37</v>
      </c>
      <c r="B39" s="17" t="s">
        <v>35</v>
      </c>
      <c r="C39" s="18" t="s">
        <v>28</v>
      </c>
      <c r="D39" s="14" t="s">
        <v>47</v>
      </c>
      <c r="E39" s="14"/>
      <c r="F39" s="14">
        <v>112</v>
      </c>
      <c r="G39" s="3">
        <f t="shared" si="0"/>
        <v>0</v>
      </c>
      <c r="H39" s="36"/>
      <c r="I39" s="37"/>
      <c r="J39" s="37"/>
      <c r="K39" s="37"/>
      <c r="L39" s="38"/>
      <c r="M39" s="35"/>
      <c r="N39" s="10"/>
    </row>
    <row r="40" spans="1:14" ht="24" customHeight="1">
      <c r="A40" s="22">
        <v>38</v>
      </c>
      <c r="B40" s="17" t="s">
        <v>35</v>
      </c>
      <c r="C40" s="18" t="s">
        <v>28</v>
      </c>
      <c r="D40" s="14" t="s">
        <v>48</v>
      </c>
      <c r="E40" s="14"/>
      <c r="F40" s="14">
        <v>132</v>
      </c>
      <c r="G40" s="3">
        <f t="shared" si="0"/>
        <v>0</v>
      </c>
      <c r="H40" s="36"/>
      <c r="I40" s="37"/>
      <c r="J40" s="37"/>
      <c r="K40" s="37"/>
      <c r="L40" s="38"/>
      <c r="M40" s="35"/>
      <c r="N40" s="10"/>
    </row>
    <row r="41" spans="1:14" ht="24" customHeight="1">
      <c r="A41" s="22">
        <v>39</v>
      </c>
      <c r="B41" s="17" t="s">
        <v>35</v>
      </c>
      <c r="C41" s="18" t="s">
        <v>28</v>
      </c>
      <c r="D41" s="14" t="s">
        <v>50</v>
      </c>
      <c r="E41" s="14"/>
      <c r="F41" s="14">
        <v>136</v>
      </c>
      <c r="G41" s="3">
        <f t="shared" si="0"/>
        <v>0</v>
      </c>
      <c r="H41" s="36"/>
      <c r="I41" s="37"/>
      <c r="J41" s="37"/>
      <c r="K41" s="37"/>
      <c r="L41" s="38"/>
      <c r="M41" s="35"/>
      <c r="N41" s="10"/>
    </row>
    <row r="42" spans="1:14" ht="24" customHeight="1">
      <c r="A42" s="22">
        <v>40</v>
      </c>
      <c r="B42" s="17" t="s">
        <v>35</v>
      </c>
      <c r="C42" s="18" t="s">
        <v>28</v>
      </c>
      <c r="D42" s="14" t="s">
        <v>29</v>
      </c>
      <c r="E42" s="14"/>
      <c r="F42" s="14">
        <v>122</v>
      </c>
      <c r="G42" s="3">
        <f t="shared" si="0"/>
        <v>0</v>
      </c>
      <c r="H42" s="36"/>
      <c r="I42" s="37"/>
      <c r="J42" s="37"/>
      <c r="K42" s="37"/>
      <c r="L42" s="38"/>
      <c r="M42" s="35"/>
      <c r="N42" s="10"/>
    </row>
    <row r="43" spans="1:14" ht="24" customHeight="1">
      <c r="A43" s="22">
        <v>41</v>
      </c>
      <c r="B43" s="17" t="s">
        <v>35</v>
      </c>
      <c r="C43" s="18" t="s">
        <v>28</v>
      </c>
      <c r="D43" s="14" t="s">
        <v>51</v>
      </c>
      <c r="E43" s="14"/>
      <c r="F43" s="14">
        <v>152</v>
      </c>
      <c r="G43" s="3">
        <f t="shared" si="0"/>
        <v>0</v>
      </c>
      <c r="H43" s="36"/>
      <c r="I43" s="37"/>
      <c r="J43" s="37"/>
      <c r="K43" s="37"/>
      <c r="L43" s="38"/>
      <c r="M43" s="35"/>
      <c r="N43" s="10"/>
    </row>
    <row r="44" spans="1:14" ht="24" customHeight="1">
      <c r="A44" s="22">
        <v>42</v>
      </c>
      <c r="B44" s="17" t="s">
        <v>35</v>
      </c>
      <c r="C44" s="18" t="s">
        <v>28</v>
      </c>
      <c r="D44" s="14" t="s">
        <v>31</v>
      </c>
      <c r="E44" s="14"/>
      <c r="F44" s="14">
        <v>112</v>
      </c>
      <c r="G44" s="3">
        <f t="shared" si="0"/>
        <v>0</v>
      </c>
      <c r="H44" s="36"/>
      <c r="I44" s="37"/>
      <c r="J44" s="37"/>
      <c r="K44" s="37"/>
      <c r="L44" s="38"/>
      <c r="M44" s="35"/>
      <c r="N44" s="10"/>
    </row>
    <row r="45" spans="1:14" ht="24" customHeight="1">
      <c r="A45" s="22">
        <v>43</v>
      </c>
      <c r="B45" s="17" t="s">
        <v>35</v>
      </c>
      <c r="C45" s="18" t="s">
        <v>28</v>
      </c>
      <c r="D45" s="14" t="s">
        <v>52</v>
      </c>
      <c r="E45" s="14"/>
      <c r="F45" s="14">
        <v>136</v>
      </c>
      <c r="G45" s="3">
        <f t="shared" si="0"/>
        <v>0</v>
      </c>
      <c r="H45" s="36"/>
      <c r="I45" s="37"/>
      <c r="J45" s="37"/>
      <c r="K45" s="37"/>
      <c r="L45" s="38"/>
      <c r="M45" s="35"/>
      <c r="N45" s="10"/>
    </row>
    <row r="46" spans="1:14" ht="24" customHeight="1">
      <c r="A46" s="22">
        <v>44</v>
      </c>
      <c r="B46" s="17" t="s">
        <v>35</v>
      </c>
      <c r="C46" s="18" t="s">
        <v>28</v>
      </c>
      <c r="D46" s="14" t="s">
        <v>33</v>
      </c>
      <c r="E46" s="14"/>
      <c r="F46" s="14">
        <v>110</v>
      </c>
      <c r="G46" s="3">
        <f t="shared" si="0"/>
        <v>0</v>
      </c>
      <c r="H46" s="36"/>
      <c r="I46" s="37"/>
      <c r="J46" s="37"/>
      <c r="K46" s="37"/>
      <c r="L46" s="38"/>
      <c r="M46" s="35"/>
      <c r="N46" s="10"/>
    </row>
    <row r="47" spans="1:14" ht="24" customHeight="1">
      <c r="A47" s="22">
        <v>45</v>
      </c>
      <c r="B47" s="17" t="s">
        <v>35</v>
      </c>
      <c r="C47" s="18" t="s">
        <v>28</v>
      </c>
      <c r="D47" s="20" t="s">
        <v>105</v>
      </c>
      <c r="E47" s="14"/>
      <c r="F47" s="20">
        <v>176</v>
      </c>
      <c r="G47" s="3">
        <f t="shared" ref="G47:G76" si="1">E47*F47</f>
        <v>0</v>
      </c>
      <c r="H47" s="36"/>
      <c r="I47" s="37"/>
      <c r="J47" s="37"/>
      <c r="K47" s="37"/>
      <c r="L47" s="38"/>
      <c r="M47" s="35"/>
    </row>
    <row r="48" spans="1:14" ht="24" customHeight="1">
      <c r="A48" s="22">
        <v>46</v>
      </c>
      <c r="B48" s="17" t="s">
        <v>35</v>
      </c>
      <c r="C48" s="18" t="s">
        <v>28</v>
      </c>
      <c r="D48" s="20" t="s">
        <v>54</v>
      </c>
      <c r="E48" s="14"/>
      <c r="F48" s="20">
        <v>70</v>
      </c>
      <c r="G48" s="3">
        <f t="shared" si="1"/>
        <v>0</v>
      </c>
      <c r="H48" s="36"/>
      <c r="I48" s="37"/>
      <c r="J48" s="37"/>
      <c r="K48" s="37"/>
      <c r="L48" s="38"/>
      <c r="M48" s="35"/>
    </row>
    <row r="49" spans="1:13" ht="24" customHeight="1">
      <c r="A49" s="22">
        <v>47</v>
      </c>
      <c r="B49" s="17" t="s">
        <v>35</v>
      </c>
      <c r="C49" s="18" t="s">
        <v>28</v>
      </c>
      <c r="D49" s="20" t="s">
        <v>106</v>
      </c>
      <c r="E49" s="14"/>
      <c r="F49" s="20">
        <v>176</v>
      </c>
      <c r="G49" s="3">
        <f t="shared" si="1"/>
        <v>0</v>
      </c>
      <c r="H49" s="36"/>
      <c r="I49" s="37"/>
      <c r="J49" s="37"/>
      <c r="K49" s="37"/>
      <c r="L49" s="38"/>
      <c r="M49" s="35"/>
    </row>
    <row r="50" spans="1:13" ht="24" customHeight="1">
      <c r="A50" s="22">
        <v>48</v>
      </c>
      <c r="B50" s="17" t="s">
        <v>35</v>
      </c>
      <c r="C50" s="18" t="s">
        <v>28</v>
      </c>
      <c r="D50" s="20" t="s">
        <v>107</v>
      </c>
      <c r="E50" s="14"/>
      <c r="F50" s="20">
        <v>71</v>
      </c>
      <c r="G50" s="3">
        <f t="shared" si="1"/>
        <v>0</v>
      </c>
      <c r="H50" s="36"/>
      <c r="I50" s="37"/>
      <c r="J50" s="37"/>
      <c r="K50" s="37"/>
      <c r="L50" s="38"/>
      <c r="M50" s="35"/>
    </row>
    <row r="51" spans="1:13" ht="24" customHeight="1">
      <c r="A51" s="22">
        <v>49</v>
      </c>
      <c r="B51" s="17" t="s">
        <v>35</v>
      </c>
      <c r="C51" s="18" t="s">
        <v>28</v>
      </c>
      <c r="D51" s="20" t="s">
        <v>108</v>
      </c>
      <c r="E51" s="14"/>
      <c r="F51" s="14">
        <v>176</v>
      </c>
      <c r="G51" s="3">
        <f t="shared" si="1"/>
        <v>0</v>
      </c>
      <c r="H51" s="36"/>
      <c r="I51" s="37"/>
      <c r="J51" s="37"/>
      <c r="K51" s="37"/>
      <c r="L51" s="38"/>
      <c r="M51" s="35"/>
    </row>
    <row r="52" spans="1:13" ht="24" customHeight="1">
      <c r="A52" s="22">
        <v>50</v>
      </c>
      <c r="B52" s="17" t="s">
        <v>35</v>
      </c>
      <c r="C52" s="18" t="s">
        <v>28</v>
      </c>
      <c r="D52" s="20" t="s">
        <v>109</v>
      </c>
      <c r="E52" s="14"/>
      <c r="F52" s="14">
        <v>91</v>
      </c>
      <c r="G52" s="3">
        <f t="shared" si="1"/>
        <v>0</v>
      </c>
      <c r="H52" s="36"/>
      <c r="I52" s="37"/>
      <c r="J52" s="37"/>
      <c r="K52" s="37"/>
      <c r="L52" s="38"/>
      <c r="M52" s="35"/>
    </row>
    <row r="53" spans="1:13" ht="24" customHeight="1">
      <c r="A53" s="22">
        <v>51</v>
      </c>
      <c r="B53" s="17" t="s">
        <v>35</v>
      </c>
      <c r="C53" s="18" t="s">
        <v>28</v>
      </c>
      <c r="D53" s="20" t="s">
        <v>110</v>
      </c>
      <c r="E53" s="14"/>
      <c r="F53" s="14">
        <v>184</v>
      </c>
      <c r="G53" s="3">
        <f t="shared" si="1"/>
        <v>0</v>
      </c>
      <c r="H53" s="36"/>
      <c r="I53" s="37"/>
      <c r="J53" s="37"/>
      <c r="K53" s="37"/>
      <c r="L53" s="38"/>
      <c r="M53" s="35"/>
    </row>
    <row r="54" spans="1:13" ht="24" customHeight="1">
      <c r="A54" s="22">
        <v>52</v>
      </c>
      <c r="B54" s="17" t="s">
        <v>35</v>
      </c>
      <c r="C54" s="18" t="s">
        <v>28</v>
      </c>
      <c r="D54" s="20" t="s">
        <v>111</v>
      </c>
      <c r="E54" s="14"/>
      <c r="F54" s="14">
        <v>79</v>
      </c>
      <c r="G54" s="3">
        <f t="shared" si="1"/>
        <v>0</v>
      </c>
      <c r="H54" s="36"/>
      <c r="I54" s="37"/>
      <c r="J54" s="37"/>
      <c r="K54" s="37"/>
      <c r="L54" s="38"/>
      <c r="M54" s="35"/>
    </row>
    <row r="55" spans="1:13" ht="24" customHeight="1">
      <c r="A55" s="22">
        <v>53</v>
      </c>
      <c r="B55" s="17" t="s">
        <v>35</v>
      </c>
      <c r="C55" s="18" t="s">
        <v>28</v>
      </c>
      <c r="D55" s="20" t="s">
        <v>112</v>
      </c>
      <c r="E55" s="14"/>
      <c r="F55" s="14">
        <v>184</v>
      </c>
      <c r="G55" s="3">
        <f t="shared" si="1"/>
        <v>0</v>
      </c>
      <c r="H55" s="36"/>
      <c r="I55" s="37"/>
      <c r="J55" s="37"/>
      <c r="K55" s="37"/>
      <c r="L55" s="38"/>
      <c r="M55" s="35"/>
    </row>
    <row r="56" spans="1:13" ht="24" customHeight="1">
      <c r="A56" s="22">
        <v>54</v>
      </c>
      <c r="B56" s="17" t="s">
        <v>35</v>
      </c>
      <c r="C56" s="18" t="s">
        <v>28</v>
      </c>
      <c r="D56" s="20" t="s">
        <v>113</v>
      </c>
      <c r="E56" s="14"/>
      <c r="F56" s="14">
        <v>79</v>
      </c>
      <c r="G56" s="3">
        <f t="shared" si="1"/>
        <v>0</v>
      </c>
      <c r="H56" s="36"/>
      <c r="I56" s="37"/>
      <c r="J56" s="37"/>
      <c r="K56" s="37"/>
      <c r="L56" s="38"/>
      <c r="M56" s="35"/>
    </row>
    <row r="57" spans="1:13" ht="24" customHeight="1">
      <c r="A57" s="22">
        <v>55</v>
      </c>
      <c r="B57" s="17" t="s">
        <v>35</v>
      </c>
      <c r="C57" s="18" t="s">
        <v>28</v>
      </c>
      <c r="D57" s="20" t="s">
        <v>114</v>
      </c>
      <c r="E57" s="14"/>
      <c r="F57" s="14">
        <v>184</v>
      </c>
      <c r="G57" s="3">
        <f t="shared" si="1"/>
        <v>0</v>
      </c>
      <c r="H57" s="36"/>
      <c r="I57" s="37"/>
      <c r="J57" s="37"/>
      <c r="K57" s="37"/>
      <c r="L57" s="38"/>
      <c r="M57" s="35"/>
    </row>
    <row r="58" spans="1:13" ht="24" customHeight="1">
      <c r="A58" s="22">
        <v>56</v>
      </c>
      <c r="B58" s="17" t="s">
        <v>35</v>
      </c>
      <c r="C58" s="18" t="s">
        <v>28</v>
      </c>
      <c r="D58" s="20" t="s">
        <v>115</v>
      </c>
      <c r="E58" s="14"/>
      <c r="F58" s="14">
        <v>79</v>
      </c>
      <c r="G58" s="3">
        <f t="shared" si="1"/>
        <v>0</v>
      </c>
      <c r="H58" s="36"/>
      <c r="I58" s="37"/>
      <c r="J58" s="37"/>
      <c r="K58" s="37"/>
      <c r="L58" s="38"/>
      <c r="M58" s="35"/>
    </row>
    <row r="59" spans="1:13" ht="24" customHeight="1">
      <c r="A59" s="22">
        <v>57</v>
      </c>
      <c r="B59" s="17" t="s">
        <v>35</v>
      </c>
      <c r="C59" s="18" t="s">
        <v>28</v>
      </c>
      <c r="D59" s="20" t="s">
        <v>116</v>
      </c>
      <c r="E59" s="14"/>
      <c r="F59" s="20">
        <v>35</v>
      </c>
      <c r="G59" s="3">
        <f t="shared" si="1"/>
        <v>0</v>
      </c>
      <c r="H59" s="36"/>
      <c r="I59" s="37"/>
      <c r="J59" s="37"/>
      <c r="K59" s="37"/>
      <c r="L59" s="38"/>
      <c r="M59" s="35"/>
    </row>
    <row r="60" spans="1:13" ht="24" customHeight="1">
      <c r="A60" s="22">
        <v>58</v>
      </c>
      <c r="B60" s="17" t="s">
        <v>35</v>
      </c>
      <c r="C60" s="18" t="s">
        <v>28</v>
      </c>
      <c r="D60" s="20" t="s">
        <v>71</v>
      </c>
      <c r="E60" s="14"/>
      <c r="F60" s="20">
        <v>33</v>
      </c>
      <c r="G60" s="3">
        <f t="shared" si="1"/>
        <v>0</v>
      </c>
      <c r="H60" s="36"/>
      <c r="I60" s="37"/>
      <c r="J60" s="37"/>
      <c r="K60" s="37"/>
      <c r="L60" s="38"/>
      <c r="M60" s="35"/>
    </row>
    <row r="61" spans="1:13" ht="24" customHeight="1">
      <c r="A61" s="22">
        <v>59</v>
      </c>
      <c r="B61" s="17" t="s">
        <v>35</v>
      </c>
      <c r="C61" s="18" t="s">
        <v>40</v>
      </c>
      <c r="D61" s="14" t="s">
        <v>89</v>
      </c>
      <c r="E61" s="14"/>
      <c r="F61" s="14">
        <v>216</v>
      </c>
      <c r="G61" s="3">
        <f t="shared" si="1"/>
        <v>0</v>
      </c>
      <c r="H61" s="36"/>
      <c r="I61" s="37"/>
      <c r="J61" s="37"/>
      <c r="K61" s="37"/>
      <c r="L61" s="38"/>
      <c r="M61" s="35"/>
    </row>
    <row r="62" spans="1:13" ht="24" customHeight="1">
      <c r="A62" s="22">
        <v>60</v>
      </c>
      <c r="B62" s="17" t="s">
        <v>35</v>
      </c>
      <c r="C62" s="18" t="s">
        <v>40</v>
      </c>
      <c r="D62" s="14" t="s">
        <v>90</v>
      </c>
      <c r="E62" s="14"/>
      <c r="F62" s="14">
        <v>148</v>
      </c>
      <c r="G62" s="3">
        <f t="shared" si="1"/>
        <v>0</v>
      </c>
      <c r="H62" s="36"/>
      <c r="I62" s="37"/>
      <c r="J62" s="37"/>
      <c r="K62" s="37"/>
      <c r="L62" s="38"/>
      <c r="M62" s="35"/>
    </row>
    <row r="63" spans="1:13" ht="24" customHeight="1">
      <c r="A63" s="22">
        <v>61</v>
      </c>
      <c r="B63" s="17" t="s">
        <v>35</v>
      </c>
      <c r="C63" s="18" t="s">
        <v>40</v>
      </c>
      <c r="D63" s="14" t="s">
        <v>91</v>
      </c>
      <c r="E63" s="14"/>
      <c r="F63" s="14">
        <v>198</v>
      </c>
      <c r="G63" s="3">
        <f t="shared" si="1"/>
        <v>0</v>
      </c>
      <c r="H63" s="36"/>
      <c r="I63" s="37"/>
      <c r="J63" s="37"/>
      <c r="K63" s="37"/>
      <c r="L63" s="38"/>
      <c r="M63" s="35"/>
    </row>
    <row r="64" spans="1:13" ht="24" customHeight="1">
      <c r="A64" s="22">
        <v>62</v>
      </c>
      <c r="B64" s="17" t="s">
        <v>35</v>
      </c>
      <c r="C64" s="18" t="s">
        <v>40</v>
      </c>
      <c r="D64" s="14" t="s">
        <v>92</v>
      </c>
      <c r="E64" s="14"/>
      <c r="F64" s="14">
        <v>168</v>
      </c>
      <c r="G64" s="3">
        <f t="shared" si="1"/>
        <v>0</v>
      </c>
      <c r="H64" s="36"/>
      <c r="I64" s="37"/>
      <c r="J64" s="37"/>
      <c r="K64" s="37"/>
      <c r="L64" s="38"/>
      <c r="M64" s="35"/>
    </row>
    <row r="65" spans="1:13" ht="24" customHeight="1">
      <c r="A65" s="22">
        <v>63</v>
      </c>
      <c r="B65" s="17" t="s">
        <v>35</v>
      </c>
      <c r="C65" s="18" t="s">
        <v>40</v>
      </c>
      <c r="D65" s="14" t="s">
        <v>93</v>
      </c>
      <c r="E65" s="14"/>
      <c r="F65" s="14">
        <v>268</v>
      </c>
      <c r="G65" s="3">
        <f t="shared" si="1"/>
        <v>0</v>
      </c>
      <c r="H65" s="36"/>
      <c r="I65" s="37"/>
      <c r="J65" s="37"/>
      <c r="K65" s="37"/>
      <c r="L65" s="38"/>
      <c r="M65" s="35"/>
    </row>
    <row r="66" spans="1:13" ht="24" customHeight="1">
      <c r="A66" s="22">
        <v>64</v>
      </c>
      <c r="B66" s="17" t="s">
        <v>35</v>
      </c>
      <c r="C66" s="18" t="s">
        <v>40</v>
      </c>
      <c r="D66" s="14" t="s">
        <v>94</v>
      </c>
      <c r="E66" s="14"/>
      <c r="F66" s="14">
        <v>222</v>
      </c>
      <c r="G66" s="3">
        <f t="shared" si="1"/>
        <v>0</v>
      </c>
      <c r="H66" s="36"/>
      <c r="I66" s="37"/>
      <c r="J66" s="37"/>
      <c r="K66" s="37"/>
      <c r="L66" s="38"/>
      <c r="M66" s="35"/>
    </row>
    <row r="67" spans="1:13" ht="24" customHeight="1">
      <c r="A67" s="22">
        <v>65</v>
      </c>
      <c r="B67" s="17" t="s">
        <v>35</v>
      </c>
      <c r="C67" s="18" t="s">
        <v>40</v>
      </c>
      <c r="D67" s="14" t="s">
        <v>95</v>
      </c>
      <c r="E67" s="14"/>
      <c r="F67" s="14">
        <v>256</v>
      </c>
      <c r="G67" s="3">
        <f t="shared" si="1"/>
        <v>0</v>
      </c>
      <c r="H67" s="36"/>
      <c r="I67" s="37"/>
      <c r="J67" s="37"/>
      <c r="K67" s="37"/>
      <c r="L67" s="38"/>
      <c r="M67" s="35"/>
    </row>
    <row r="68" spans="1:13" ht="24" customHeight="1">
      <c r="A68" s="22">
        <v>66</v>
      </c>
      <c r="B68" s="17" t="s">
        <v>35</v>
      </c>
      <c r="C68" s="18" t="s">
        <v>40</v>
      </c>
      <c r="D68" s="14" t="s">
        <v>96</v>
      </c>
      <c r="E68" s="14"/>
      <c r="F68" s="14">
        <v>290</v>
      </c>
      <c r="G68" s="3">
        <f t="shared" si="1"/>
        <v>0</v>
      </c>
      <c r="H68" s="36"/>
      <c r="I68" s="37"/>
      <c r="J68" s="37"/>
      <c r="K68" s="37"/>
      <c r="L68" s="38"/>
      <c r="M68" s="35"/>
    </row>
    <row r="69" spans="1:13" ht="24" customHeight="1">
      <c r="A69" s="22">
        <v>67</v>
      </c>
      <c r="B69" s="17" t="s">
        <v>35</v>
      </c>
      <c r="C69" s="18" t="s">
        <v>40</v>
      </c>
      <c r="D69" s="14" t="s">
        <v>97</v>
      </c>
      <c r="E69" s="14"/>
      <c r="F69" s="14">
        <v>270</v>
      </c>
      <c r="G69" s="3">
        <f t="shared" si="1"/>
        <v>0</v>
      </c>
      <c r="H69" s="36"/>
      <c r="I69" s="37"/>
      <c r="J69" s="37"/>
      <c r="K69" s="37"/>
      <c r="L69" s="38"/>
      <c r="M69" s="35"/>
    </row>
    <row r="70" spans="1:13" ht="24" customHeight="1">
      <c r="A70" s="22">
        <v>68</v>
      </c>
      <c r="B70" s="17" t="s">
        <v>35</v>
      </c>
      <c r="C70" s="18" t="s">
        <v>40</v>
      </c>
      <c r="D70" s="14" t="s">
        <v>98</v>
      </c>
      <c r="E70" s="14"/>
      <c r="F70" s="14">
        <v>226</v>
      </c>
      <c r="G70" s="3">
        <f t="shared" si="1"/>
        <v>0</v>
      </c>
      <c r="H70" s="36"/>
      <c r="I70" s="37"/>
      <c r="J70" s="37"/>
      <c r="K70" s="37"/>
      <c r="L70" s="38"/>
      <c r="M70" s="35"/>
    </row>
    <row r="71" spans="1:13" ht="24" customHeight="1">
      <c r="A71" s="22">
        <v>69</v>
      </c>
      <c r="B71" s="17" t="s">
        <v>35</v>
      </c>
      <c r="C71" s="18" t="s">
        <v>40</v>
      </c>
      <c r="D71" s="14" t="s">
        <v>99</v>
      </c>
      <c r="E71" s="14"/>
      <c r="F71" s="14">
        <v>218</v>
      </c>
      <c r="G71" s="3">
        <f t="shared" si="1"/>
        <v>0</v>
      </c>
      <c r="H71" s="36"/>
      <c r="I71" s="37"/>
      <c r="J71" s="37"/>
      <c r="K71" s="37"/>
      <c r="L71" s="38"/>
      <c r="M71" s="35"/>
    </row>
    <row r="72" spans="1:13" ht="24" customHeight="1">
      <c r="A72" s="22">
        <v>70</v>
      </c>
      <c r="B72" s="17" t="s">
        <v>35</v>
      </c>
      <c r="C72" s="18" t="s">
        <v>40</v>
      </c>
      <c r="D72" s="14" t="s">
        <v>100</v>
      </c>
      <c r="E72" s="14"/>
      <c r="F72" s="14">
        <v>254</v>
      </c>
      <c r="G72" s="3">
        <f t="shared" si="1"/>
        <v>0</v>
      </c>
      <c r="H72" s="36"/>
      <c r="I72" s="37"/>
      <c r="J72" s="37"/>
      <c r="K72" s="37"/>
      <c r="L72" s="38"/>
      <c r="M72" s="35"/>
    </row>
    <row r="73" spans="1:13" ht="24" customHeight="1">
      <c r="A73" s="22">
        <v>71</v>
      </c>
      <c r="B73" s="17" t="s">
        <v>35</v>
      </c>
      <c r="C73" s="18" t="s">
        <v>40</v>
      </c>
      <c r="D73" s="14" t="s">
        <v>101</v>
      </c>
      <c r="E73" s="14"/>
      <c r="F73" s="14">
        <v>318</v>
      </c>
      <c r="G73" s="3">
        <f t="shared" si="1"/>
        <v>0</v>
      </c>
      <c r="H73" s="36"/>
      <c r="I73" s="37"/>
      <c r="J73" s="37"/>
      <c r="K73" s="37"/>
      <c r="L73" s="38"/>
      <c r="M73" s="35"/>
    </row>
    <row r="74" spans="1:13" ht="24" customHeight="1">
      <c r="A74" s="22">
        <v>72</v>
      </c>
      <c r="B74" s="17" t="s">
        <v>35</v>
      </c>
      <c r="C74" s="18" t="s">
        <v>40</v>
      </c>
      <c r="D74" s="14" t="s">
        <v>102</v>
      </c>
      <c r="E74" s="14"/>
      <c r="F74" s="14">
        <v>156</v>
      </c>
      <c r="G74" s="3">
        <f t="shared" si="1"/>
        <v>0</v>
      </c>
      <c r="H74" s="36"/>
      <c r="I74" s="37"/>
      <c r="J74" s="37"/>
      <c r="K74" s="37"/>
      <c r="L74" s="38"/>
      <c r="M74" s="35"/>
    </row>
    <row r="75" spans="1:13" ht="24" customHeight="1">
      <c r="A75" s="22">
        <v>73</v>
      </c>
      <c r="B75" s="17" t="s">
        <v>35</v>
      </c>
      <c r="C75" s="18" t="s">
        <v>40</v>
      </c>
      <c r="D75" s="14" t="s">
        <v>103</v>
      </c>
      <c r="E75" s="14"/>
      <c r="F75" s="14">
        <v>160</v>
      </c>
      <c r="G75" s="3">
        <f t="shared" si="1"/>
        <v>0</v>
      </c>
      <c r="H75" s="36"/>
      <c r="I75" s="37"/>
      <c r="J75" s="37"/>
      <c r="K75" s="37"/>
      <c r="L75" s="38"/>
      <c r="M75" s="35"/>
    </row>
    <row r="76" spans="1:13" ht="24" customHeight="1">
      <c r="A76" s="22">
        <v>74</v>
      </c>
      <c r="B76" s="17" t="s">
        <v>35</v>
      </c>
      <c r="C76" s="18" t="s">
        <v>40</v>
      </c>
      <c r="D76" s="14" t="s">
        <v>104</v>
      </c>
      <c r="E76" s="14"/>
      <c r="F76" s="14">
        <v>142</v>
      </c>
      <c r="G76" s="3">
        <f t="shared" si="1"/>
        <v>0</v>
      </c>
      <c r="H76" s="36"/>
      <c r="I76" s="37"/>
      <c r="J76" s="37"/>
      <c r="K76" s="37"/>
      <c r="L76" s="38"/>
      <c r="M76" s="35"/>
    </row>
  </sheetData>
  <protectedRanges>
    <protectedRange password="DEF8" sqref="F1:G2 F77:G1048576 G35:H46 F63:F76 G47:G76 G3:G34" name="教材單價"/>
    <protectedRange password="DEF8" sqref="K1:M34" name="國教署核定補助"/>
    <protectedRange password="DEF8" sqref="H1:H34" name="經費總額"/>
    <protectedRange password="DEF8" sqref="A1:D2 A77:D1048576 D35:E46 E47:E62 D63:D76 A3:A76" name="教材明細"/>
    <protectedRange password="DEF8" sqref="C35:C60" name="教材明細_1"/>
    <protectedRange password="DEF8" sqref="D47:D62" name="教材明細_2"/>
    <protectedRange password="DD38" sqref="F8:F11 F13:F18 F3:F4 F27:F34 C27:D34 D3:D4 D13:D18 D8:D11" name="教材明細_2_1"/>
    <protectedRange password="DD38" sqref="F5:F7 F12 C3:C4 C8:C11 C13:C18 C12:D12 C5:D7" name="教材明細_3_1"/>
    <protectedRange password="DD38" sqref="F19:F26 C19:D26" name="教材明細_6_1"/>
  </protectedRanges>
  <autoFilter ref="D47:D62"/>
  <customSheetViews>
    <customSheetView guid="{395485EE-657B-41FC-B529-95E9FF1D8E6D}">
      <selection activeCell="F2" sqref="F1:F1048576"/>
      <pageMargins left="0.41" right="0.27" top="0.74803149606299213" bottom="0.74803149606299213" header="0.31496062992125984" footer="0.31496062992125984"/>
      <printOptions horizontalCentered="1"/>
      <pageSetup paperSize="9" orientation="landscape" r:id="rId1"/>
    </customSheetView>
  </customSheetViews>
  <mergeCells count="14">
    <mergeCell ref="A1:A2"/>
    <mergeCell ref="B1:B2"/>
    <mergeCell ref="C1:G1"/>
    <mergeCell ref="H1:H2"/>
    <mergeCell ref="H3:H76"/>
    <mergeCell ref="L1:M1"/>
    <mergeCell ref="I1:I2"/>
    <mergeCell ref="J1:J2"/>
    <mergeCell ref="K1:K2"/>
    <mergeCell ref="I3:I76"/>
    <mergeCell ref="J3:J76"/>
    <mergeCell ref="K3:K76"/>
    <mergeCell ref="L3:L76"/>
    <mergeCell ref="M3:M76"/>
  </mergeCells>
  <phoneticPr fontId="1" type="noConversion"/>
  <printOptions horizontalCentered="1"/>
  <pageMargins left="0.39370078740157483" right="0.27559055118110237" top="0.74803149606299213" bottom="0.74803149606299213" header="0.31496062992125984" footer="0.31496062992125984"/>
  <pageSetup paperSize="9" scale="75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E88"/>
  <sheetViews>
    <sheetView workbookViewId="0">
      <selection activeCell="A16" sqref="A16:A88"/>
    </sheetView>
  </sheetViews>
  <sheetFormatPr defaultRowHeight="16.5"/>
  <cols>
    <col min="2" max="2" width="14.875" customWidth="1"/>
    <col min="3" max="3" width="9.75" customWidth="1"/>
    <col min="4" max="4" width="45" customWidth="1"/>
    <col min="5" max="5" width="18.25" customWidth="1"/>
  </cols>
  <sheetData>
    <row r="1" spans="1:5" ht="52.5" customHeight="1">
      <c r="A1" s="42" t="s">
        <v>19</v>
      </c>
      <c r="B1" s="42"/>
      <c r="C1" s="42"/>
      <c r="D1" s="42"/>
      <c r="E1" s="42"/>
    </row>
    <row r="2" spans="1:5" s="1" customFormat="1" ht="39" customHeight="1">
      <c r="A2" s="7" t="s">
        <v>0</v>
      </c>
      <c r="B2" s="7" t="s">
        <v>1</v>
      </c>
      <c r="C2" s="7" t="s">
        <v>15</v>
      </c>
      <c r="D2" s="9" t="s">
        <v>16</v>
      </c>
      <c r="E2" s="6" t="s">
        <v>17</v>
      </c>
    </row>
    <row r="3" spans="1:5" ht="27" customHeight="1">
      <c r="A3" s="12">
        <v>1</v>
      </c>
      <c r="B3" s="24" t="s">
        <v>150</v>
      </c>
      <c r="C3" s="24" t="s">
        <v>119</v>
      </c>
      <c r="D3" s="33" t="s">
        <v>120</v>
      </c>
      <c r="E3" s="8"/>
    </row>
    <row r="4" spans="1:5" ht="27" customHeight="1">
      <c r="A4" s="12">
        <v>2</v>
      </c>
      <c r="B4" s="24" t="s">
        <v>121</v>
      </c>
      <c r="C4" s="24" t="s">
        <v>119</v>
      </c>
      <c r="D4" s="33" t="s">
        <v>122</v>
      </c>
      <c r="E4" s="8"/>
    </row>
    <row r="5" spans="1:5" ht="27" customHeight="1">
      <c r="A5" s="12">
        <v>3</v>
      </c>
      <c r="B5" s="28" t="s">
        <v>151</v>
      </c>
      <c r="C5" s="24" t="s">
        <v>119</v>
      </c>
      <c r="D5" s="34" t="s">
        <v>123</v>
      </c>
      <c r="E5" s="8"/>
    </row>
    <row r="6" spans="1:5" ht="27" customHeight="1">
      <c r="A6" s="12">
        <v>4</v>
      </c>
      <c r="B6" s="28" t="s">
        <v>151</v>
      </c>
      <c r="C6" s="24" t="s">
        <v>119</v>
      </c>
      <c r="D6" s="34" t="s">
        <v>124</v>
      </c>
      <c r="E6" s="8"/>
    </row>
    <row r="7" spans="1:5" ht="27" customHeight="1">
      <c r="A7" s="12">
        <v>5</v>
      </c>
      <c r="B7" s="28" t="s">
        <v>151</v>
      </c>
      <c r="C7" s="24" t="s">
        <v>119</v>
      </c>
      <c r="D7" s="34" t="s">
        <v>125</v>
      </c>
      <c r="E7" s="8"/>
    </row>
    <row r="8" spans="1:5" ht="27" customHeight="1">
      <c r="A8" s="12">
        <v>6</v>
      </c>
      <c r="B8" s="24" t="s">
        <v>121</v>
      </c>
      <c r="C8" s="24" t="s">
        <v>119</v>
      </c>
      <c r="D8" s="33" t="s">
        <v>126</v>
      </c>
      <c r="E8" s="8"/>
    </row>
    <row r="9" spans="1:5" ht="27" customHeight="1">
      <c r="A9" s="12">
        <v>7</v>
      </c>
      <c r="B9" s="24" t="s">
        <v>121</v>
      </c>
      <c r="C9" s="24" t="s">
        <v>119</v>
      </c>
      <c r="D9" s="33" t="s">
        <v>127</v>
      </c>
      <c r="E9" s="8"/>
    </row>
    <row r="10" spans="1:5" ht="27" customHeight="1">
      <c r="A10" s="12">
        <v>8</v>
      </c>
      <c r="B10" s="24" t="s">
        <v>121</v>
      </c>
      <c r="C10" s="24" t="s">
        <v>119</v>
      </c>
      <c r="D10" s="33" t="s">
        <v>128</v>
      </c>
      <c r="E10" s="8"/>
    </row>
    <row r="11" spans="1:5" ht="27" customHeight="1">
      <c r="A11" s="12">
        <v>9</v>
      </c>
      <c r="B11" s="24" t="s">
        <v>121</v>
      </c>
      <c r="C11" s="24" t="s">
        <v>119</v>
      </c>
      <c r="D11" s="33" t="s">
        <v>129</v>
      </c>
      <c r="E11" s="8"/>
    </row>
    <row r="12" spans="1:5" ht="27" customHeight="1">
      <c r="A12" s="12">
        <v>10</v>
      </c>
      <c r="B12" s="28" t="s">
        <v>153</v>
      </c>
      <c r="C12" s="24" t="s">
        <v>119</v>
      </c>
      <c r="D12" s="34" t="s">
        <v>130</v>
      </c>
      <c r="E12" s="8"/>
    </row>
    <row r="13" spans="1:5" ht="27" customHeight="1">
      <c r="A13" s="12">
        <v>11</v>
      </c>
      <c r="B13" s="24" t="s">
        <v>121</v>
      </c>
      <c r="C13" s="24" t="s">
        <v>119</v>
      </c>
      <c r="D13" s="33" t="s">
        <v>131</v>
      </c>
      <c r="E13" s="8"/>
    </row>
    <row r="14" spans="1:5" ht="27" customHeight="1">
      <c r="A14" s="12">
        <v>12</v>
      </c>
      <c r="B14" s="24" t="s">
        <v>121</v>
      </c>
      <c r="C14" s="24" t="s">
        <v>119</v>
      </c>
      <c r="D14" s="33" t="s">
        <v>132</v>
      </c>
      <c r="E14" s="8"/>
    </row>
    <row r="15" spans="1:5" ht="27" customHeight="1">
      <c r="A15" s="12">
        <v>13</v>
      </c>
      <c r="B15" s="24" t="s">
        <v>121</v>
      </c>
      <c r="C15" s="24" t="s">
        <v>119</v>
      </c>
      <c r="D15" s="33" t="s">
        <v>133</v>
      </c>
      <c r="E15" s="8"/>
    </row>
    <row r="16" spans="1:5" ht="27" customHeight="1">
      <c r="A16" s="12">
        <v>14</v>
      </c>
      <c r="B16" s="24" t="s">
        <v>121</v>
      </c>
      <c r="C16" s="24" t="s">
        <v>119</v>
      </c>
      <c r="D16" s="33" t="s">
        <v>134</v>
      </c>
      <c r="E16" s="8"/>
    </row>
    <row r="17" spans="1:5" ht="27" customHeight="1">
      <c r="A17" s="22">
        <v>15</v>
      </c>
      <c r="B17" s="28" t="s">
        <v>151</v>
      </c>
      <c r="C17" s="24" t="s">
        <v>119</v>
      </c>
      <c r="D17" s="33" t="s">
        <v>135</v>
      </c>
      <c r="E17" s="8"/>
    </row>
    <row r="18" spans="1:5" ht="27" customHeight="1">
      <c r="A18" s="22">
        <v>16</v>
      </c>
      <c r="B18" s="28" t="s">
        <v>151</v>
      </c>
      <c r="C18" s="24" t="s">
        <v>119</v>
      </c>
      <c r="D18" s="33" t="s">
        <v>136</v>
      </c>
      <c r="E18" s="8"/>
    </row>
    <row r="19" spans="1:5" ht="27" customHeight="1">
      <c r="A19" s="22">
        <v>17</v>
      </c>
      <c r="B19" s="28" t="s">
        <v>152</v>
      </c>
      <c r="C19" s="24" t="s">
        <v>137</v>
      </c>
      <c r="D19" s="34" t="s">
        <v>138</v>
      </c>
      <c r="E19" s="8"/>
    </row>
    <row r="20" spans="1:5" ht="27" customHeight="1">
      <c r="A20" s="22">
        <v>18</v>
      </c>
      <c r="B20" s="28" t="s">
        <v>152</v>
      </c>
      <c r="C20" s="24" t="s">
        <v>137</v>
      </c>
      <c r="D20" s="34" t="s">
        <v>139</v>
      </c>
      <c r="E20" s="8"/>
    </row>
    <row r="21" spans="1:5" ht="27" customHeight="1">
      <c r="A21" s="22">
        <v>19</v>
      </c>
      <c r="B21" s="28" t="s">
        <v>152</v>
      </c>
      <c r="C21" s="24" t="s">
        <v>137</v>
      </c>
      <c r="D21" s="34" t="s">
        <v>140</v>
      </c>
      <c r="E21" s="8"/>
    </row>
    <row r="22" spans="1:5" ht="27" customHeight="1">
      <c r="A22" s="22">
        <v>20</v>
      </c>
      <c r="B22" s="28" t="s">
        <v>152</v>
      </c>
      <c r="C22" s="24" t="s">
        <v>137</v>
      </c>
      <c r="D22" s="34" t="s">
        <v>141</v>
      </c>
      <c r="E22" s="8"/>
    </row>
    <row r="23" spans="1:5" ht="27" customHeight="1">
      <c r="A23" s="22">
        <v>21</v>
      </c>
      <c r="B23" s="28" t="s">
        <v>152</v>
      </c>
      <c r="C23" s="24" t="s">
        <v>137</v>
      </c>
      <c r="D23" s="34" t="s">
        <v>142</v>
      </c>
      <c r="E23" s="8"/>
    </row>
    <row r="24" spans="1:5" ht="27" customHeight="1">
      <c r="A24" s="22">
        <v>22</v>
      </c>
      <c r="B24" s="28" t="s">
        <v>152</v>
      </c>
      <c r="C24" s="24" t="s">
        <v>137</v>
      </c>
      <c r="D24" s="34" t="s">
        <v>143</v>
      </c>
      <c r="E24" s="8"/>
    </row>
    <row r="25" spans="1:5" ht="27" customHeight="1">
      <c r="A25" s="22">
        <v>23</v>
      </c>
      <c r="B25" s="28" t="s">
        <v>152</v>
      </c>
      <c r="C25" s="24" t="s">
        <v>137</v>
      </c>
      <c r="D25" s="34" t="s">
        <v>144</v>
      </c>
      <c r="E25" s="8"/>
    </row>
    <row r="26" spans="1:5" ht="27" customHeight="1">
      <c r="A26" s="22">
        <v>24</v>
      </c>
      <c r="B26" s="28" t="s">
        <v>152</v>
      </c>
      <c r="C26" s="24" t="s">
        <v>137</v>
      </c>
      <c r="D26" s="34" t="s">
        <v>145</v>
      </c>
      <c r="E26" s="8"/>
    </row>
    <row r="27" spans="1:5" ht="27" customHeight="1">
      <c r="A27" s="22">
        <v>25</v>
      </c>
      <c r="B27" s="24" t="s">
        <v>121</v>
      </c>
      <c r="C27" s="25" t="s">
        <v>10</v>
      </c>
      <c r="D27" s="33" t="s">
        <v>11</v>
      </c>
      <c r="E27" s="8"/>
    </row>
    <row r="28" spans="1:5" ht="27" customHeight="1">
      <c r="A28" s="22">
        <v>26</v>
      </c>
      <c r="B28" s="24" t="s">
        <v>121</v>
      </c>
      <c r="C28" s="25" t="s">
        <v>10</v>
      </c>
      <c r="D28" s="33" t="s">
        <v>146</v>
      </c>
      <c r="E28" s="8"/>
    </row>
    <row r="29" spans="1:5" ht="27" customHeight="1">
      <c r="A29" s="22">
        <v>27</v>
      </c>
      <c r="B29" s="24" t="s">
        <v>121</v>
      </c>
      <c r="C29" s="25" t="s">
        <v>10</v>
      </c>
      <c r="D29" s="33" t="s">
        <v>147</v>
      </c>
      <c r="E29" s="8"/>
    </row>
    <row r="30" spans="1:5" ht="27" customHeight="1">
      <c r="A30" s="22">
        <v>28</v>
      </c>
      <c r="B30" s="24" t="s">
        <v>121</v>
      </c>
      <c r="C30" s="25" t="s">
        <v>10</v>
      </c>
      <c r="D30" s="33" t="s">
        <v>12</v>
      </c>
      <c r="E30" s="8"/>
    </row>
    <row r="31" spans="1:5" ht="27" customHeight="1">
      <c r="A31" s="22">
        <v>29</v>
      </c>
      <c r="B31" s="24" t="s">
        <v>121</v>
      </c>
      <c r="C31" s="25" t="s">
        <v>10</v>
      </c>
      <c r="D31" s="33" t="s">
        <v>13</v>
      </c>
      <c r="E31" s="8"/>
    </row>
    <row r="32" spans="1:5" ht="27" customHeight="1">
      <c r="A32" s="22">
        <v>30</v>
      </c>
      <c r="B32" s="24" t="s">
        <v>121</v>
      </c>
      <c r="C32" s="25" t="s">
        <v>10</v>
      </c>
      <c r="D32" s="33" t="s">
        <v>148</v>
      </c>
      <c r="E32" s="8"/>
    </row>
    <row r="33" spans="1:5" ht="27" customHeight="1">
      <c r="A33" s="22">
        <v>31</v>
      </c>
      <c r="B33" s="24" t="s">
        <v>121</v>
      </c>
      <c r="C33" s="25" t="s">
        <v>10</v>
      </c>
      <c r="D33" s="33" t="s">
        <v>14</v>
      </c>
      <c r="E33" s="8"/>
    </row>
    <row r="34" spans="1:5" ht="27" customHeight="1">
      <c r="A34" s="22">
        <v>32</v>
      </c>
      <c r="B34" s="24" t="s">
        <v>121</v>
      </c>
      <c r="C34" s="25" t="s">
        <v>10</v>
      </c>
      <c r="D34" s="33" t="s">
        <v>149</v>
      </c>
      <c r="E34" s="8"/>
    </row>
    <row r="35" spans="1:5" ht="27" customHeight="1">
      <c r="A35" s="22">
        <v>33</v>
      </c>
      <c r="B35" s="12" t="s">
        <v>37</v>
      </c>
      <c r="C35" s="12" t="s">
        <v>38</v>
      </c>
      <c r="D35" s="14" t="s">
        <v>41</v>
      </c>
      <c r="E35" s="8"/>
    </row>
    <row r="36" spans="1:5" ht="27" customHeight="1">
      <c r="A36" s="22">
        <v>34</v>
      </c>
      <c r="B36" s="12" t="s">
        <v>37</v>
      </c>
      <c r="C36" s="12" t="s">
        <v>38</v>
      </c>
      <c r="D36" s="14" t="s">
        <v>42</v>
      </c>
      <c r="E36" s="8"/>
    </row>
    <row r="37" spans="1:5" ht="27" customHeight="1">
      <c r="A37" s="22">
        <v>35</v>
      </c>
      <c r="B37" s="12" t="s">
        <v>37</v>
      </c>
      <c r="C37" s="12" t="s">
        <v>38</v>
      </c>
      <c r="D37" s="14" t="s">
        <v>43</v>
      </c>
      <c r="E37" s="8"/>
    </row>
    <row r="38" spans="1:5" ht="27" customHeight="1">
      <c r="A38" s="22">
        <v>36</v>
      </c>
      <c r="B38" s="12" t="s">
        <v>37</v>
      </c>
      <c r="C38" s="12" t="s">
        <v>38</v>
      </c>
      <c r="D38" s="14" t="s">
        <v>44</v>
      </c>
      <c r="E38" s="8"/>
    </row>
    <row r="39" spans="1:5" ht="27" customHeight="1">
      <c r="A39" s="22">
        <v>37</v>
      </c>
      <c r="B39" s="12" t="s">
        <v>37</v>
      </c>
      <c r="C39" s="12" t="s">
        <v>38</v>
      </c>
      <c r="D39" s="14" t="s">
        <v>45</v>
      </c>
      <c r="E39" s="8"/>
    </row>
    <row r="40" spans="1:5" ht="27" customHeight="1">
      <c r="A40" s="22">
        <v>38</v>
      </c>
      <c r="B40" s="12" t="s">
        <v>37</v>
      </c>
      <c r="C40" s="12" t="s">
        <v>38</v>
      </c>
      <c r="D40" s="14" t="s">
        <v>46</v>
      </c>
      <c r="E40" s="8"/>
    </row>
    <row r="41" spans="1:5" ht="27" customHeight="1">
      <c r="A41" s="22">
        <v>39</v>
      </c>
      <c r="B41" s="12" t="s">
        <v>37</v>
      </c>
      <c r="C41" s="12" t="s">
        <v>38</v>
      </c>
      <c r="D41" s="14" t="s">
        <v>47</v>
      </c>
      <c r="E41" s="8"/>
    </row>
    <row r="42" spans="1:5" ht="27" customHeight="1">
      <c r="A42" s="22">
        <v>40</v>
      </c>
      <c r="B42" s="12" t="s">
        <v>37</v>
      </c>
      <c r="C42" s="12" t="s">
        <v>38</v>
      </c>
      <c r="D42" s="14" t="s">
        <v>48</v>
      </c>
      <c r="E42" s="8"/>
    </row>
    <row r="43" spans="1:5" ht="27" customHeight="1">
      <c r="A43" s="22">
        <v>41</v>
      </c>
      <c r="B43" s="12" t="s">
        <v>37</v>
      </c>
      <c r="C43" s="12" t="s">
        <v>38</v>
      </c>
      <c r="D43" s="14" t="s">
        <v>49</v>
      </c>
      <c r="E43" s="8"/>
    </row>
    <row r="44" spans="1:5" ht="27" customHeight="1">
      <c r="A44" s="22">
        <v>42</v>
      </c>
      <c r="B44" s="12" t="s">
        <v>37</v>
      </c>
      <c r="C44" s="12" t="s">
        <v>38</v>
      </c>
      <c r="D44" s="14" t="s">
        <v>50</v>
      </c>
      <c r="E44" s="8"/>
    </row>
    <row r="45" spans="1:5" ht="27" customHeight="1">
      <c r="A45" s="22">
        <v>43</v>
      </c>
      <c r="B45" s="12" t="s">
        <v>37</v>
      </c>
      <c r="C45" s="12" t="s">
        <v>38</v>
      </c>
      <c r="D45" s="14" t="s">
        <v>29</v>
      </c>
      <c r="E45" s="8"/>
    </row>
    <row r="46" spans="1:5" ht="27" customHeight="1">
      <c r="A46" s="22">
        <v>44</v>
      </c>
      <c r="B46" s="12" t="s">
        <v>37</v>
      </c>
      <c r="C46" s="12" t="s">
        <v>38</v>
      </c>
      <c r="D46" s="14" t="s">
        <v>30</v>
      </c>
      <c r="E46" s="8"/>
    </row>
    <row r="47" spans="1:5" ht="27" customHeight="1">
      <c r="A47" s="22">
        <v>45</v>
      </c>
      <c r="B47" s="12" t="s">
        <v>37</v>
      </c>
      <c r="C47" s="12" t="s">
        <v>38</v>
      </c>
      <c r="D47" s="14" t="s">
        <v>51</v>
      </c>
      <c r="E47" s="8"/>
    </row>
    <row r="48" spans="1:5" ht="27" customHeight="1">
      <c r="A48" s="22">
        <v>46</v>
      </c>
      <c r="B48" s="12" t="s">
        <v>37</v>
      </c>
      <c r="C48" s="12" t="s">
        <v>38</v>
      </c>
      <c r="D48" s="14" t="s">
        <v>31</v>
      </c>
      <c r="E48" s="8"/>
    </row>
    <row r="49" spans="1:5" ht="27" customHeight="1">
      <c r="A49" s="22">
        <v>47</v>
      </c>
      <c r="B49" s="12" t="s">
        <v>37</v>
      </c>
      <c r="C49" s="12" t="s">
        <v>38</v>
      </c>
      <c r="D49" s="14" t="s">
        <v>32</v>
      </c>
      <c r="E49" s="8"/>
    </row>
    <row r="50" spans="1:5" ht="27" customHeight="1">
      <c r="A50" s="22">
        <v>48</v>
      </c>
      <c r="B50" s="12" t="s">
        <v>37</v>
      </c>
      <c r="C50" s="12" t="s">
        <v>38</v>
      </c>
      <c r="D50" s="14" t="s">
        <v>52</v>
      </c>
      <c r="E50" s="8"/>
    </row>
    <row r="51" spans="1:5" ht="27" customHeight="1">
      <c r="A51" s="22">
        <v>49</v>
      </c>
      <c r="B51" s="12" t="s">
        <v>35</v>
      </c>
      <c r="C51" s="12" t="s">
        <v>38</v>
      </c>
      <c r="D51" s="14" t="s">
        <v>33</v>
      </c>
      <c r="E51" s="8"/>
    </row>
    <row r="52" spans="1:5" ht="27" customHeight="1">
      <c r="A52" s="22">
        <v>50</v>
      </c>
      <c r="B52" s="12" t="s">
        <v>35</v>
      </c>
      <c r="C52" s="12" t="s">
        <v>38</v>
      </c>
      <c r="D52" s="14" t="s">
        <v>34</v>
      </c>
      <c r="E52" s="8"/>
    </row>
    <row r="53" spans="1:5" ht="27" customHeight="1">
      <c r="A53" s="22">
        <v>51</v>
      </c>
      <c r="B53" s="12" t="s">
        <v>35</v>
      </c>
      <c r="C53" s="12" t="s">
        <v>38</v>
      </c>
      <c r="D53" s="14" t="s">
        <v>53</v>
      </c>
      <c r="E53" s="8"/>
    </row>
    <row r="54" spans="1:5" ht="27" customHeight="1">
      <c r="A54" s="22">
        <v>52</v>
      </c>
      <c r="B54" s="12" t="s">
        <v>35</v>
      </c>
      <c r="C54" s="12" t="s">
        <v>38</v>
      </c>
      <c r="D54" s="14" t="s">
        <v>54</v>
      </c>
      <c r="E54" s="8"/>
    </row>
    <row r="55" spans="1:5" ht="27" customHeight="1">
      <c r="A55" s="22">
        <v>53</v>
      </c>
      <c r="B55" s="12" t="s">
        <v>35</v>
      </c>
      <c r="C55" s="12" t="s">
        <v>38</v>
      </c>
      <c r="D55" s="14" t="s">
        <v>55</v>
      </c>
      <c r="E55" s="8"/>
    </row>
    <row r="56" spans="1:5" ht="27" customHeight="1">
      <c r="A56" s="22">
        <v>54</v>
      </c>
      <c r="B56" s="12" t="s">
        <v>35</v>
      </c>
      <c r="C56" s="12" t="s">
        <v>38</v>
      </c>
      <c r="D56" s="14" t="s">
        <v>56</v>
      </c>
      <c r="E56" s="8"/>
    </row>
    <row r="57" spans="1:5" ht="27" customHeight="1">
      <c r="A57" s="22">
        <v>55</v>
      </c>
      <c r="B57" s="12" t="s">
        <v>35</v>
      </c>
      <c r="C57" s="12" t="s">
        <v>38</v>
      </c>
      <c r="D57" s="14" t="s">
        <v>57</v>
      </c>
      <c r="E57" s="8"/>
    </row>
    <row r="58" spans="1:5" ht="27" customHeight="1">
      <c r="A58" s="22">
        <v>56</v>
      </c>
      <c r="B58" s="12" t="s">
        <v>35</v>
      </c>
      <c r="C58" s="12" t="s">
        <v>38</v>
      </c>
      <c r="D58" s="14" t="s">
        <v>58</v>
      </c>
      <c r="E58" s="8"/>
    </row>
    <row r="59" spans="1:5" ht="27" customHeight="1">
      <c r="A59" s="22">
        <v>57</v>
      </c>
      <c r="B59" s="12" t="s">
        <v>35</v>
      </c>
      <c r="C59" s="12" t="s">
        <v>38</v>
      </c>
      <c r="D59" s="14" t="s">
        <v>59</v>
      </c>
      <c r="E59" s="8"/>
    </row>
    <row r="60" spans="1:5" ht="27" customHeight="1">
      <c r="A60" s="22">
        <v>58</v>
      </c>
      <c r="B60" s="12" t="s">
        <v>35</v>
      </c>
      <c r="C60" s="12" t="s">
        <v>38</v>
      </c>
      <c r="D60" s="14" t="s">
        <v>60</v>
      </c>
      <c r="E60" s="8"/>
    </row>
    <row r="61" spans="1:5" ht="27" customHeight="1">
      <c r="A61" s="22">
        <v>59</v>
      </c>
      <c r="B61" s="12" t="s">
        <v>35</v>
      </c>
      <c r="C61" s="12" t="s">
        <v>38</v>
      </c>
      <c r="D61" s="14" t="s">
        <v>61</v>
      </c>
      <c r="E61" s="8"/>
    </row>
    <row r="62" spans="1:5" ht="27" customHeight="1">
      <c r="A62" s="22">
        <v>60</v>
      </c>
      <c r="B62" s="12" t="s">
        <v>35</v>
      </c>
      <c r="C62" s="12" t="s">
        <v>38</v>
      </c>
      <c r="D62" s="14" t="s">
        <v>62</v>
      </c>
      <c r="E62" s="8"/>
    </row>
    <row r="63" spans="1:5" ht="27" customHeight="1">
      <c r="A63" s="22">
        <v>61</v>
      </c>
      <c r="B63" s="12" t="s">
        <v>35</v>
      </c>
      <c r="C63" s="12" t="s">
        <v>38</v>
      </c>
      <c r="D63" s="14" t="s">
        <v>63</v>
      </c>
      <c r="E63" s="8"/>
    </row>
    <row r="64" spans="1:5" ht="27" customHeight="1">
      <c r="A64" s="22">
        <v>62</v>
      </c>
      <c r="B64" s="12" t="s">
        <v>35</v>
      </c>
      <c r="C64" s="12" t="s">
        <v>38</v>
      </c>
      <c r="D64" s="14" t="s">
        <v>64</v>
      </c>
      <c r="E64" s="8"/>
    </row>
    <row r="65" spans="1:5" ht="27" customHeight="1">
      <c r="A65" s="22">
        <v>63</v>
      </c>
      <c r="B65" s="12" t="s">
        <v>35</v>
      </c>
      <c r="C65" s="12" t="s">
        <v>38</v>
      </c>
      <c r="D65" s="14" t="s">
        <v>65</v>
      </c>
      <c r="E65" s="8"/>
    </row>
    <row r="66" spans="1:5" ht="27" customHeight="1">
      <c r="A66" s="22">
        <v>64</v>
      </c>
      <c r="B66" s="12" t="s">
        <v>35</v>
      </c>
      <c r="C66" s="12" t="s">
        <v>38</v>
      </c>
      <c r="D66" s="14" t="s">
        <v>66</v>
      </c>
      <c r="E66" s="8"/>
    </row>
    <row r="67" spans="1:5" ht="27" customHeight="1">
      <c r="A67" s="22">
        <v>65</v>
      </c>
      <c r="B67" s="12" t="s">
        <v>35</v>
      </c>
      <c r="C67" s="12" t="s">
        <v>38</v>
      </c>
      <c r="D67" s="14" t="s">
        <v>67</v>
      </c>
      <c r="E67" s="8"/>
    </row>
    <row r="68" spans="1:5" ht="27" customHeight="1">
      <c r="A68" s="22">
        <v>66</v>
      </c>
      <c r="B68" s="12" t="s">
        <v>35</v>
      </c>
      <c r="C68" s="12" t="s">
        <v>38</v>
      </c>
      <c r="D68" s="14" t="s">
        <v>68</v>
      </c>
      <c r="E68" s="8"/>
    </row>
    <row r="69" spans="1:5" ht="27" customHeight="1">
      <c r="A69" s="22">
        <v>67</v>
      </c>
      <c r="B69" s="12" t="s">
        <v>35</v>
      </c>
      <c r="C69" s="12" t="s">
        <v>38</v>
      </c>
      <c r="D69" s="14" t="s">
        <v>69</v>
      </c>
      <c r="E69" s="8"/>
    </row>
    <row r="70" spans="1:5" ht="27" customHeight="1">
      <c r="A70" s="22">
        <v>68</v>
      </c>
      <c r="B70" s="12" t="s">
        <v>35</v>
      </c>
      <c r="C70" s="12" t="s">
        <v>38</v>
      </c>
      <c r="D70" s="14" t="s">
        <v>70</v>
      </c>
      <c r="E70" s="8"/>
    </row>
    <row r="71" spans="1:5" ht="27" customHeight="1">
      <c r="A71" s="22">
        <v>69</v>
      </c>
      <c r="B71" s="12" t="s">
        <v>35</v>
      </c>
      <c r="C71" s="12" t="s">
        <v>38</v>
      </c>
      <c r="D71" s="20" t="s">
        <v>116</v>
      </c>
      <c r="E71" s="8"/>
    </row>
    <row r="72" spans="1:5" ht="27" customHeight="1">
      <c r="A72" s="22">
        <v>70</v>
      </c>
      <c r="B72" s="12" t="s">
        <v>35</v>
      </c>
      <c r="C72" s="12" t="s">
        <v>38</v>
      </c>
      <c r="D72" s="20" t="s">
        <v>71</v>
      </c>
      <c r="E72" s="8"/>
    </row>
    <row r="73" spans="1:5" ht="27" customHeight="1">
      <c r="A73" s="22">
        <v>71</v>
      </c>
      <c r="B73" s="12" t="s">
        <v>35</v>
      </c>
      <c r="C73" s="17" t="s">
        <v>117</v>
      </c>
      <c r="D73" s="14" t="s">
        <v>72</v>
      </c>
      <c r="E73" s="8"/>
    </row>
    <row r="74" spans="1:5" ht="27" customHeight="1">
      <c r="A74" s="22">
        <v>72</v>
      </c>
      <c r="B74" s="12" t="s">
        <v>35</v>
      </c>
      <c r="C74" s="17" t="s">
        <v>117</v>
      </c>
      <c r="D74" s="14" t="s">
        <v>73</v>
      </c>
      <c r="E74" s="8"/>
    </row>
    <row r="75" spans="1:5" ht="27" customHeight="1">
      <c r="A75" s="22">
        <v>73</v>
      </c>
      <c r="B75" s="12" t="s">
        <v>35</v>
      </c>
      <c r="C75" s="17" t="s">
        <v>117</v>
      </c>
      <c r="D75" s="14" t="s">
        <v>74</v>
      </c>
      <c r="E75" s="8"/>
    </row>
    <row r="76" spans="1:5" ht="27" customHeight="1">
      <c r="A76" s="22">
        <v>74</v>
      </c>
      <c r="B76" s="12" t="s">
        <v>35</v>
      </c>
      <c r="C76" s="17" t="s">
        <v>117</v>
      </c>
      <c r="D76" s="14" t="s">
        <v>75</v>
      </c>
      <c r="E76" s="8"/>
    </row>
    <row r="77" spans="1:5" ht="27" customHeight="1">
      <c r="A77" s="22">
        <v>75</v>
      </c>
      <c r="B77" s="12" t="s">
        <v>35</v>
      </c>
      <c r="C77" s="17" t="s">
        <v>117</v>
      </c>
      <c r="D77" s="14" t="s">
        <v>76</v>
      </c>
      <c r="E77" s="8"/>
    </row>
    <row r="78" spans="1:5" ht="27" customHeight="1">
      <c r="A78" s="22">
        <v>76</v>
      </c>
      <c r="B78" s="12" t="s">
        <v>35</v>
      </c>
      <c r="C78" s="17" t="s">
        <v>117</v>
      </c>
      <c r="D78" s="14" t="s">
        <v>77</v>
      </c>
      <c r="E78" s="8"/>
    </row>
    <row r="79" spans="1:5" ht="27" customHeight="1">
      <c r="A79" s="22">
        <v>77</v>
      </c>
      <c r="B79" s="12" t="s">
        <v>35</v>
      </c>
      <c r="C79" s="17" t="s">
        <v>117</v>
      </c>
      <c r="D79" s="14" t="s">
        <v>78</v>
      </c>
      <c r="E79" s="8"/>
    </row>
    <row r="80" spans="1:5" ht="27" customHeight="1">
      <c r="A80" s="22">
        <v>78</v>
      </c>
      <c r="B80" s="12" t="s">
        <v>35</v>
      </c>
      <c r="C80" s="17" t="s">
        <v>117</v>
      </c>
      <c r="D80" s="14" t="s">
        <v>79</v>
      </c>
      <c r="E80" s="8"/>
    </row>
    <row r="81" spans="1:5" ht="27" customHeight="1">
      <c r="A81" s="22">
        <v>79</v>
      </c>
      <c r="B81" s="12" t="s">
        <v>35</v>
      </c>
      <c r="C81" s="17" t="s">
        <v>117</v>
      </c>
      <c r="D81" s="14" t="s">
        <v>80</v>
      </c>
      <c r="E81" s="8"/>
    </row>
    <row r="82" spans="1:5" ht="27" customHeight="1">
      <c r="A82" s="22">
        <v>80</v>
      </c>
      <c r="B82" s="12" t="s">
        <v>35</v>
      </c>
      <c r="C82" s="17" t="s">
        <v>117</v>
      </c>
      <c r="D82" s="14" t="s">
        <v>81</v>
      </c>
      <c r="E82" s="8"/>
    </row>
    <row r="83" spans="1:5" ht="27" customHeight="1">
      <c r="A83" s="22">
        <v>81</v>
      </c>
      <c r="B83" s="12" t="s">
        <v>35</v>
      </c>
      <c r="C83" s="17" t="s">
        <v>117</v>
      </c>
      <c r="D83" s="14" t="s">
        <v>82</v>
      </c>
      <c r="E83" s="8"/>
    </row>
    <row r="84" spans="1:5" ht="27" customHeight="1">
      <c r="A84" s="22">
        <v>82</v>
      </c>
      <c r="B84" s="12" t="s">
        <v>35</v>
      </c>
      <c r="C84" s="17" t="s">
        <v>117</v>
      </c>
      <c r="D84" s="14" t="s">
        <v>83</v>
      </c>
      <c r="E84" s="8"/>
    </row>
    <row r="85" spans="1:5" ht="27" customHeight="1">
      <c r="A85" s="22">
        <v>83</v>
      </c>
      <c r="B85" s="12" t="s">
        <v>35</v>
      </c>
      <c r="C85" s="17" t="s">
        <v>117</v>
      </c>
      <c r="D85" s="14" t="s">
        <v>84</v>
      </c>
      <c r="E85" s="8"/>
    </row>
    <row r="86" spans="1:5" ht="27" customHeight="1">
      <c r="A86" s="22">
        <v>84</v>
      </c>
      <c r="B86" s="12" t="s">
        <v>35</v>
      </c>
      <c r="C86" s="17" t="s">
        <v>117</v>
      </c>
      <c r="D86" s="14" t="s">
        <v>85</v>
      </c>
      <c r="E86" s="8"/>
    </row>
    <row r="87" spans="1:5" ht="27" customHeight="1">
      <c r="A87" s="22">
        <v>85</v>
      </c>
      <c r="B87" s="12" t="s">
        <v>35</v>
      </c>
      <c r="C87" s="17" t="s">
        <v>117</v>
      </c>
      <c r="D87" s="14" t="s">
        <v>86</v>
      </c>
      <c r="E87" s="8"/>
    </row>
    <row r="88" spans="1:5" ht="27" customHeight="1">
      <c r="A88" s="22">
        <v>86</v>
      </c>
      <c r="B88" s="12" t="s">
        <v>35</v>
      </c>
      <c r="C88" s="17" t="s">
        <v>117</v>
      </c>
      <c r="D88" s="14" t="s">
        <v>87</v>
      </c>
      <c r="E88" s="8"/>
    </row>
  </sheetData>
  <protectedRanges>
    <protectedRange password="DD38" sqref="A1:D2 A89:D1048576 C73:C88 A3:A88" name="教材明細"/>
    <protectedRange password="DEF8" sqref="C35:C72" name="教材明細_1"/>
    <protectedRange password="DEF8" sqref="D35:D72" name="教材明細_2"/>
    <protectedRange password="DEF8" sqref="D73:D88" name="教材明細_3"/>
    <protectedRange password="DD38" sqref="C27:D34 D3:D4 D13:D18 D8:D11" name="教材明細_2_1_1"/>
    <protectedRange password="DD38" sqref="C3:C4 C8:C11 C13:C18 C12:D12 C5:D7" name="教材明細_3_1_1"/>
    <protectedRange password="DD38" sqref="C19:D26" name="教材明細_6_1_1"/>
  </protectedRanges>
  <customSheetViews>
    <customSheetView guid="{395485EE-657B-41FC-B529-95E9FF1D8E6D}">
      <selection activeCell="F6" sqref="F6"/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r:id="rId1"/>
    </customSheetView>
  </customSheetViews>
  <mergeCells count="1">
    <mergeCell ref="A1:E1"/>
  </mergeCells>
  <phoneticPr fontId="1" type="noConversion"/>
  <printOptions horizontalCentered="1"/>
  <pageMargins left="0.42" right="0.44" top="0.74803149606299213" bottom="0.74803149606299213" header="0.31496062992125984" footer="0.31496062992125984"/>
  <pageSetup paperSize="9" scale="95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E77"/>
  <sheetViews>
    <sheetView workbookViewId="0">
      <selection activeCell="E31" sqref="E31"/>
    </sheetView>
  </sheetViews>
  <sheetFormatPr defaultRowHeight="16.5"/>
  <cols>
    <col min="2" max="2" width="16.875" customWidth="1"/>
    <col min="3" max="3" width="6.75" style="16" customWidth="1"/>
    <col min="4" max="4" width="46" customWidth="1"/>
    <col min="5" max="5" width="16" customWidth="1"/>
  </cols>
  <sheetData>
    <row r="1" spans="1:5" ht="65.25" customHeight="1">
      <c r="A1" s="42" t="s">
        <v>20</v>
      </c>
      <c r="B1" s="43"/>
      <c r="C1" s="43"/>
      <c r="D1" s="43"/>
      <c r="E1" s="43"/>
    </row>
    <row r="2" spans="1:5" s="1" customFormat="1" ht="39" customHeight="1">
      <c r="A2" s="39" t="s">
        <v>0</v>
      </c>
      <c r="B2" s="39" t="s">
        <v>1</v>
      </c>
      <c r="C2" s="39" t="s">
        <v>2</v>
      </c>
      <c r="D2" s="39"/>
      <c r="E2" s="39"/>
    </row>
    <row r="3" spans="1:5" ht="27" customHeight="1">
      <c r="A3" s="39"/>
      <c r="B3" s="39"/>
      <c r="C3" s="15" t="s">
        <v>3</v>
      </c>
      <c r="D3" s="5" t="s">
        <v>4</v>
      </c>
      <c r="E3" s="5" t="s">
        <v>5</v>
      </c>
    </row>
    <row r="4" spans="1:5" ht="27" customHeight="1">
      <c r="A4" s="5">
        <v>1</v>
      </c>
      <c r="B4" s="24" t="s">
        <v>150</v>
      </c>
      <c r="C4" s="24" t="s">
        <v>119</v>
      </c>
      <c r="D4" s="33" t="s">
        <v>120</v>
      </c>
      <c r="E4" s="5"/>
    </row>
    <row r="5" spans="1:5" ht="27" customHeight="1">
      <c r="A5" s="22">
        <v>2</v>
      </c>
      <c r="B5" s="24" t="s">
        <v>121</v>
      </c>
      <c r="C5" s="24" t="s">
        <v>119</v>
      </c>
      <c r="D5" s="33" t="s">
        <v>122</v>
      </c>
      <c r="E5" s="5"/>
    </row>
    <row r="6" spans="1:5" ht="27" customHeight="1">
      <c r="A6" s="22">
        <v>3</v>
      </c>
      <c r="B6" s="28" t="s">
        <v>151</v>
      </c>
      <c r="C6" s="24" t="s">
        <v>119</v>
      </c>
      <c r="D6" s="34" t="s">
        <v>123</v>
      </c>
      <c r="E6" s="5"/>
    </row>
    <row r="7" spans="1:5" ht="27" customHeight="1">
      <c r="A7" s="22">
        <v>4</v>
      </c>
      <c r="B7" s="28" t="s">
        <v>151</v>
      </c>
      <c r="C7" s="24" t="s">
        <v>119</v>
      </c>
      <c r="D7" s="34" t="s">
        <v>124</v>
      </c>
      <c r="E7" s="5"/>
    </row>
    <row r="8" spans="1:5" ht="27" customHeight="1">
      <c r="A8" s="22">
        <v>5</v>
      </c>
      <c r="B8" s="28" t="s">
        <v>151</v>
      </c>
      <c r="C8" s="24" t="s">
        <v>119</v>
      </c>
      <c r="D8" s="34" t="s">
        <v>125</v>
      </c>
      <c r="E8" s="5"/>
    </row>
    <row r="9" spans="1:5" ht="27" customHeight="1">
      <c r="A9" s="22">
        <v>6</v>
      </c>
      <c r="B9" s="24" t="s">
        <v>121</v>
      </c>
      <c r="C9" s="24" t="s">
        <v>119</v>
      </c>
      <c r="D9" s="33" t="s">
        <v>126</v>
      </c>
      <c r="E9" s="5"/>
    </row>
    <row r="10" spans="1:5" ht="27" customHeight="1">
      <c r="A10" s="22">
        <v>7</v>
      </c>
      <c r="B10" s="24" t="s">
        <v>121</v>
      </c>
      <c r="C10" s="24" t="s">
        <v>119</v>
      </c>
      <c r="D10" s="33" t="s">
        <v>127</v>
      </c>
      <c r="E10" s="5"/>
    </row>
    <row r="11" spans="1:5" ht="27" customHeight="1">
      <c r="A11" s="22">
        <v>8</v>
      </c>
      <c r="B11" s="24" t="s">
        <v>121</v>
      </c>
      <c r="C11" s="24" t="s">
        <v>119</v>
      </c>
      <c r="D11" s="33" t="s">
        <v>128</v>
      </c>
      <c r="E11" s="5"/>
    </row>
    <row r="12" spans="1:5" ht="27" customHeight="1">
      <c r="A12" s="22">
        <v>9</v>
      </c>
      <c r="B12" s="24" t="s">
        <v>121</v>
      </c>
      <c r="C12" s="24" t="s">
        <v>119</v>
      </c>
      <c r="D12" s="33" t="s">
        <v>129</v>
      </c>
      <c r="E12" s="5"/>
    </row>
    <row r="13" spans="1:5" ht="27" customHeight="1">
      <c r="A13" s="22">
        <v>10</v>
      </c>
      <c r="B13" s="28" t="s">
        <v>153</v>
      </c>
      <c r="C13" s="24" t="s">
        <v>119</v>
      </c>
      <c r="D13" s="34" t="s">
        <v>130</v>
      </c>
      <c r="E13" s="5"/>
    </row>
    <row r="14" spans="1:5" ht="27" customHeight="1">
      <c r="A14" s="22">
        <v>11</v>
      </c>
      <c r="B14" s="24" t="s">
        <v>121</v>
      </c>
      <c r="C14" s="24" t="s">
        <v>119</v>
      </c>
      <c r="D14" s="33" t="s">
        <v>131</v>
      </c>
      <c r="E14" s="5"/>
    </row>
    <row r="15" spans="1:5" ht="27" customHeight="1">
      <c r="A15" s="22">
        <v>12</v>
      </c>
      <c r="B15" s="24" t="s">
        <v>121</v>
      </c>
      <c r="C15" s="24" t="s">
        <v>119</v>
      </c>
      <c r="D15" s="33" t="s">
        <v>132</v>
      </c>
      <c r="E15" s="5"/>
    </row>
    <row r="16" spans="1:5" ht="27" customHeight="1">
      <c r="A16" s="22">
        <v>13</v>
      </c>
      <c r="B16" s="24" t="s">
        <v>121</v>
      </c>
      <c r="C16" s="24" t="s">
        <v>119</v>
      </c>
      <c r="D16" s="33" t="s">
        <v>133</v>
      </c>
      <c r="E16" s="5"/>
    </row>
    <row r="17" spans="1:5" ht="27" customHeight="1">
      <c r="A17" s="22">
        <v>14</v>
      </c>
      <c r="B17" s="24" t="s">
        <v>121</v>
      </c>
      <c r="C17" s="24" t="s">
        <v>119</v>
      </c>
      <c r="D17" s="33" t="s">
        <v>134</v>
      </c>
      <c r="E17" s="5"/>
    </row>
    <row r="18" spans="1:5" ht="27" customHeight="1">
      <c r="A18" s="22">
        <v>15</v>
      </c>
      <c r="B18" s="28" t="s">
        <v>151</v>
      </c>
      <c r="C18" s="24" t="s">
        <v>119</v>
      </c>
      <c r="D18" s="33" t="s">
        <v>135</v>
      </c>
      <c r="E18" s="5"/>
    </row>
    <row r="19" spans="1:5" ht="27" customHeight="1">
      <c r="A19" s="22">
        <v>16</v>
      </c>
      <c r="B19" s="28" t="s">
        <v>151</v>
      </c>
      <c r="C19" s="24" t="s">
        <v>119</v>
      </c>
      <c r="D19" s="33" t="s">
        <v>136</v>
      </c>
      <c r="E19" s="5"/>
    </row>
    <row r="20" spans="1:5" ht="27" customHeight="1">
      <c r="A20" s="22">
        <v>17</v>
      </c>
      <c r="B20" s="28" t="s">
        <v>152</v>
      </c>
      <c r="C20" s="24" t="s">
        <v>137</v>
      </c>
      <c r="D20" s="34" t="s">
        <v>138</v>
      </c>
      <c r="E20" s="5"/>
    </row>
    <row r="21" spans="1:5" ht="27" customHeight="1">
      <c r="A21" s="22">
        <v>18</v>
      </c>
      <c r="B21" s="28" t="s">
        <v>152</v>
      </c>
      <c r="C21" s="24" t="s">
        <v>137</v>
      </c>
      <c r="D21" s="34" t="s">
        <v>139</v>
      </c>
      <c r="E21" s="5"/>
    </row>
    <row r="22" spans="1:5" ht="27" customHeight="1">
      <c r="A22" s="22">
        <v>19</v>
      </c>
      <c r="B22" s="28" t="s">
        <v>152</v>
      </c>
      <c r="C22" s="24" t="s">
        <v>137</v>
      </c>
      <c r="D22" s="34" t="s">
        <v>140</v>
      </c>
      <c r="E22" s="5"/>
    </row>
    <row r="23" spans="1:5" ht="27" customHeight="1">
      <c r="A23" s="22">
        <v>20</v>
      </c>
      <c r="B23" s="28" t="s">
        <v>152</v>
      </c>
      <c r="C23" s="24" t="s">
        <v>137</v>
      </c>
      <c r="D23" s="34" t="s">
        <v>141</v>
      </c>
      <c r="E23" s="5"/>
    </row>
    <row r="24" spans="1:5" ht="27" customHeight="1">
      <c r="A24" s="22">
        <v>21</v>
      </c>
      <c r="B24" s="28" t="s">
        <v>152</v>
      </c>
      <c r="C24" s="24" t="s">
        <v>137</v>
      </c>
      <c r="D24" s="34" t="s">
        <v>142</v>
      </c>
      <c r="E24" s="5"/>
    </row>
    <row r="25" spans="1:5" ht="27" customHeight="1">
      <c r="A25" s="22">
        <v>22</v>
      </c>
      <c r="B25" s="28" t="s">
        <v>152</v>
      </c>
      <c r="C25" s="24" t="s">
        <v>137</v>
      </c>
      <c r="D25" s="34" t="s">
        <v>143</v>
      </c>
      <c r="E25" s="22"/>
    </row>
    <row r="26" spans="1:5" ht="27" customHeight="1">
      <c r="A26" s="22">
        <v>23</v>
      </c>
      <c r="B26" s="28" t="s">
        <v>152</v>
      </c>
      <c r="C26" s="24" t="s">
        <v>137</v>
      </c>
      <c r="D26" s="34" t="s">
        <v>144</v>
      </c>
      <c r="E26" s="22"/>
    </row>
    <row r="27" spans="1:5" ht="27" customHeight="1">
      <c r="A27" s="22">
        <v>24</v>
      </c>
      <c r="B27" s="28" t="s">
        <v>152</v>
      </c>
      <c r="C27" s="24" t="s">
        <v>137</v>
      </c>
      <c r="D27" s="34" t="s">
        <v>145</v>
      </c>
      <c r="E27" s="22"/>
    </row>
    <row r="28" spans="1:5" ht="27" customHeight="1">
      <c r="A28" s="22">
        <v>25</v>
      </c>
      <c r="B28" s="24" t="s">
        <v>121</v>
      </c>
      <c r="C28" s="25" t="s">
        <v>10</v>
      </c>
      <c r="D28" s="33" t="s">
        <v>11</v>
      </c>
      <c r="E28" s="22"/>
    </row>
    <row r="29" spans="1:5" ht="27" customHeight="1">
      <c r="A29" s="22">
        <v>26</v>
      </c>
      <c r="B29" s="24" t="s">
        <v>121</v>
      </c>
      <c r="C29" s="25" t="s">
        <v>10</v>
      </c>
      <c r="D29" s="33" t="s">
        <v>146</v>
      </c>
      <c r="E29" s="22"/>
    </row>
    <row r="30" spans="1:5" ht="27" customHeight="1">
      <c r="A30" s="22">
        <v>27</v>
      </c>
      <c r="B30" s="24" t="s">
        <v>121</v>
      </c>
      <c r="C30" s="25" t="s">
        <v>10</v>
      </c>
      <c r="D30" s="33" t="s">
        <v>147</v>
      </c>
      <c r="E30" s="22"/>
    </row>
    <row r="31" spans="1:5" ht="27" customHeight="1">
      <c r="A31" s="22">
        <v>28</v>
      </c>
      <c r="B31" s="24" t="s">
        <v>121</v>
      </c>
      <c r="C31" s="25" t="s">
        <v>10</v>
      </c>
      <c r="D31" s="33" t="s">
        <v>12</v>
      </c>
      <c r="E31" s="22"/>
    </row>
    <row r="32" spans="1:5" ht="27" customHeight="1">
      <c r="A32" s="22">
        <v>29</v>
      </c>
      <c r="B32" s="24" t="s">
        <v>121</v>
      </c>
      <c r="C32" s="25" t="s">
        <v>10</v>
      </c>
      <c r="D32" s="33" t="s">
        <v>13</v>
      </c>
      <c r="E32" s="22"/>
    </row>
    <row r="33" spans="1:5" ht="27" customHeight="1">
      <c r="A33" s="22">
        <v>30</v>
      </c>
      <c r="B33" s="24" t="s">
        <v>121</v>
      </c>
      <c r="C33" s="25" t="s">
        <v>10</v>
      </c>
      <c r="D33" s="33" t="s">
        <v>148</v>
      </c>
      <c r="E33" s="22"/>
    </row>
    <row r="34" spans="1:5" ht="27" customHeight="1">
      <c r="A34" s="22">
        <v>31</v>
      </c>
      <c r="B34" s="24" t="s">
        <v>121</v>
      </c>
      <c r="C34" s="25" t="s">
        <v>10</v>
      </c>
      <c r="D34" s="33" t="s">
        <v>14</v>
      </c>
      <c r="E34" s="22"/>
    </row>
    <row r="35" spans="1:5" ht="27" customHeight="1">
      <c r="A35" s="22">
        <v>32</v>
      </c>
      <c r="B35" s="24" t="s">
        <v>121</v>
      </c>
      <c r="C35" s="25" t="s">
        <v>10</v>
      </c>
      <c r="D35" s="33" t="s">
        <v>149</v>
      </c>
      <c r="E35" s="22"/>
    </row>
    <row r="36" spans="1:5" ht="27" customHeight="1">
      <c r="A36" s="22">
        <v>33</v>
      </c>
      <c r="B36" s="11" t="s">
        <v>36</v>
      </c>
      <c r="C36" s="18" t="s">
        <v>28</v>
      </c>
      <c r="D36" s="14" t="s">
        <v>41</v>
      </c>
      <c r="E36" s="11"/>
    </row>
    <row r="37" spans="1:5" ht="27" customHeight="1">
      <c r="A37" s="22">
        <v>34</v>
      </c>
      <c r="B37" s="11" t="s">
        <v>36</v>
      </c>
      <c r="C37" s="18" t="s">
        <v>28</v>
      </c>
      <c r="D37" s="14" t="s">
        <v>42</v>
      </c>
      <c r="E37" s="11"/>
    </row>
    <row r="38" spans="1:5" ht="27" customHeight="1">
      <c r="A38" s="22">
        <v>35</v>
      </c>
      <c r="B38" s="11" t="s">
        <v>36</v>
      </c>
      <c r="C38" s="18" t="s">
        <v>28</v>
      </c>
      <c r="D38" s="14" t="s">
        <v>44</v>
      </c>
      <c r="E38" s="11"/>
    </row>
    <row r="39" spans="1:5" ht="27" customHeight="1">
      <c r="A39" s="22">
        <v>36</v>
      </c>
      <c r="B39" s="11" t="s">
        <v>36</v>
      </c>
      <c r="C39" s="18" t="s">
        <v>28</v>
      </c>
      <c r="D39" s="14" t="s">
        <v>45</v>
      </c>
      <c r="E39" s="11"/>
    </row>
    <row r="40" spans="1:5" ht="27" customHeight="1">
      <c r="A40" s="22">
        <v>37</v>
      </c>
      <c r="B40" s="11" t="s">
        <v>36</v>
      </c>
      <c r="C40" s="18" t="s">
        <v>28</v>
      </c>
      <c r="D40" s="14" t="s">
        <v>47</v>
      </c>
      <c r="E40" s="11"/>
    </row>
    <row r="41" spans="1:5" ht="27" customHeight="1">
      <c r="A41" s="22">
        <v>38</v>
      </c>
      <c r="B41" s="11" t="s">
        <v>36</v>
      </c>
      <c r="C41" s="18" t="s">
        <v>28</v>
      </c>
      <c r="D41" s="14" t="s">
        <v>48</v>
      </c>
      <c r="E41" s="11"/>
    </row>
    <row r="42" spans="1:5" ht="27" customHeight="1">
      <c r="A42" s="22">
        <v>39</v>
      </c>
      <c r="B42" s="11" t="s">
        <v>36</v>
      </c>
      <c r="C42" s="18" t="s">
        <v>28</v>
      </c>
      <c r="D42" s="14" t="s">
        <v>50</v>
      </c>
      <c r="E42" s="11"/>
    </row>
    <row r="43" spans="1:5" ht="27" customHeight="1">
      <c r="A43" s="22">
        <v>40</v>
      </c>
      <c r="B43" s="11" t="s">
        <v>36</v>
      </c>
      <c r="C43" s="18" t="s">
        <v>28</v>
      </c>
      <c r="D43" s="14" t="s">
        <v>29</v>
      </c>
      <c r="E43" s="11"/>
    </row>
    <row r="44" spans="1:5" ht="27" customHeight="1">
      <c r="A44" s="22">
        <v>41</v>
      </c>
      <c r="B44" s="11" t="s">
        <v>36</v>
      </c>
      <c r="C44" s="18" t="s">
        <v>28</v>
      </c>
      <c r="D44" s="14" t="s">
        <v>51</v>
      </c>
      <c r="E44" s="11"/>
    </row>
    <row r="45" spans="1:5" ht="27" customHeight="1">
      <c r="A45" s="22">
        <v>42</v>
      </c>
      <c r="B45" s="11" t="s">
        <v>36</v>
      </c>
      <c r="C45" s="18" t="s">
        <v>28</v>
      </c>
      <c r="D45" s="14" t="s">
        <v>31</v>
      </c>
      <c r="E45" s="11"/>
    </row>
    <row r="46" spans="1:5" ht="27" customHeight="1">
      <c r="A46" s="22">
        <v>43</v>
      </c>
      <c r="B46" s="11" t="s">
        <v>36</v>
      </c>
      <c r="C46" s="18" t="s">
        <v>28</v>
      </c>
      <c r="D46" s="14" t="s">
        <v>52</v>
      </c>
      <c r="E46" s="11"/>
    </row>
    <row r="47" spans="1:5" ht="27" customHeight="1">
      <c r="A47" s="22">
        <v>44</v>
      </c>
      <c r="B47" s="11" t="s">
        <v>36</v>
      </c>
      <c r="C47" s="18" t="s">
        <v>28</v>
      </c>
      <c r="D47" s="14" t="s">
        <v>33</v>
      </c>
      <c r="E47" s="11"/>
    </row>
    <row r="48" spans="1:5" ht="27" customHeight="1">
      <c r="A48" s="22">
        <v>45</v>
      </c>
      <c r="B48" s="12" t="s">
        <v>35</v>
      </c>
      <c r="C48" s="18" t="s">
        <v>28</v>
      </c>
      <c r="D48" s="20" t="s">
        <v>105</v>
      </c>
      <c r="E48" s="14"/>
    </row>
    <row r="49" spans="1:5" ht="27" customHeight="1">
      <c r="A49" s="22">
        <v>46</v>
      </c>
      <c r="B49" s="12" t="s">
        <v>35</v>
      </c>
      <c r="C49" s="18" t="s">
        <v>28</v>
      </c>
      <c r="D49" s="20" t="s">
        <v>54</v>
      </c>
      <c r="E49" s="14"/>
    </row>
    <row r="50" spans="1:5" ht="27" customHeight="1">
      <c r="A50" s="22">
        <v>47</v>
      </c>
      <c r="B50" s="12" t="s">
        <v>35</v>
      </c>
      <c r="C50" s="18" t="s">
        <v>28</v>
      </c>
      <c r="D50" s="20" t="s">
        <v>106</v>
      </c>
      <c r="E50" s="14"/>
    </row>
    <row r="51" spans="1:5" ht="27" customHeight="1">
      <c r="A51" s="22">
        <v>48</v>
      </c>
      <c r="B51" s="12" t="s">
        <v>35</v>
      </c>
      <c r="C51" s="18" t="s">
        <v>28</v>
      </c>
      <c r="D51" s="20" t="s">
        <v>107</v>
      </c>
      <c r="E51" s="14"/>
    </row>
    <row r="52" spans="1:5" ht="27" customHeight="1">
      <c r="A52" s="22">
        <v>49</v>
      </c>
      <c r="B52" s="12" t="s">
        <v>35</v>
      </c>
      <c r="C52" s="18" t="s">
        <v>28</v>
      </c>
      <c r="D52" s="20" t="s">
        <v>108</v>
      </c>
      <c r="E52" s="14"/>
    </row>
    <row r="53" spans="1:5" ht="27" customHeight="1">
      <c r="A53" s="22">
        <v>50</v>
      </c>
      <c r="B53" s="12" t="s">
        <v>35</v>
      </c>
      <c r="C53" s="18" t="s">
        <v>28</v>
      </c>
      <c r="D53" s="20" t="s">
        <v>109</v>
      </c>
      <c r="E53" s="14"/>
    </row>
    <row r="54" spans="1:5" ht="27" customHeight="1">
      <c r="A54" s="22">
        <v>51</v>
      </c>
      <c r="B54" s="12" t="s">
        <v>35</v>
      </c>
      <c r="C54" s="18" t="s">
        <v>28</v>
      </c>
      <c r="D54" s="20" t="s">
        <v>110</v>
      </c>
      <c r="E54" s="14"/>
    </row>
    <row r="55" spans="1:5" ht="27" customHeight="1">
      <c r="A55" s="22">
        <v>52</v>
      </c>
      <c r="B55" s="12" t="s">
        <v>35</v>
      </c>
      <c r="C55" s="18" t="s">
        <v>28</v>
      </c>
      <c r="D55" s="20" t="s">
        <v>111</v>
      </c>
      <c r="E55" s="14"/>
    </row>
    <row r="56" spans="1:5" ht="27" customHeight="1">
      <c r="A56" s="22">
        <v>53</v>
      </c>
      <c r="B56" s="12" t="s">
        <v>35</v>
      </c>
      <c r="C56" s="18" t="s">
        <v>28</v>
      </c>
      <c r="D56" s="20" t="s">
        <v>112</v>
      </c>
      <c r="E56" s="14"/>
    </row>
    <row r="57" spans="1:5" ht="27" customHeight="1">
      <c r="A57" s="22">
        <v>54</v>
      </c>
      <c r="B57" s="12" t="s">
        <v>35</v>
      </c>
      <c r="C57" s="18" t="s">
        <v>28</v>
      </c>
      <c r="D57" s="20" t="s">
        <v>113</v>
      </c>
      <c r="E57" s="14"/>
    </row>
    <row r="58" spans="1:5" ht="27" customHeight="1">
      <c r="A58" s="22">
        <v>55</v>
      </c>
      <c r="B58" s="12" t="s">
        <v>35</v>
      </c>
      <c r="C58" s="18" t="s">
        <v>28</v>
      </c>
      <c r="D58" s="20" t="s">
        <v>114</v>
      </c>
      <c r="E58" s="14"/>
    </row>
    <row r="59" spans="1:5" ht="27" customHeight="1">
      <c r="A59" s="22">
        <v>56</v>
      </c>
      <c r="B59" s="12" t="s">
        <v>35</v>
      </c>
      <c r="C59" s="18" t="s">
        <v>28</v>
      </c>
      <c r="D59" s="20" t="s">
        <v>115</v>
      </c>
      <c r="E59" s="14"/>
    </row>
    <row r="60" spans="1:5" ht="27" customHeight="1">
      <c r="A60" s="22">
        <v>57</v>
      </c>
      <c r="B60" s="12" t="s">
        <v>35</v>
      </c>
      <c r="C60" s="18" t="s">
        <v>28</v>
      </c>
      <c r="D60" s="20" t="s">
        <v>116</v>
      </c>
      <c r="E60" s="14"/>
    </row>
    <row r="61" spans="1:5" ht="27" customHeight="1">
      <c r="A61" s="22">
        <v>58</v>
      </c>
      <c r="B61" s="12" t="s">
        <v>35</v>
      </c>
      <c r="C61" s="18" t="s">
        <v>28</v>
      </c>
      <c r="D61" s="20" t="s">
        <v>71</v>
      </c>
      <c r="E61" s="14"/>
    </row>
    <row r="62" spans="1:5" ht="27" customHeight="1">
      <c r="A62" s="22">
        <v>59</v>
      </c>
      <c r="B62" s="12" t="s">
        <v>35</v>
      </c>
      <c r="C62" s="18" t="s">
        <v>88</v>
      </c>
      <c r="D62" s="14" t="s">
        <v>89</v>
      </c>
      <c r="E62" s="14"/>
    </row>
    <row r="63" spans="1:5" ht="27" customHeight="1">
      <c r="A63" s="22">
        <v>60</v>
      </c>
      <c r="B63" s="12" t="s">
        <v>35</v>
      </c>
      <c r="C63" s="18" t="s">
        <v>88</v>
      </c>
      <c r="D63" s="14" t="s">
        <v>90</v>
      </c>
      <c r="E63" s="14"/>
    </row>
    <row r="64" spans="1:5" ht="27" customHeight="1">
      <c r="A64" s="22">
        <v>61</v>
      </c>
      <c r="B64" s="12" t="s">
        <v>35</v>
      </c>
      <c r="C64" s="18" t="s">
        <v>88</v>
      </c>
      <c r="D64" s="14" t="s">
        <v>91</v>
      </c>
      <c r="E64" s="14"/>
    </row>
    <row r="65" spans="1:5" ht="27" customHeight="1">
      <c r="A65" s="22">
        <v>62</v>
      </c>
      <c r="B65" s="12" t="s">
        <v>35</v>
      </c>
      <c r="C65" s="18" t="s">
        <v>88</v>
      </c>
      <c r="D65" s="14" t="s">
        <v>92</v>
      </c>
      <c r="E65" s="14"/>
    </row>
    <row r="66" spans="1:5" ht="27" customHeight="1">
      <c r="A66" s="22">
        <v>63</v>
      </c>
      <c r="B66" s="12" t="s">
        <v>35</v>
      </c>
      <c r="C66" s="18" t="s">
        <v>88</v>
      </c>
      <c r="D66" s="14" t="s">
        <v>93</v>
      </c>
      <c r="E66" s="14"/>
    </row>
    <row r="67" spans="1:5" ht="27" customHeight="1">
      <c r="A67" s="22">
        <v>64</v>
      </c>
      <c r="B67" s="12" t="s">
        <v>35</v>
      </c>
      <c r="C67" s="18" t="s">
        <v>88</v>
      </c>
      <c r="D67" s="14" t="s">
        <v>94</v>
      </c>
      <c r="E67" s="14"/>
    </row>
    <row r="68" spans="1:5" ht="27" customHeight="1">
      <c r="A68" s="22">
        <v>65</v>
      </c>
      <c r="B68" s="12" t="s">
        <v>35</v>
      </c>
      <c r="C68" s="18" t="s">
        <v>88</v>
      </c>
      <c r="D68" s="14" t="s">
        <v>95</v>
      </c>
      <c r="E68" s="14"/>
    </row>
    <row r="69" spans="1:5" ht="27" customHeight="1">
      <c r="A69" s="22">
        <v>66</v>
      </c>
      <c r="B69" s="12" t="s">
        <v>35</v>
      </c>
      <c r="C69" s="18" t="s">
        <v>88</v>
      </c>
      <c r="D69" s="14" t="s">
        <v>96</v>
      </c>
      <c r="E69" s="14"/>
    </row>
    <row r="70" spans="1:5" ht="27" customHeight="1">
      <c r="A70" s="22">
        <v>67</v>
      </c>
      <c r="B70" s="12" t="s">
        <v>35</v>
      </c>
      <c r="C70" s="18" t="s">
        <v>88</v>
      </c>
      <c r="D70" s="14" t="s">
        <v>97</v>
      </c>
      <c r="E70" s="14"/>
    </row>
    <row r="71" spans="1:5" ht="27" customHeight="1">
      <c r="A71" s="22">
        <v>68</v>
      </c>
      <c r="B71" s="12" t="s">
        <v>35</v>
      </c>
      <c r="C71" s="18" t="s">
        <v>88</v>
      </c>
      <c r="D71" s="14" t="s">
        <v>98</v>
      </c>
      <c r="E71" s="14"/>
    </row>
    <row r="72" spans="1:5" ht="27" customHeight="1">
      <c r="A72" s="22">
        <v>69</v>
      </c>
      <c r="B72" s="12" t="s">
        <v>35</v>
      </c>
      <c r="C72" s="18" t="s">
        <v>88</v>
      </c>
      <c r="D72" s="14" t="s">
        <v>99</v>
      </c>
      <c r="E72" s="14"/>
    </row>
    <row r="73" spans="1:5" ht="27" customHeight="1">
      <c r="A73" s="22">
        <v>70</v>
      </c>
      <c r="B73" s="12" t="s">
        <v>35</v>
      </c>
      <c r="C73" s="18" t="s">
        <v>88</v>
      </c>
      <c r="D73" s="14" t="s">
        <v>100</v>
      </c>
      <c r="E73" s="14"/>
    </row>
    <row r="74" spans="1:5" ht="27" customHeight="1">
      <c r="A74" s="22">
        <v>71</v>
      </c>
      <c r="B74" s="12" t="s">
        <v>35</v>
      </c>
      <c r="C74" s="18" t="s">
        <v>88</v>
      </c>
      <c r="D74" s="14" t="s">
        <v>101</v>
      </c>
      <c r="E74" s="14"/>
    </row>
    <row r="75" spans="1:5" ht="27" customHeight="1">
      <c r="A75" s="22">
        <v>72</v>
      </c>
      <c r="B75" s="12" t="s">
        <v>35</v>
      </c>
      <c r="C75" s="18" t="s">
        <v>88</v>
      </c>
      <c r="D75" s="14" t="s">
        <v>102</v>
      </c>
      <c r="E75" s="14"/>
    </row>
    <row r="76" spans="1:5" ht="27" customHeight="1">
      <c r="A76" s="22">
        <v>73</v>
      </c>
      <c r="B76" s="12" t="s">
        <v>35</v>
      </c>
      <c r="C76" s="18" t="s">
        <v>88</v>
      </c>
      <c r="D76" s="14" t="s">
        <v>103</v>
      </c>
      <c r="E76" s="14"/>
    </row>
    <row r="77" spans="1:5" ht="27" customHeight="1">
      <c r="A77" s="22">
        <v>74</v>
      </c>
      <c r="B77" s="12" t="s">
        <v>35</v>
      </c>
      <c r="C77" s="18" t="s">
        <v>88</v>
      </c>
      <c r="D77" s="14" t="s">
        <v>104</v>
      </c>
      <c r="E77" s="14"/>
    </row>
  </sheetData>
  <protectedRanges>
    <protectedRange password="DD38" sqref="A1:D3 A78:D1048576 B48:B77 A4:A77" name="教材明細"/>
    <protectedRange password="DEF8" sqref="C36:C77" name="教材明細_2"/>
    <protectedRange password="DEF8" sqref="D64:D77" name="教材明細_4"/>
    <protectedRange password="DEF8" sqref="D62:D63" name="教材明細_2_2"/>
    <protectedRange password="DEF8" sqref="D36:D47" name="教材明細_5"/>
    <protectedRange password="DEF8" sqref="D48:D61" name="教材明細_2_3"/>
    <protectedRange password="DD38" sqref="C28:D35 D4:D5 D14:D19 D9:D12" name="教材明細_2_1_1"/>
    <protectedRange password="DD38" sqref="C4:C5 C9:C12 C14:C19 C13:D13 C6:D8" name="教材明細_3_1_2"/>
    <protectedRange password="DD38" sqref="C20:D27" name="教材明細_6_1_2"/>
  </protectedRanges>
  <customSheetViews>
    <customSheetView guid="{395485EE-657B-41FC-B529-95E9FF1D8E6D}">
      <selection activeCell="A4" sqref="A1:D1048576"/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r:id="rId1"/>
    </customSheetView>
  </customSheetViews>
  <mergeCells count="4">
    <mergeCell ref="A1:E1"/>
    <mergeCell ref="A2:A3"/>
    <mergeCell ref="B2:B3"/>
    <mergeCell ref="C2:E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教師教材申請總表</vt:lpstr>
      <vt:lpstr>學生教材申請總表</vt:lpstr>
      <vt:lpstr>教師教材調查表</vt:lpstr>
      <vt:lpstr>學生教材調查表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教育部國教署國中小組</dc:creator>
  <cp:lastModifiedBy>張耕境</cp:lastModifiedBy>
  <cp:lastPrinted>2015-10-26T02:39:41Z</cp:lastPrinted>
  <dcterms:created xsi:type="dcterms:W3CDTF">2015-10-06T06:13:14Z</dcterms:created>
  <dcterms:modified xsi:type="dcterms:W3CDTF">2015-12-08T03:25:40Z</dcterms:modified>
</cp:coreProperties>
</file>