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G69" i="1" l="1"/>
  <c r="F69" i="1"/>
  <c r="D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G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<sst xmlns="http://schemas.openxmlformats.org/spreadsheetml/2006/main" count="75" uniqueCount="75">
  <si>
    <t>項次</t>
    <phoneticPr fontId="3" type="noConversion"/>
  </si>
  <si>
    <t>學校代碼</t>
    <phoneticPr fontId="3" type="noConversion"/>
  </si>
  <si>
    <t>學校</t>
    <phoneticPr fontId="3" type="noConversion"/>
  </si>
  <si>
    <t>核定數</t>
    <phoneticPr fontId="3" type="noConversion"/>
  </si>
  <si>
    <t>第一期撥付數</t>
    <phoneticPr fontId="3" type="noConversion"/>
  </si>
  <si>
    <t>第二期撥付數</t>
    <phoneticPr fontId="3" type="noConversion"/>
  </si>
  <si>
    <t>國教署</t>
    <phoneticPr fontId="3" type="noConversion"/>
  </si>
  <si>
    <t>縣自籌</t>
    <phoneticPr fontId="3" type="noConversion"/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</si>
  <si>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</si>
  <si>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</si>
  <si>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</si>
  <si>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</si>
  <si>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</si>
  <si>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</si>
  <si>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</si>
  <si>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</si>
  <si>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</si>
  <si>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</si>
  <si>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</si>
  <si>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</si>
  <si>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</si>
  <si>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</si>
  <si>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</si>
  <si>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</si>
  <si>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</si>
  <si>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</si>
  <si>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南華國小</t>
  </si>
  <si>
    <t>化仁國小</t>
  </si>
  <si>
    <t>太昌國小</t>
  </si>
  <si>
    <t>月眉國小</t>
  </si>
  <si>
    <t>溪口國小</t>
  </si>
  <si>
    <t>林榮國小</t>
  </si>
  <si>
    <t>太巴塱國小</t>
  </si>
  <si>
    <t>瑞穗國小</t>
  </si>
  <si>
    <t>瑞美國小</t>
  </si>
  <si>
    <t>鶴岡國小</t>
  </si>
  <si>
    <t>舞鶴國小</t>
  </si>
  <si>
    <t>富源國小</t>
  </si>
  <si>
    <t>瑞北國小</t>
  </si>
  <si>
    <t>豐濱國小</t>
  </si>
  <si>
    <t>新社國小</t>
  </si>
  <si>
    <t>玉里國小</t>
  </si>
  <si>
    <t>樂合國小</t>
  </si>
  <si>
    <t>春日國小</t>
  </si>
  <si>
    <t>中城國小</t>
  </si>
  <si>
    <t>大禹國小</t>
  </si>
  <si>
    <t>松浦國小</t>
  </si>
  <si>
    <t>萬寧國小</t>
  </si>
  <si>
    <t>永豐國小</t>
  </si>
  <si>
    <t>東里國小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</si>
  <si>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</si>
  <si>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</si>
  <si>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</si>
  <si>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</si>
  <si>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</si>
  <si>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</si>
  <si>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</si>
  <si>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</si>
  <si>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</si>
  <si>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銅蘭國小</t>
  </si>
  <si>
    <t>萬榮國小</t>
  </si>
  <si>
    <t>西林國小</t>
  </si>
  <si>
    <t>馬遠國小</t>
  </si>
  <si>
    <t>紅葉國小</t>
  </si>
  <si>
    <t>卓溪國小</t>
  </si>
  <si>
    <t>太平國小</t>
  </si>
  <si>
    <t>古風國小</t>
  </si>
  <si>
    <t>立山國小</t>
  </si>
  <si>
    <t>卓樂國小</t>
  </si>
  <si>
    <t>卓楓國小</t>
  </si>
  <si>
    <t>西富國小</t>
  </si>
  <si>
    <t>中原國小</t>
  </si>
  <si>
    <t>西寶國小</t>
  </si>
  <si>
    <t>總     計</t>
    <phoneticPr fontId="3" type="noConversion"/>
  </si>
  <si>
    <t>104學年度第2學期兒童課後照顧服務經費核定表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</si>
</sst>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6" fontId="9" fillId="0" borderId="3" xfId="0" applyNumberFormat="1" applyFont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sqref="A1:G1"/>
    </sheetView>
  </sheetViews>
  <sheetFormatPr defaultRowHeight="16.5" x14ac:dyDescent="0.25"/>
  <cols>
    <col min="4" max="4" width="14.5" customWidth="1"/>
    <col min="5" max="5" width="13.375" customWidth="1"/>
    <col min="6" max="6" width="14.625" customWidth="1"/>
    <col min="7" max="7" width="17.375" customWidth="1"/>
  </cols>
  <sheetData>
    <row r="1" spans="1:7" ht="19.5" x14ac:dyDescent="0.25">
      <c r="A1" s="1" t="s">
        <v>74</v>
      </c>
      <c r="B1" s="2"/>
      <c r="C1" s="2"/>
      <c r="D1" s="2"/>
      <c r="E1" s="2"/>
      <c r="F1" s="3"/>
      <c r="G1" s="3"/>
    </row>
    <row r="2" spans="1:7" ht="19.5" x14ac:dyDescent="0.25">
      <c r="A2" s="4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8"/>
    </row>
    <row r="3" spans="1:7" ht="19.5" x14ac:dyDescent="0.25">
      <c r="A3" s="4"/>
      <c r="B3" s="4"/>
      <c r="C3" s="4"/>
      <c r="D3" s="5"/>
      <c r="E3" s="6"/>
      <c r="F3" s="9" t="s">
        <v>6</v>
      </c>
      <c r="G3" s="9" t="s">
        <v>7</v>
      </c>
    </row>
    <row r="4" spans="1:7" ht="19.5" x14ac:dyDescent="0.25">
      <c r="A4" s="10">
        <v>1</v>
      </c>
      <c r="B4" s="10">
        <v>601</v>
      </c>
      <c r="C4" s="10" t="s">
        <v>8</v>
      </c>
      <c r="D4" s="11">
        <v>305663</v>
      </c>
      <c r="E4" s="12">
        <v>97451</v>
      </c>
      <c r="F4" s="13">
        <f>D4-E4</f>
        <v>208212</v>
      </c>
      <c r="G4" s="13"/>
    </row>
    <row r="5" spans="1:7" ht="19.5" x14ac:dyDescent="0.25">
      <c r="A5" s="10">
        <v>2</v>
      </c>
      <c r="B5" s="10">
        <v>602</v>
      </c>
      <c r="C5" s="10" t="s">
        <v>9</v>
      </c>
      <c r="D5" s="11">
        <v>396227</v>
      </c>
      <c r="E5" s="12">
        <v>130366</v>
      </c>
      <c r="F5" s="13">
        <f t="shared" ref="F5:F32" si="0">D5-E5</f>
        <v>265861</v>
      </c>
      <c r="G5" s="13"/>
    </row>
    <row r="6" spans="1:7" ht="19.5" x14ac:dyDescent="0.25">
      <c r="A6" s="10">
        <v>3</v>
      </c>
      <c r="B6" s="10">
        <v>603</v>
      </c>
      <c r="C6" s="10" t="s">
        <v>10</v>
      </c>
      <c r="D6" s="11">
        <v>467727</v>
      </c>
      <c r="E6" s="12">
        <v>149031</v>
      </c>
      <c r="F6" s="13">
        <f t="shared" si="0"/>
        <v>318696</v>
      </c>
      <c r="G6" s="13"/>
    </row>
    <row r="7" spans="1:7" ht="19.5" x14ac:dyDescent="0.25">
      <c r="A7" s="10">
        <v>4</v>
      </c>
      <c r="B7" s="10">
        <v>604</v>
      </c>
      <c r="C7" s="10" t="s">
        <v>11</v>
      </c>
      <c r="D7" s="11">
        <v>355991</v>
      </c>
      <c r="E7" s="12">
        <v>111743</v>
      </c>
      <c r="F7" s="13">
        <f t="shared" si="0"/>
        <v>244248</v>
      </c>
      <c r="G7" s="13"/>
    </row>
    <row r="8" spans="1:7" ht="19.5" x14ac:dyDescent="0.25">
      <c r="A8" s="10">
        <v>5</v>
      </c>
      <c r="B8" s="10">
        <v>605</v>
      </c>
      <c r="C8" s="10" t="s">
        <v>12</v>
      </c>
      <c r="D8" s="11">
        <v>534405</v>
      </c>
      <c r="E8" s="12">
        <v>173415</v>
      </c>
      <c r="F8" s="13">
        <f t="shared" si="0"/>
        <v>360990</v>
      </c>
      <c r="G8" s="13"/>
    </row>
    <row r="9" spans="1:7" ht="19.5" x14ac:dyDescent="0.25">
      <c r="A9" s="10">
        <v>6</v>
      </c>
      <c r="B9" s="10">
        <v>606</v>
      </c>
      <c r="C9" s="10" t="s">
        <v>13</v>
      </c>
      <c r="D9" s="11">
        <v>131533</v>
      </c>
      <c r="E9" s="12">
        <v>42161</v>
      </c>
      <c r="F9" s="13">
        <f t="shared" si="0"/>
        <v>89372</v>
      </c>
      <c r="G9" s="13"/>
    </row>
    <row r="10" spans="1:7" ht="19.5" x14ac:dyDescent="0.25">
      <c r="A10" s="10">
        <v>7</v>
      </c>
      <c r="B10" s="10">
        <v>607</v>
      </c>
      <c r="C10" s="10" t="s">
        <v>14</v>
      </c>
      <c r="D10" s="11">
        <v>53936</v>
      </c>
      <c r="E10" s="12">
        <v>18106</v>
      </c>
      <c r="F10" s="13">
        <f t="shared" si="0"/>
        <v>35830</v>
      </c>
      <c r="G10" s="13"/>
    </row>
    <row r="11" spans="1:7" ht="19.5" x14ac:dyDescent="0.25">
      <c r="A11" s="10">
        <v>8</v>
      </c>
      <c r="B11" s="10">
        <v>608</v>
      </c>
      <c r="C11" s="10" t="s">
        <v>15</v>
      </c>
      <c r="D11" s="11">
        <v>223863</v>
      </c>
      <c r="E11" s="12">
        <v>71350</v>
      </c>
      <c r="F11" s="13">
        <f t="shared" si="0"/>
        <v>152513</v>
      </c>
      <c r="G11" s="13"/>
    </row>
    <row r="12" spans="1:7" ht="19.5" x14ac:dyDescent="0.25">
      <c r="A12" s="10">
        <v>9</v>
      </c>
      <c r="B12" s="10">
        <v>609</v>
      </c>
      <c r="C12" s="10" t="s">
        <v>16</v>
      </c>
      <c r="D12" s="11">
        <v>181057</v>
      </c>
      <c r="E12" s="12">
        <v>60233</v>
      </c>
      <c r="F12" s="13">
        <f t="shared" si="0"/>
        <v>120824</v>
      </c>
      <c r="G12" s="13"/>
    </row>
    <row r="13" spans="1:7" ht="19.5" x14ac:dyDescent="0.25">
      <c r="A13" s="10">
        <v>10</v>
      </c>
      <c r="B13" s="10">
        <v>612</v>
      </c>
      <c r="C13" s="10" t="s">
        <v>17</v>
      </c>
      <c r="D13" s="11">
        <v>40904</v>
      </c>
      <c r="E13" s="12">
        <v>14066</v>
      </c>
      <c r="F13" s="13">
        <f t="shared" si="0"/>
        <v>26838</v>
      </c>
      <c r="G13" s="13"/>
    </row>
    <row r="14" spans="1:7" ht="19.5" x14ac:dyDescent="0.25">
      <c r="A14" s="10">
        <v>11</v>
      </c>
      <c r="B14" s="10">
        <v>613</v>
      </c>
      <c r="C14" s="10" t="s">
        <v>18</v>
      </c>
      <c r="D14" s="11">
        <v>336360</v>
      </c>
      <c r="E14" s="12">
        <v>105657</v>
      </c>
      <c r="F14" s="13">
        <f t="shared" si="0"/>
        <v>230703</v>
      </c>
      <c r="G14" s="13"/>
    </row>
    <row r="15" spans="1:7" ht="19.5" x14ac:dyDescent="0.25">
      <c r="A15" s="10">
        <v>12</v>
      </c>
      <c r="B15" s="10">
        <v>614</v>
      </c>
      <c r="C15" s="10" t="s">
        <v>19</v>
      </c>
      <c r="D15" s="11">
        <v>170546</v>
      </c>
      <c r="E15" s="12">
        <v>54255</v>
      </c>
      <c r="F15" s="13">
        <f t="shared" si="0"/>
        <v>116291</v>
      </c>
      <c r="G15" s="13"/>
    </row>
    <row r="16" spans="1:7" ht="19.5" x14ac:dyDescent="0.25">
      <c r="A16" s="10">
        <v>13</v>
      </c>
      <c r="B16" s="10">
        <v>615</v>
      </c>
      <c r="C16" s="10" t="s">
        <v>20</v>
      </c>
      <c r="D16" s="11">
        <v>333524</v>
      </c>
      <c r="E16" s="12">
        <v>104778</v>
      </c>
      <c r="F16" s="13">
        <f t="shared" si="0"/>
        <v>228746</v>
      </c>
      <c r="G16" s="13"/>
    </row>
    <row r="17" spans="1:7" ht="19.5" x14ac:dyDescent="0.25">
      <c r="A17" s="10">
        <v>14</v>
      </c>
      <c r="B17" s="10">
        <v>616</v>
      </c>
      <c r="C17" s="10" t="s">
        <v>21</v>
      </c>
      <c r="D17" s="11">
        <v>84399</v>
      </c>
      <c r="E17" s="12">
        <v>27549</v>
      </c>
      <c r="F17" s="13">
        <f t="shared" si="0"/>
        <v>56850</v>
      </c>
      <c r="G17" s="13"/>
    </row>
    <row r="18" spans="1:7" ht="19.5" x14ac:dyDescent="0.25">
      <c r="A18" s="10">
        <v>15</v>
      </c>
      <c r="B18" s="10">
        <v>617</v>
      </c>
      <c r="C18" s="10" t="s">
        <v>22</v>
      </c>
      <c r="D18" s="11">
        <v>131275</v>
      </c>
      <c r="E18" s="12">
        <v>42081</v>
      </c>
      <c r="F18" s="13">
        <f t="shared" si="0"/>
        <v>89194</v>
      </c>
      <c r="G18" s="13"/>
    </row>
    <row r="19" spans="1:7" ht="19.5" x14ac:dyDescent="0.25">
      <c r="A19" s="10">
        <v>16</v>
      </c>
      <c r="B19" s="10">
        <v>618</v>
      </c>
      <c r="C19" s="10" t="s">
        <v>23</v>
      </c>
      <c r="D19" s="11">
        <v>2166380</v>
      </c>
      <c r="E19" s="12">
        <v>686908</v>
      </c>
      <c r="F19" s="13">
        <v>0</v>
      </c>
      <c r="G19" s="13">
        <f>D19-E19</f>
        <v>1479472</v>
      </c>
    </row>
    <row r="20" spans="1:7" ht="19.5" x14ac:dyDescent="0.25">
      <c r="A20" s="10">
        <v>17</v>
      </c>
      <c r="B20" s="10">
        <v>619</v>
      </c>
      <c r="C20" s="10" t="s">
        <v>24</v>
      </c>
      <c r="D20" s="11">
        <v>135901</v>
      </c>
      <c r="E20" s="12">
        <v>48076</v>
      </c>
      <c r="F20" s="13">
        <f t="shared" si="0"/>
        <v>87825</v>
      </c>
      <c r="G20" s="13"/>
    </row>
    <row r="21" spans="1:7" ht="19.5" x14ac:dyDescent="0.25">
      <c r="A21" s="10">
        <v>18</v>
      </c>
      <c r="B21" s="10">
        <v>621</v>
      </c>
      <c r="C21" s="10" t="s">
        <v>25</v>
      </c>
      <c r="D21" s="11">
        <v>123890</v>
      </c>
      <c r="E21" s="12">
        <v>40489</v>
      </c>
      <c r="F21" s="13">
        <f t="shared" si="0"/>
        <v>83401</v>
      </c>
      <c r="G21" s="13"/>
    </row>
    <row r="22" spans="1:7" ht="19.5" x14ac:dyDescent="0.25">
      <c r="A22" s="10">
        <v>19</v>
      </c>
      <c r="B22" s="10">
        <v>622</v>
      </c>
      <c r="C22" s="10" t="s">
        <v>26</v>
      </c>
      <c r="D22" s="11">
        <v>25162</v>
      </c>
      <c r="E22" s="12">
        <v>9186</v>
      </c>
      <c r="F22" s="13">
        <f t="shared" si="0"/>
        <v>15976</v>
      </c>
      <c r="G22" s="13"/>
    </row>
    <row r="23" spans="1:7" ht="19.5" x14ac:dyDescent="0.25">
      <c r="A23" s="10">
        <v>20</v>
      </c>
      <c r="B23" s="10">
        <v>623</v>
      </c>
      <c r="C23" s="10" t="s">
        <v>27</v>
      </c>
      <c r="D23" s="11">
        <v>510810</v>
      </c>
      <c r="E23" s="12">
        <v>159737</v>
      </c>
      <c r="F23" s="13">
        <f t="shared" si="0"/>
        <v>351073</v>
      </c>
      <c r="G23" s="13"/>
    </row>
    <row r="24" spans="1:7" ht="19.5" x14ac:dyDescent="0.25">
      <c r="A24" s="10">
        <v>21</v>
      </c>
      <c r="B24" s="10">
        <v>624</v>
      </c>
      <c r="C24" s="10" t="s">
        <v>28</v>
      </c>
      <c r="D24" s="11">
        <v>413585</v>
      </c>
      <c r="E24" s="12">
        <v>130431</v>
      </c>
      <c r="F24" s="13">
        <f t="shared" si="0"/>
        <v>283154</v>
      </c>
      <c r="G24" s="13"/>
    </row>
    <row r="25" spans="1:7" ht="19.5" x14ac:dyDescent="0.25">
      <c r="A25" s="10">
        <v>22</v>
      </c>
      <c r="B25" s="10">
        <v>630</v>
      </c>
      <c r="C25" s="10" t="s">
        <v>29</v>
      </c>
      <c r="D25" s="11">
        <v>88400</v>
      </c>
      <c r="E25" s="12">
        <v>28790</v>
      </c>
      <c r="F25" s="13">
        <f t="shared" si="0"/>
        <v>59610</v>
      </c>
      <c r="G25" s="13"/>
    </row>
    <row r="26" spans="1:7" ht="19.5" x14ac:dyDescent="0.25">
      <c r="A26" s="10">
        <v>23</v>
      </c>
      <c r="B26" s="10">
        <v>632</v>
      </c>
      <c r="C26" s="10" t="s">
        <v>30</v>
      </c>
      <c r="D26" s="11">
        <v>76020</v>
      </c>
      <c r="E26" s="12">
        <v>24952</v>
      </c>
      <c r="F26" s="13">
        <f t="shared" si="0"/>
        <v>51068</v>
      </c>
      <c r="G26" s="13"/>
    </row>
    <row r="27" spans="1:7" ht="19.5" x14ac:dyDescent="0.25">
      <c r="A27" s="10">
        <v>24</v>
      </c>
      <c r="B27" s="10">
        <v>635</v>
      </c>
      <c r="C27" s="10" t="s">
        <v>31</v>
      </c>
      <c r="D27" s="11">
        <v>59940</v>
      </c>
      <c r="E27" s="12">
        <v>19967</v>
      </c>
      <c r="F27" s="13">
        <f t="shared" si="0"/>
        <v>39973</v>
      </c>
      <c r="G27" s="13"/>
    </row>
    <row r="28" spans="1:7" ht="19.5" x14ac:dyDescent="0.25">
      <c r="A28" s="10">
        <v>25</v>
      </c>
      <c r="B28" s="10">
        <v>642</v>
      </c>
      <c r="C28" s="10" t="s">
        <v>32</v>
      </c>
      <c r="D28" s="11">
        <v>119280</v>
      </c>
      <c r="E28" s="12">
        <v>38362</v>
      </c>
      <c r="F28" s="13">
        <f t="shared" si="0"/>
        <v>80918</v>
      </c>
      <c r="G28" s="13"/>
    </row>
    <row r="29" spans="1:7" ht="19.5" x14ac:dyDescent="0.25">
      <c r="A29" s="10">
        <v>26</v>
      </c>
      <c r="B29" s="10">
        <v>647</v>
      </c>
      <c r="C29" s="10" t="s">
        <v>33</v>
      </c>
      <c r="D29" s="11">
        <v>413640</v>
      </c>
      <c r="E29" s="12">
        <v>129614</v>
      </c>
      <c r="F29" s="13">
        <f t="shared" si="0"/>
        <v>284026</v>
      </c>
      <c r="G29" s="13"/>
    </row>
    <row r="30" spans="1:7" ht="19.5" x14ac:dyDescent="0.25">
      <c r="A30" s="10">
        <v>27</v>
      </c>
      <c r="B30" s="10">
        <v>648</v>
      </c>
      <c r="C30" s="10" t="s">
        <v>34</v>
      </c>
      <c r="D30" s="11">
        <v>54740</v>
      </c>
      <c r="E30" s="12">
        <v>18355</v>
      </c>
      <c r="F30" s="13">
        <f t="shared" si="0"/>
        <v>36385</v>
      </c>
      <c r="G30" s="13"/>
    </row>
    <row r="31" spans="1:7" ht="19.5" x14ac:dyDescent="0.25">
      <c r="A31" s="10">
        <v>28</v>
      </c>
      <c r="B31" s="10">
        <v>649</v>
      </c>
      <c r="C31" s="10" t="s">
        <v>35</v>
      </c>
      <c r="D31" s="11">
        <v>48620</v>
      </c>
      <c r="E31" s="12">
        <v>16458</v>
      </c>
      <c r="F31" s="13">
        <f t="shared" si="0"/>
        <v>32162</v>
      </c>
      <c r="G31" s="13"/>
    </row>
    <row r="32" spans="1:7" ht="19.5" x14ac:dyDescent="0.25">
      <c r="A32" s="10">
        <v>29</v>
      </c>
      <c r="B32" s="10">
        <v>650</v>
      </c>
      <c r="C32" s="10" t="s">
        <v>36</v>
      </c>
      <c r="D32" s="11">
        <v>32540</v>
      </c>
      <c r="E32" s="12">
        <v>11473</v>
      </c>
      <c r="F32" s="13">
        <f t="shared" si="0"/>
        <v>21067</v>
      </c>
      <c r="G32" s="13"/>
    </row>
    <row r="33" spans="1:7" ht="19.5" x14ac:dyDescent="0.25">
      <c r="A33" s="10">
        <v>30</v>
      </c>
      <c r="B33" s="10">
        <v>652</v>
      </c>
      <c r="C33" s="10" t="s">
        <v>37</v>
      </c>
      <c r="D33" s="11">
        <v>121680</v>
      </c>
      <c r="E33" s="12">
        <v>39106</v>
      </c>
      <c r="F33" s="13"/>
      <c r="G33" s="13">
        <v>82574</v>
      </c>
    </row>
    <row r="34" spans="1:7" ht="19.5" x14ac:dyDescent="0.25">
      <c r="A34" s="10">
        <v>31</v>
      </c>
      <c r="B34" s="10">
        <v>653</v>
      </c>
      <c r="C34" s="10" t="s">
        <v>38</v>
      </c>
      <c r="D34" s="11">
        <v>142200</v>
      </c>
      <c r="E34" s="12">
        <v>45468</v>
      </c>
      <c r="F34" s="13"/>
      <c r="G34" s="13">
        <v>96732</v>
      </c>
    </row>
    <row r="35" spans="1:7" ht="19.5" x14ac:dyDescent="0.25">
      <c r="A35" s="10">
        <v>32</v>
      </c>
      <c r="B35" s="10">
        <v>654</v>
      </c>
      <c r="C35" s="10" t="s">
        <v>39</v>
      </c>
      <c r="D35" s="11">
        <v>54720</v>
      </c>
      <c r="E35" s="12">
        <v>18349</v>
      </c>
      <c r="F35" s="13"/>
      <c r="G35" s="13">
        <v>36371</v>
      </c>
    </row>
    <row r="36" spans="1:7" ht="19.5" x14ac:dyDescent="0.25">
      <c r="A36" s="10">
        <v>33</v>
      </c>
      <c r="B36" s="10">
        <v>657</v>
      </c>
      <c r="C36" s="10" t="s">
        <v>40</v>
      </c>
      <c r="D36" s="11">
        <v>45360</v>
      </c>
      <c r="E36" s="12">
        <v>15447</v>
      </c>
      <c r="F36" s="13"/>
      <c r="G36" s="13">
        <v>29913</v>
      </c>
    </row>
    <row r="37" spans="1:7" ht="19.5" x14ac:dyDescent="0.25">
      <c r="A37" s="10">
        <v>34</v>
      </c>
      <c r="B37" s="10">
        <v>658</v>
      </c>
      <c r="C37" s="10" t="s">
        <v>41</v>
      </c>
      <c r="D37" s="11">
        <v>410886</v>
      </c>
      <c r="E37" s="12">
        <v>128760</v>
      </c>
      <c r="F37" s="13">
        <v>111618</v>
      </c>
      <c r="G37" s="13">
        <f>D37-E37-F37</f>
        <v>170508</v>
      </c>
    </row>
    <row r="38" spans="1:7" ht="19.5" x14ac:dyDescent="0.25">
      <c r="A38" s="10">
        <v>35</v>
      </c>
      <c r="B38" s="10">
        <v>660</v>
      </c>
      <c r="C38" s="10" t="s">
        <v>42</v>
      </c>
      <c r="D38" s="11">
        <v>25200</v>
      </c>
      <c r="E38" s="12">
        <v>9198</v>
      </c>
      <c r="F38" s="14"/>
      <c r="G38" s="13">
        <f t="shared" ref="G38:G68" si="1">D38-E38</f>
        <v>16002</v>
      </c>
    </row>
    <row r="39" spans="1:7" ht="19.5" x14ac:dyDescent="0.25">
      <c r="A39" s="10">
        <v>36</v>
      </c>
      <c r="B39" s="10">
        <v>663</v>
      </c>
      <c r="C39" s="10" t="s">
        <v>43</v>
      </c>
      <c r="D39" s="11">
        <v>30240</v>
      </c>
      <c r="E39" s="12">
        <v>10760</v>
      </c>
      <c r="F39" s="14"/>
      <c r="G39" s="13">
        <f t="shared" si="1"/>
        <v>19480</v>
      </c>
    </row>
    <row r="40" spans="1:7" ht="19.5" x14ac:dyDescent="0.25">
      <c r="A40" s="10">
        <v>37</v>
      </c>
      <c r="B40" s="10">
        <v>665</v>
      </c>
      <c r="C40" s="10" t="s">
        <v>44</v>
      </c>
      <c r="D40" s="11">
        <v>54158</v>
      </c>
      <c r="E40" s="12">
        <v>18174</v>
      </c>
      <c r="F40" s="14"/>
      <c r="G40" s="13">
        <f t="shared" si="1"/>
        <v>35984</v>
      </c>
    </row>
    <row r="41" spans="1:7" ht="19.5" x14ac:dyDescent="0.25">
      <c r="A41" s="10">
        <v>38</v>
      </c>
      <c r="B41" s="10">
        <v>667</v>
      </c>
      <c r="C41" s="10" t="s">
        <v>45</v>
      </c>
      <c r="D41" s="11">
        <v>15120</v>
      </c>
      <c r="E41" s="12">
        <v>6073</v>
      </c>
      <c r="F41" s="14"/>
      <c r="G41" s="13">
        <f t="shared" si="1"/>
        <v>9047</v>
      </c>
    </row>
    <row r="42" spans="1:7" ht="19.5" x14ac:dyDescent="0.25">
      <c r="A42" s="10">
        <v>39</v>
      </c>
      <c r="B42" s="10">
        <v>668</v>
      </c>
      <c r="C42" s="10" t="s">
        <v>46</v>
      </c>
      <c r="D42" s="11">
        <v>38080</v>
      </c>
      <c r="E42" s="12">
        <v>13190</v>
      </c>
      <c r="F42" s="14"/>
      <c r="G42" s="13">
        <f t="shared" si="1"/>
        <v>24890</v>
      </c>
    </row>
    <row r="43" spans="1:7" ht="19.5" x14ac:dyDescent="0.25">
      <c r="A43" s="10">
        <v>40</v>
      </c>
      <c r="B43" s="10">
        <v>671</v>
      </c>
      <c r="C43" s="10" t="s">
        <v>47</v>
      </c>
      <c r="D43" s="11">
        <v>54158</v>
      </c>
      <c r="E43" s="12">
        <v>18174</v>
      </c>
      <c r="F43" s="14"/>
      <c r="G43" s="13">
        <f t="shared" si="1"/>
        <v>35984</v>
      </c>
    </row>
    <row r="44" spans="1:7" ht="19.5" x14ac:dyDescent="0.25">
      <c r="A44" s="10">
        <v>41</v>
      </c>
      <c r="B44" s="10">
        <v>672</v>
      </c>
      <c r="C44" s="10" t="s">
        <v>48</v>
      </c>
      <c r="D44" s="11">
        <v>36720</v>
      </c>
      <c r="E44" s="12">
        <v>12769</v>
      </c>
      <c r="F44" s="14"/>
      <c r="G44" s="13">
        <f t="shared" si="1"/>
        <v>23951</v>
      </c>
    </row>
    <row r="45" spans="1:7" ht="19.5" x14ac:dyDescent="0.25">
      <c r="A45" s="10">
        <v>42</v>
      </c>
      <c r="B45" s="10">
        <v>675</v>
      </c>
      <c r="C45" s="10" t="s">
        <v>49</v>
      </c>
      <c r="D45" s="11">
        <v>64800</v>
      </c>
      <c r="E45" s="12">
        <v>21474</v>
      </c>
      <c r="F45" s="14"/>
      <c r="G45" s="13">
        <f t="shared" si="1"/>
        <v>43326</v>
      </c>
    </row>
    <row r="46" spans="1:7" ht="19.5" x14ac:dyDescent="0.25">
      <c r="A46" s="10">
        <v>43</v>
      </c>
      <c r="B46" s="10">
        <v>679</v>
      </c>
      <c r="C46" s="10" t="s">
        <v>50</v>
      </c>
      <c r="D46" s="11">
        <v>227520</v>
      </c>
      <c r="E46" s="12">
        <v>71917</v>
      </c>
      <c r="F46" s="14"/>
      <c r="G46" s="13">
        <f t="shared" si="1"/>
        <v>155603</v>
      </c>
    </row>
    <row r="47" spans="1:7" ht="19.5" x14ac:dyDescent="0.25">
      <c r="A47" s="10">
        <v>44</v>
      </c>
      <c r="B47" s="10">
        <v>680</v>
      </c>
      <c r="C47" s="10" t="s">
        <v>51</v>
      </c>
      <c r="D47" s="11">
        <v>95680</v>
      </c>
      <c r="E47" s="12">
        <v>31046</v>
      </c>
      <c r="F47" s="14"/>
      <c r="G47" s="13">
        <f t="shared" si="1"/>
        <v>64634</v>
      </c>
    </row>
    <row r="48" spans="1:7" ht="19.5" x14ac:dyDescent="0.25">
      <c r="A48" s="10">
        <v>45</v>
      </c>
      <c r="B48" s="10">
        <v>681</v>
      </c>
      <c r="C48" s="10" t="s">
        <v>52</v>
      </c>
      <c r="D48" s="11">
        <v>130680</v>
      </c>
      <c r="E48" s="12">
        <v>41896</v>
      </c>
      <c r="F48" s="14"/>
      <c r="G48" s="13">
        <f t="shared" si="1"/>
        <v>88784</v>
      </c>
    </row>
    <row r="49" spans="1:7" ht="19.5" x14ac:dyDescent="0.25">
      <c r="A49" s="10">
        <v>46</v>
      </c>
      <c r="B49" s="10">
        <v>682</v>
      </c>
      <c r="C49" s="10" t="s">
        <v>53</v>
      </c>
      <c r="D49" s="11">
        <v>127160</v>
      </c>
      <c r="E49" s="12">
        <v>40805</v>
      </c>
      <c r="F49" s="14"/>
      <c r="G49" s="13">
        <f t="shared" si="1"/>
        <v>86355</v>
      </c>
    </row>
    <row r="50" spans="1:7" ht="19.5" x14ac:dyDescent="0.25">
      <c r="A50" s="10">
        <v>47</v>
      </c>
      <c r="B50" s="10">
        <v>683</v>
      </c>
      <c r="C50" s="10" t="s">
        <v>54</v>
      </c>
      <c r="D50" s="11">
        <v>87040</v>
      </c>
      <c r="E50" s="12">
        <v>28368</v>
      </c>
      <c r="F50" s="14"/>
      <c r="G50" s="13">
        <f t="shared" si="1"/>
        <v>58672</v>
      </c>
    </row>
    <row r="51" spans="1:7" ht="19.5" x14ac:dyDescent="0.25">
      <c r="A51" s="10">
        <v>48</v>
      </c>
      <c r="B51" s="10">
        <v>684</v>
      </c>
      <c r="C51" s="10" t="s">
        <v>55</v>
      </c>
      <c r="D51" s="11">
        <v>182960</v>
      </c>
      <c r="E51" s="12">
        <v>58103</v>
      </c>
      <c r="F51" s="14"/>
      <c r="G51" s="13">
        <f t="shared" si="1"/>
        <v>124857</v>
      </c>
    </row>
    <row r="52" spans="1:7" ht="19.5" x14ac:dyDescent="0.25">
      <c r="A52" s="10">
        <v>49</v>
      </c>
      <c r="B52" s="10">
        <v>685</v>
      </c>
      <c r="C52" s="10" t="s">
        <v>56</v>
      </c>
      <c r="D52" s="11">
        <v>241200</v>
      </c>
      <c r="E52" s="12">
        <v>76158</v>
      </c>
      <c r="F52" s="14"/>
      <c r="G52" s="13">
        <f t="shared" si="1"/>
        <v>165042</v>
      </c>
    </row>
    <row r="53" spans="1:7" ht="19.5" x14ac:dyDescent="0.25">
      <c r="A53" s="10">
        <v>50</v>
      </c>
      <c r="B53" s="10">
        <v>686</v>
      </c>
      <c r="C53" s="10" t="s">
        <v>57</v>
      </c>
      <c r="D53" s="11">
        <v>90160</v>
      </c>
      <c r="E53" s="12">
        <v>29335</v>
      </c>
      <c r="F53" s="14"/>
      <c r="G53" s="13">
        <f t="shared" si="1"/>
        <v>60825</v>
      </c>
    </row>
    <row r="54" spans="1:7" ht="19.5" x14ac:dyDescent="0.25">
      <c r="A54" s="10">
        <v>51</v>
      </c>
      <c r="B54" s="10">
        <v>687</v>
      </c>
      <c r="C54" s="10" t="s">
        <v>58</v>
      </c>
      <c r="D54" s="11">
        <v>72360</v>
      </c>
      <c r="E54" s="12">
        <v>23817</v>
      </c>
      <c r="F54" s="14"/>
      <c r="G54" s="13">
        <f t="shared" si="1"/>
        <v>48543</v>
      </c>
    </row>
    <row r="55" spans="1:7" ht="19.5" x14ac:dyDescent="0.25">
      <c r="A55" s="10">
        <v>52</v>
      </c>
      <c r="B55" s="10">
        <v>689</v>
      </c>
      <c r="C55" s="10" t="s">
        <v>59</v>
      </c>
      <c r="D55" s="11">
        <v>146487</v>
      </c>
      <c r="E55" s="12">
        <v>46796</v>
      </c>
      <c r="F55" s="14"/>
      <c r="G55" s="13">
        <f t="shared" si="1"/>
        <v>99691</v>
      </c>
    </row>
    <row r="56" spans="1:7" ht="19.5" x14ac:dyDescent="0.25">
      <c r="A56" s="10">
        <v>53</v>
      </c>
      <c r="B56" s="10">
        <v>690</v>
      </c>
      <c r="C56" s="10" t="s">
        <v>60</v>
      </c>
      <c r="D56" s="11">
        <v>131002</v>
      </c>
      <c r="E56" s="12">
        <v>41996</v>
      </c>
      <c r="F56" s="14"/>
      <c r="G56" s="13">
        <f t="shared" si="1"/>
        <v>89006</v>
      </c>
    </row>
    <row r="57" spans="1:7" ht="19.5" x14ac:dyDescent="0.25">
      <c r="A57" s="10">
        <v>54</v>
      </c>
      <c r="B57" s="10">
        <v>691</v>
      </c>
      <c r="C57" s="10" t="s">
        <v>61</v>
      </c>
      <c r="D57" s="11">
        <v>78600</v>
      </c>
      <c r="E57" s="12">
        <v>25752</v>
      </c>
      <c r="F57" s="14"/>
      <c r="G57" s="13">
        <f t="shared" si="1"/>
        <v>52848</v>
      </c>
    </row>
    <row r="58" spans="1:7" ht="19.5" x14ac:dyDescent="0.25">
      <c r="A58" s="10">
        <v>55</v>
      </c>
      <c r="B58" s="10">
        <v>693</v>
      </c>
      <c r="C58" s="10" t="s">
        <v>62</v>
      </c>
      <c r="D58" s="11">
        <v>87040</v>
      </c>
      <c r="E58" s="12">
        <v>28368</v>
      </c>
      <c r="F58" s="14"/>
      <c r="G58" s="13">
        <f t="shared" si="1"/>
        <v>58672</v>
      </c>
    </row>
    <row r="59" spans="1:7" ht="19.5" x14ac:dyDescent="0.25">
      <c r="A59" s="10">
        <v>56</v>
      </c>
      <c r="B59" s="10">
        <v>694</v>
      </c>
      <c r="C59" s="10" t="s">
        <v>63</v>
      </c>
      <c r="D59" s="11">
        <v>86699</v>
      </c>
      <c r="E59" s="12">
        <v>28262</v>
      </c>
      <c r="F59" s="15"/>
      <c r="G59" s="13">
        <f t="shared" si="1"/>
        <v>58437</v>
      </c>
    </row>
    <row r="60" spans="1:7" ht="19.5" x14ac:dyDescent="0.25">
      <c r="A60" s="10">
        <v>57</v>
      </c>
      <c r="B60" s="10">
        <v>696</v>
      </c>
      <c r="C60" s="10" t="s">
        <v>64</v>
      </c>
      <c r="D60" s="11">
        <v>20400</v>
      </c>
      <c r="E60" s="12">
        <v>7710</v>
      </c>
      <c r="F60" s="14"/>
      <c r="G60" s="13">
        <f t="shared" si="1"/>
        <v>12690</v>
      </c>
    </row>
    <row r="61" spans="1:7" ht="19.5" x14ac:dyDescent="0.25">
      <c r="A61" s="10">
        <v>58</v>
      </c>
      <c r="B61" s="10">
        <v>698</v>
      </c>
      <c r="C61" s="10" t="s">
        <v>65</v>
      </c>
      <c r="D61" s="11">
        <v>65960</v>
      </c>
      <c r="E61" s="12">
        <v>21833</v>
      </c>
      <c r="F61" s="14"/>
      <c r="G61" s="13">
        <f t="shared" si="1"/>
        <v>44127</v>
      </c>
    </row>
    <row r="62" spans="1:7" ht="19.5" x14ac:dyDescent="0.25">
      <c r="A62" s="10">
        <v>59</v>
      </c>
      <c r="B62" s="10">
        <v>700</v>
      </c>
      <c r="C62" s="10" t="s">
        <v>66</v>
      </c>
      <c r="D62" s="11">
        <v>35200</v>
      </c>
      <c r="E62" s="12">
        <v>12298</v>
      </c>
      <c r="F62" s="14"/>
      <c r="G62" s="13">
        <f t="shared" si="1"/>
        <v>22902</v>
      </c>
    </row>
    <row r="63" spans="1:7" ht="19.5" x14ac:dyDescent="0.25">
      <c r="A63" s="10">
        <v>60</v>
      </c>
      <c r="B63" s="10">
        <v>701</v>
      </c>
      <c r="C63" s="10" t="s">
        <v>67</v>
      </c>
      <c r="D63" s="11">
        <v>24480</v>
      </c>
      <c r="E63" s="12">
        <v>8974</v>
      </c>
      <c r="F63" s="14"/>
      <c r="G63" s="13">
        <f t="shared" si="1"/>
        <v>15506</v>
      </c>
    </row>
    <row r="64" spans="1:7" ht="19.5" x14ac:dyDescent="0.25">
      <c r="A64" s="10">
        <v>61</v>
      </c>
      <c r="B64" s="10">
        <v>702</v>
      </c>
      <c r="C64" s="10" t="s">
        <v>68</v>
      </c>
      <c r="D64" s="11">
        <v>45560</v>
      </c>
      <c r="E64" s="12">
        <v>15509</v>
      </c>
      <c r="F64" s="14"/>
      <c r="G64" s="13">
        <f t="shared" si="1"/>
        <v>30051</v>
      </c>
    </row>
    <row r="65" spans="1:7" ht="19.5" x14ac:dyDescent="0.25">
      <c r="A65" s="10">
        <v>62</v>
      </c>
      <c r="B65" s="10">
        <v>703</v>
      </c>
      <c r="C65" s="10" t="s">
        <v>69</v>
      </c>
      <c r="D65" s="11">
        <v>37200</v>
      </c>
      <c r="E65" s="12">
        <v>12918</v>
      </c>
      <c r="F65" s="14"/>
      <c r="G65" s="13">
        <f t="shared" si="1"/>
        <v>24282</v>
      </c>
    </row>
    <row r="66" spans="1:7" ht="19.5" x14ac:dyDescent="0.25">
      <c r="A66" s="10">
        <v>63</v>
      </c>
      <c r="B66" s="10">
        <v>705</v>
      </c>
      <c r="C66" s="10" t="s">
        <v>70</v>
      </c>
      <c r="D66" s="11">
        <v>79920</v>
      </c>
      <c r="E66" s="12">
        <v>26161</v>
      </c>
      <c r="F66" s="14"/>
      <c r="G66" s="13">
        <f t="shared" si="1"/>
        <v>53759</v>
      </c>
    </row>
    <row r="67" spans="1:7" ht="19.5" x14ac:dyDescent="0.25">
      <c r="A67" s="10">
        <v>64</v>
      </c>
      <c r="B67" s="10">
        <v>707</v>
      </c>
      <c r="C67" s="10" t="s">
        <v>71</v>
      </c>
      <c r="D67" s="11">
        <v>26469</v>
      </c>
      <c r="E67" s="12">
        <v>11014</v>
      </c>
      <c r="F67" s="14"/>
      <c r="G67" s="13">
        <f t="shared" si="1"/>
        <v>15455</v>
      </c>
    </row>
    <row r="68" spans="1:7" ht="19.5" x14ac:dyDescent="0.25">
      <c r="A68" s="10">
        <v>65</v>
      </c>
      <c r="B68" s="10">
        <v>708</v>
      </c>
      <c r="C68" s="10" t="s">
        <v>72</v>
      </c>
      <c r="D68" s="11">
        <v>113760</v>
      </c>
      <c r="E68" s="12">
        <v>36667</v>
      </c>
      <c r="F68" s="14"/>
      <c r="G68" s="13">
        <f t="shared" si="1"/>
        <v>77093</v>
      </c>
    </row>
    <row r="69" spans="1:7" ht="19.5" x14ac:dyDescent="0.25">
      <c r="A69" s="16" t="s">
        <v>73</v>
      </c>
      <c r="B69" s="17"/>
      <c r="C69" s="18"/>
      <c r="D69" s="19">
        <f>SUM(D4:D68)</f>
        <v>11343177</v>
      </c>
      <c r="E69" s="12">
        <v>3647685</v>
      </c>
      <c r="F69" s="20">
        <f>SUM(F4:F68)</f>
        <v>4083424</v>
      </c>
      <c r="G69" s="20">
        <f>SUM(G4:G68)</f>
        <v>3612068</v>
      </c>
    </row>
  </sheetData>
  <mergeCells count="3">
    <mergeCell ref="A1:G1"/>
    <mergeCell ref="F2:G2"/>
    <mergeCell ref="A69:C69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2016-07-26T06:21:46Z</dcterms:created>
  <dcterms:modified xsi:type="dcterms:W3CDTF">2016-07-26T06:23:25Z</dcterms:modified>
</cp:coreProperties>
</file>