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05多元智能\107鼓勵原住民學生發展多元智能補助計畫\09-第2次動支\"/>
    </mc:Choice>
  </mc:AlternateContent>
  <bookViews>
    <workbookView xWindow="0" yWindow="0" windowWidth="28800" windowHeight="11352"/>
  </bookViews>
  <sheets>
    <sheet name="工作表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1" i="1" l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" i="1"/>
  <c r="E41" i="1"/>
  <c r="F41" i="1" l="1"/>
</calcChain>
</file>

<file path=xl/sharedStrings.xml><?xml version="1.0" encoding="utf-8"?>
<sst xmlns="http://schemas.openxmlformats.org/spreadsheetml/2006/main" count="85" uniqueCount="69">
  <si>
    <t>編號</t>
  </si>
  <si>
    <t>鄉鎮</t>
  </si>
  <si>
    <t>學校名稱</t>
  </si>
  <si>
    <t>經常門</t>
  </si>
  <si>
    <t>資本門</t>
  </si>
  <si>
    <t>合計</t>
  </si>
  <si>
    <t>玉里國中</t>
  </si>
  <si>
    <t>長良國小</t>
  </si>
  <si>
    <t>玉東國中</t>
  </si>
  <si>
    <t>太巴塱國小</t>
  </si>
  <si>
    <t>西富國小</t>
  </si>
  <si>
    <t>吉安鄉</t>
  </si>
  <si>
    <t>化仁國小</t>
  </si>
  <si>
    <t>宜昌國小</t>
  </si>
  <si>
    <t>吉安國中</t>
  </si>
  <si>
    <t>水源國小</t>
  </si>
  <si>
    <t>卓溪鄉</t>
  </si>
  <si>
    <t>古風國小</t>
  </si>
  <si>
    <t>卓楓國小</t>
  </si>
  <si>
    <t>卓溪國小</t>
  </si>
  <si>
    <t>明恥國小</t>
  </si>
  <si>
    <t>自強國中</t>
  </si>
  <si>
    <t>新城鄉</t>
  </si>
  <si>
    <t>康樂國小</t>
  </si>
  <si>
    <t>瑞穗鄉</t>
  </si>
  <si>
    <t>萬榮鄉</t>
  </si>
  <si>
    <t>明利國小</t>
  </si>
  <si>
    <t>西林國小</t>
  </si>
  <si>
    <t>鳳林鎮</t>
  </si>
  <si>
    <t>萬榮國中</t>
  </si>
  <si>
    <t>鳳林國中</t>
  </si>
  <si>
    <t>豐濱國中</t>
  </si>
  <si>
    <t>吉安鄉</t>
    <phoneticPr fontId="2" type="noConversion"/>
  </si>
  <si>
    <t>新城鄉</t>
    <phoneticPr fontId="2" type="noConversion"/>
  </si>
  <si>
    <t>光復鄉</t>
    <phoneticPr fontId="2" type="noConversion"/>
  </si>
  <si>
    <t>卓溪鄉</t>
    <phoneticPr fontId="2" type="noConversion"/>
  </si>
  <si>
    <t>玉里鎮</t>
    <phoneticPr fontId="2" type="noConversion"/>
  </si>
  <si>
    <t>花蓮市</t>
    <phoneticPr fontId="2" type="noConversion"/>
  </si>
  <si>
    <t>嘉里國小</t>
  </si>
  <si>
    <t>豐濱鄉</t>
    <phoneticPr fontId="2" type="noConversion"/>
  </si>
  <si>
    <t>光復國小</t>
    <phoneticPr fontId="2" type="noConversion"/>
  </si>
  <si>
    <t>美崙國中</t>
  </si>
  <si>
    <t>新城國小</t>
  </si>
  <si>
    <t>北埔國小</t>
  </si>
  <si>
    <t>崙山國小</t>
    <phoneticPr fontId="2" type="noConversion"/>
  </si>
  <si>
    <t>瑞北國小</t>
    <phoneticPr fontId="2" type="noConversion"/>
  </si>
  <si>
    <t>萬榮鄉</t>
    <phoneticPr fontId="2" type="noConversion"/>
  </si>
  <si>
    <t>秀林鄉</t>
    <phoneticPr fontId="2" type="noConversion"/>
  </si>
  <si>
    <t>三棧國小</t>
  </si>
  <si>
    <t>豐濱國小</t>
  </si>
  <si>
    <t>宜昌國中</t>
  </si>
  <si>
    <t>富里鄉</t>
    <phoneticPr fontId="2" type="noConversion"/>
  </si>
  <si>
    <t>永豐國小</t>
  </si>
  <si>
    <t>靜浦國小</t>
  </si>
  <si>
    <t>信義國小</t>
  </si>
  <si>
    <t>吉安鄉</t>
    <phoneticPr fontId="2" type="noConversion"/>
  </si>
  <si>
    <t>化仁國中</t>
    <phoneticPr fontId="2" type="noConversion"/>
  </si>
  <si>
    <t>新城鄉</t>
    <phoneticPr fontId="2" type="noConversion"/>
  </si>
  <si>
    <t>海星高中
(國中部)</t>
    <phoneticPr fontId="2" type="noConversion"/>
  </si>
  <si>
    <t>光復鄉</t>
    <phoneticPr fontId="2" type="noConversion"/>
  </si>
  <si>
    <t>富源國中</t>
    <phoneticPr fontId="2" type="noConversion"/>
  </si>
  <si>
    <t>卓溪鄉</t>
    <phoneticPr fontId="2" type="noConversion"/>
  </si>
  <si>
    <t>玉里鎮</t>
    <phoneticPr fontId="2" type="noConversion"/>
  </si>
  <si>
    <t>秀林鄉</t>
    <phoneticPr fontId="2" type="noConversion"/>
  </si>
  <si>
    <t>文蘭國小</t>
  </si>
  <si>
    <t>備註</t>
    <phoneticPr fontId="2" type="noConversion"/>
  </si>
  <si>
    <t>備註：1.會計子目代號為：CG7047，請學校分別依經常門及資本門表列金額掣據。
      2.若核有資本門經費，請留意掣據請款時請依核定金額檢附契約(估價單)及            申請撥款資料彙整表。</t>
    <phoneticPr fontId="2" type="noConversion"/>
  </si>
  <si>
    <t>原住民族委員會107年度鼓勵原住民學生發展多元智能補助計畫第2期經費核定表</t>
    <phoneticPr fontId="2" type="noConversion"/>
  </si>
  <si>
    <r>
      <t>核定</t>
    </r>
    <r>
      <rPr>
        <b/>
        <sz val="12"/>
        <color theme="1"/>
        <rFont val="標楷體"/>
        <family val="4"/>
        <charset val="136"/>
      </rPr>
      <t>第2期</t>
    </r>
    <r>
      <rPr>
        <sz val="12"/>
        <color theme="1"/>
        <rFont val="標楷體"/>
        <family val="4"/>
        <charset val="136"/>
      </rPr>
      <t>經費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</si>
</sst>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8" x14ac:knownFonts="1">
    <font>
      <sz val="12"/>
      <color theme="1"/>
      <name val="新細明體"/>
      <family val="2"/>
      <charset val="136"/>
      <scheme val="minor"/>
    </font>
    <font>
      <sz val="12"/>
      <color theme="1"/>
      <name val="標楷體"/>
      <family val="4"/>
      <charset val="136"/>
    </font>
    <font>
      <sz val="9"/>
      <name val="新細明體"/>
      <family val="2"/>
      <charset val="136"/>
      <scheme val="minor"/>
    </font>
    <font>
      <sz val="18"/>
      <color theme="1"/>
      <name val="標楷體"/>
      <family val="4"/>
      <charset val="136"/>
    </font>
    <font>
      <b/>
      <sz val="12"/>
      <color theme="1"/>
      <name val="王漢宗中隸書繁"/>
      <family val="3"/>
      <charset val="136"/>
    </font>
    <font>
      <b/>
      <sz val="12"/>
      <color theme="1"/>
      <name val="標楷體"/>
      <family val="4"/>
      <charset val="136"/>
    </font>
    <font>
      <sz val="16"/>
      <color theme="1"/>
      <name val="標楷體"/>
      <family val="4"/>
      <charset val="136"/>
    </font>
    <font>
      <b/>
      <sz val="12"/>
      <color rgb="FFFF0000"/>
      <name val="王漢宗中隸書繁"/>
      <family val="3"/>
      <charset val="136"/>
    </font>
  </fonts>
  <fills count="5">
    <fill>
      <patternFill patternType="none"/>
    </fill>
    <fill>
      <patternFill patternType="gray125"/>
    </fill>
    <fill>
      <patternFill patternType="solid">
        <fgColor rgb="FFDDD9C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BD4B4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>
      <alignment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3" fontId="1" fillId="3" borderId="1" xfId="0" applyNumberFormat="1" applyFont="1" applyFill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76" fontId="5" fillId="3" borderId="1" xfId="0" applyNumberFormat="1" applyFont="1" applyFill="1" applyBorder="1" applyAlignment="1">
      <alignment horizontal="right" wrapText="1"/>
    </xf>
    <xf numFmtId="0" fontId="7" fillId="3" borderId="1" xfId="0" applyFont="1" applyFill="1" applyBorder="1" applyAlignment="1">
      <alignment horizontal="center" vertical="center" shrinkToFit="1"/>
    </xf>
    <xf numFmtId="0" fontId="7" fillId="3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0" fillId="0" borderId="0" xfId="0" applyFont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</cellXfs>
  <cellStyles count="1">
    <cellStyle name="一般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tabSelected="1" zoomScale="145" zoomScaleNormal="145" workbookViewId="0">
      <pane ySplit="1" topLeftCell="A2" activePane="bottomLeft" state="frozen"/>
      <selection pane="bottomLeft" activeCell="D2" sqref="D2:F2"/>
    </sheetView>
  </sheetViews>
  <sheetFormatPr defaultColWidth="9" defaultRowHeight="16.2" x14ac:dyDescent="0.3"/>
  <cols>
    <col min="1" max="1" width="9.109375" style="1" bestFit="1" customWidth="1"/>
    <col min="2" max="2" width="9" style="1"/>
    <col min="3" max="3" width="15.21875" style="1" customWidth="1"/>
    <col min="4" max="4" width="14.109375" style="1" bestFit="1" customWidth="1"/>
    <col min="5" max="5" width="13.21875" style="1" customWidth="1"/>
    <col min="6" max="6" width="14.109375" style="1" customWidth="1"/>
    <col min="7" max="7" width="11.6640625" style="1" customWidth="1"/>
    <col min="8" max="16384" width="9" style="1"/>
  </cols>
  <sheetData>
    <row r="1" spans="1:7" ht="66" customHeight="1" x14ac:dyDescent="0.3">
      <c r="A1" s="15" t="s">
        <v>67</v>
      </c>
      <c r="B1" s="16"/>
      <c r="C1" s="16"/>
      <c r="D1" s="16"/>
      <c r="E1" s="16"/>
      <c r="F1" s="16"/>
      <c r="G1" s="16"/>
    </row>
    <row r="2" spans="1:7" ht="17.399999999999999" customHeight="1" x14ac:dyDescent="0.3">
      <c r="A2" s="20" t="s">
        <v>0</v>
      </c>
      <c r="B2" s="20" t="s">
        <v>1</v>
      </c>
      <c r="C2" s="20" t="s">
        <v>2</v>
      </c>
      <c r="D2" s="21" t="s">
        <v>68</v>
      </c>
      <c r="E2" s="21"/>
      <c r="F2" s="21"/>
      <c r="G2" s="4"/>
    </row>
    <row r="3" spans="1:7" x14ac:dyDescent="0.3">
      <c r="A3" s="20"/>
      <c r="B3" s="20"/>
      <c r="C3" s="20"/>
      <c r="D3" s="7" t="s">
        <v>3</v>
      </c>
      <c r="E3" s="7" t="s">
        <v>4</v>
      </c>
      <c r="F3" s="7" t="s">
        <v>5</v>
      </c>
      <c r="G3" s="4" t="s">
        <v>65</v>
      </c>
    </row>
    <row r="4" spans="1:7" x14ac:dyDescent="0.3">
      <c r="A4" s="5">
        <v>1</v>
      </c>
      <c r="B4" s="2" t="s">
        <v>55</v>
      </c>
      <c r="C4" s="10" t="s">
        <v>56</v>
      </c>
      <c r="D4" s="9">
        <v>130000</v>
      </c>
      <c r="E4" s="9"/>
      <c r="F4" s="9">
        <f>SUM(D4:E4)</f>
        <v>130000</v>
      </c>
      <c r="G4" s="6"/>
    </row>
    <row r="5" spans="1:7" ht="32.4" x14ac:dyDescent="0.3">
      <c r="A5" s="5">
        <v>2</v>
      </c>
      <c r="B5" s="2" t="s">
        <v>57</v>
      </c>
      <c r="C5" s="3" t="s">
        <v>58</v>
      </c>
      <c r="D5" s="9">
        <v>160000</v>
      </c>
      <c r="E5" s="9"/>
      <c r="F5" s="9">
        <f t="shared" ref="F5:F40" si="0">SUM(D5:E5)</f>
        <v>160000</v>
      </c>
      <c r="G5" s="6"/>
    </row>
    <row r="6" spans="1:7" x14ac:dyDescent="0.3">
      <c r="A6" s="5">
        <v>3</v>
      </c>
      <c r="B6" s="2" t="s">
        <v>59</v>
      </c>
      <c r="C6" s="11" t="s">
        <v>60</v>
      </c>
      <c r="D6" s="9">
        <v>100000</v>
      </c>
      <c r="E6" s="9"/>
      <c r="F6" s="9">
        <f t="shared" si="0"/>
        <v>100000</v>
      </c>
      <c r="G6" s="6"/>
    </row>
    <row r="7" spans="1:7" x14ac:dyDescent="0.3">
      <c r="A7" s="5">
        <v>4</v>
      </c>
      <c r="B7" s="2" t="s">
        <v>59</v>
      </c>
      <c r="C7" s="12" t="s">
        <v>15</v>
      </c>
      <c r="D7" s="9">
        <v>34000</v>
      </c>
      <c r="E7" s="9"/>
      <c r="F7" s="9">
        <f t="shared" si="0"/>
        <v>34000</v>
      </c>
      <c r="G7" s="6"/>
    </row>
    <row r="8" spans="1:7" x14ac:dyDescent="0.3">
      <c r="A8" s="5">
        <v>5</v>
      </c>
      <c r="B8" s="2" t="s">
        <v>61</v>
      </c>
      <c r="C8" s="11" t="s">
        <v>18</v>
      </c>
      <c r="D8" s="9">
        <v>25000</v>
      </c>
      <c r="E8" s="9">
        <v>10000</v>
      </c>
      <c r="F8" s="9">
        <f t="shared" si="0"/>
        <v>35000</v>
      </c>
      <c r="G8" s="6"/>
    </row>
    <row r="9" spans="1:7" x14ac:dyDescent="0.3">
      <c r="A9" s="5">
        <v>6</v>
      </c>
      <c r="B9" s="2" t="s">
        <v>16</v>
      </c>
      <c r="C9" s="11" t="s">
        <v>19</v>
      </c>
      <c r="D9" s="9">
        <v>170000</v>
      </c>
      <c r="E9" s="9"/>
      <c r="F9" s="9">
        <f t="shared" si="0"/>
        <v>170000</v>
      </c>
      <c r="G9" s="6"/>
    </row>
    <row r="10" spans="1:7" x14ac:dyDescent="0.3">
      <c r="A10" s="5">
        <v>7</v>
      </c>
      <c r="B10" s="2" t="s">
        <v>62</v>
      </c>
      <c r="C10" s="12" t="s">
        <v>6</v>
      </c>
      <c r="D10" s="9">
        <v>44000</v>
      </c>
      <c r="E10" s="9">
        <v>12000</v>
      </c>
      <c r="F10" s="9">
        <f t="shared" si="0"/>
        <v>56000</v>
      </c>
      <c r="G10" s="6"/>
    </row>
    <row r="11" spans="1:7" x14ac:dyDescent="0.3">
      <c r="A11" s="5">
        <v>8</v>
      </c>
      <c r="B11" s="8" t="s">
        <v>25</v>
      </c>
      <c r="C11" s="12" t="s">
        <v>29</v>
      </c>
      <c r="D11" s="9">
        <v>40000</v>
      </c>
      <c r="E11" s="9"/>
      <c r="F11" s="9">
        <f t="shared" si="0"/>
        <v>40000</v>
      </c>
      <c r="G11" s="6"/>
    </row>
    <row r="12" spans="1:7" x14ac:dyDescent="0.3">
      <c r="A12" s="5">
        <v>9</v>
      </c>
      <c r="B12" s="8" t="s">
        <v>35</v>
      </c>
      <c r="C12" s="12" t="s">
        <v>17</v>
      </c>
      <c r="D12" s="9">
        <v>55000</v>
      </c>
      <c r="E12" s="9"/>
      <c r="F12" s="9">
        <f t="shared" si="0"/>
        <v>55000</v>
      </c>
      <c r="G12" s="6"/>
    </row>
    <row r="13" spans="1:7" x14ac:dyDescent="0.3">
      <c r="A13" s="5">
        <v>10</v>
      </c>
      <c r="B13" s="2" t="s">
        <v>37</v>
      </c>
      <c r="C13" s="12" t="s">
        <v>21</v>
      </c>
      <c r="D13" s="9">
        <v>110000</v>
      </c>
      <c r="E13" s="9">
        <v>14000</v>
      </c>
      <c r="F13" s="9">
        <f t="shared" si="0"/>
        <v>124000</v>
      </c>
      <c r="G13" s="6"/>
    </row>
    <row r="14" spans="1:7" x14ac:dyDescent="0.3">
      <c r="A14" s="5">
        <v>11</v>
      </c>
      <c r="B14" s="2" t="s">
        <v>33</v>
      </c>
      <c r="C14" s="12" t="s">
        <v>38</v>
      </c>
      <c r="D14" s="9">
        <v>60000</v>
      </c>
      <c r="E14" s="9"/>
      <c r="F14" s="9">
        <f t="shared" si="0"/>
        <v>60000</v>
      </c>
      <c r="G14" s="6"/>
    </row>
    <row r="15" spans="1:7" x14ac:dyDescent="0.3">
      <c r="A15" s="5">
        <v>12</v>
      </c>
      <c r="B15" s="8" t="s">
        <v>11</v>
      </c>
      <c r="C15" s="12" t="s">
        <v>12</v>
      </c>
      <c r="D15" s="9">
        <v>60000</v>
      </c>
      <c r="E15" s="9"/>
      <c r="F15" s="9">
        <f t="shared" si="0"/>
        <v>60000</v>
      </c>
      <c r="G15" s="6"/>
    </row>
    <row r="16" spans="1:7" x14ac:dyDescent="0.3">
      <c r="A16" s="5">
        <v>13</v>
      </c>
      <c r="B16" s="8" t="s">
        <v>11</v>
      </c>
      <c r="C16" s="12" t="s">
        <v>13</v>
      </c>
      <c r="D16" s="9">
        <v>70000</v>
      </c>
      <c r="E16" s="9">
        <v>10000</v>
      </c>
      <c r="F16" s="9">
        <f t="shared" si="0"/>
        <v>80000</v>
      </c>
      <c r="G16" s="6"/>
    </row>
    <row r="17" spans="1:7" x14ac:dyDescent="0.3">
      <c r="A17" s="5">
        <v>14</v>
      </c>
      <c r="B17" s="8" t="s">
        <v>37</v>
      </c>
      <c r="C17" s="12" t="s">
        <v>20</v>
      </c>
      <c r="D17" s="9">
        <v>45000</v>
      </c>
      <c r="E17" s="9">
        <v>10000</v>
      </c>
      <c r="F17" s="9">
        <f t="shared" si="0"/>
        <v>55000</v>
      </c>
      <c r="G17" s="6"/>
    </row>
    <row r="18" spans="1:7" x14ac:dyDescent="0.3">
      <c r="A18" s="5">
        <v>15</v>
      </c>
      <c r="B18" s="2" t="s">
        <v>39</v>
      </c>
      <c r="C18" s="12" t="s">
        <v>31</v>
      </c>
      <c r="D18" s="9">
        <v>40000</v>
      </c>
      <c r="E18" s="9"/>
      <c r="F18" s="9">
        <f t="shared" si="0"/>
        <v>40000</v>
      </c>
      <c r="G18" s="6"/>
    </row>
    <row r="19" spans="1:7" x14ac:dyDescent="0.3">
      <c r="A19" s="5">
        <v>16</v>
      </c>
      <c r="B19" s="8" t="s">
        <v>34</v>
      </c>
      <c r="C19" s="12" t="s">
        <v>40</v>
      </c>
      <c r="D19" s="9">
        <v>45000</v>
      </c>
      <c r="E19" s="9"/>
      <c r="F19" s="9">
        <f t="shared" si="0"/>
        <v>45000</v>
      </c>
      <c r="G19" s="6"/>
    </row>
    <row r="20" spans="1:7" x14ac:dyDescent="0.3">
      <c r="A20" s="5">
        <v>17</v>
      </c>
      <c r="B20" s="8" t="s">
        <v>36</v>
      </c>
      <c r="C20" s="12" t="s">
        <v>7</v>
      </c>
      <c r="D20" s="9">
        <v>36000</v>
      </c>
      <c r="E20" s="9"/>
      <c r="F20" s="9">
        <f t="shared" si="0"/>
        <v>36000</v>
      </c>
      <c r="G20" s="6"/>
    </row>
    <row r="21" spans="1:7" x14ac:dyDescent="0.3">
      <c r="A21" s="5">
        <v>18</v>
      </c>
      <c r="B21" s="8" t="s">
        <v>37</v>
      </c>
      <c r="C21" s="12" t="s">
        <v>41</v>
      </c>
      <c r="D21" s="9">
        <v>160000</v>
      </c>
      <c r="E21" s="9">
        <v>10000</v>
      </c>
      <c r="F21" s="9">
        <f t="shared" si="0"/>
        <v>170000</v>
      </c>
      <c r="G21" s="6"/>
    </row>
    <row r="22" spans="1:7" x14ac:dyDescent="0.3">
      <c r="A22" s="5">
        <v>19</v>
      </c>
      <c r="B22" s="8" t="s">
        <v>22</v>
      </c>
      <c r="C22" s="12" t="s">
        <v>42</v>
      </c>
      <c r="D22" s="9">
        <v>60000</v>
      </c>
      <c r="E22" s="9"/>
      <c r="F22" s="9">
        <f t="shared" si="0"/>
        <v>60000</v>
      </c>
      <c r="G22" s="6"/>
    </row>
    <row r="23" spans="1:7" x14ac:dyDescent="0.3">
      <c r="A23" s="5">
        <v>20</v>
      </c>
      <c r="B23" s="8" t="s">
        <v>33</v>
      </c>
      <c r="C23" s="12" t="s">
        <v>43</v>
      </c>
      <c r="D23" s="9">
        <v>160000</v>
      </c>
      <c r="E23" s="9"/>
      <c r="F23" s="9">
        <f t="shared" si="0"/>
        <v>160000</v>
      </c>
      <c r="G23" s="6"/>
    </row>
    <row r="24" spans="1:7" x14ac:dyDescent="0.3">
      <c r="A24" s="5">
        <v>21</v>
      </c>
      <c r="B24" s="8" t="s">
        <v>16</v>
      </c>
      <c r="C24" s="14" t="s">
        <v>44</v>
      </c>
      <c r="D24" s="9">
        <v>152000</v>
      </c>
      <c r="E24" s="9"/>
      <c r="F24" s="9">
        <f t="shared" si="0"/>
        <v>152000</v>
      </c>
      <c r="G24" s="6"/>
    </row>
    <row r="25" spans="1:7" x14ac:dyDescent="0.3">
      <c r="A25" s="5">
        <v>22</v>
      </c>
      <c r="B25" s="8" t="s">
        <v>24</v>
      </c>
      <c r="C25" s="14" t="s">
        <v>45</v>
      </c>
      <c r="D25" s="9">
        <v>160000</v>
      </c>
      <c r="E25" s="9"/>
      <c r="F25" s="9">
        <f t="shared" si="0"/>
        <v>160000</v>
      </c>
      <c r="G25" s="6"/>
    </row>
    <row r="26" spans="1:7" x14ac:dyDescent="0.3">
      <c r="A26" s="5">
        <v>23</v>
      </c>
      <c r="B26" s="8" t="s">
        <v>28</v>
      </c>
      <c r="C26" s="12" t="s">
        <v>30</v>
      </c>
      <c r="D26" s="9">
        <v>58500</v>
      </c>
      <c r="E26" s="9"/>
      <c r="F26" s="9">
        <f t="shared" si="0"/>
        <v>58500</v>
      </c>
      <c r="G26" s="6"/>
    </row>
    <row r="27" spans="1:7" x14ac:dyDescent="0.3">
      <c r="A27" s="5">
        <v>24</v>
      </c>
      <c r="B27" s="8" t="s">
        <v>46</v>
      </c>
      <c r="C27" s="12" t="s">
        <v>27</v>
      </c>
      <c r="D27" s="9">
        <v>130000</v>
      </c>
      <c r="E27" s="9">
        <v>10000</v>
      </c>
      <c r="F27" s="9">
        <f t="shared" si="0"/>
        <v>140000</v>
      </c>
      <c r="G27" s="6"/>
    </row>
    <row r="28" spans="1:7" x14ac:dyDescent="0.3">
      <c r="A28" s="5">
        <v>25</v>
      </c>
      <c r="B28" s="8" t="s">
        <v>32</v>
      </c>
      <c r="C28" s="12" t="s">
        <v>14</v>
      </c>
      <c r="D28" s="9">
        <v>145000</v>
      </c>
      <c r="E28" s="9"/>
      <c r="F28" s="9">
        <f t="shared" si="0"/>
        <v>145000</v>
      </c>
      <c r="G28" s="6"/>
    </row>
    <row r="29" spans="1:7" x14ac:dyDescent="0.3">
      <c r="A29" s="5">
        <v>26</v>
      </c>
      <c r="B29" s="8" t="s">
        <v>47</v>
      </c>
      <c r="C29" s="12" t="s">
        <v>48</v>
      </c>
      <c r="D29" s="9">
        <v>70000</v>
      </c>
      <c r="E29" s="9"/>
      <c r="F29" s="9">
        <f t="shared" si="0"/>
        <v>70000</v>
      </c>
      <c r="G29" s="6"/>
    </row>
    <row r="30" spans="1:7" x14ac:dyDescent="0.3">
      <c r="A30" s="5">
        <v>27</v>
      </c>
      <c r="B30" s="8" t="s">
        <v>34</v>
      </c>
      <c r="C30" s="12" t="s">
        <v>9</v>
      </c>
      <c r="D30" s="9">
        <v>120000</v>
      </c>
      <c r="E30" s="9"/>
      <c r="F30" s="9">
        <f t="shared" si="0"/>
        <v>120000</v>
      </c>
      <c r="G30" s="6"/>
    </row>
    <row r="31" spans="1:7" x14ac:dyDescent="0.3">
      <c r="A31" s="5">
        <v>28</v>
      </c>
      <c r="B31" s="8" t="s">
        <v>36</v>
      </c>
      <c r="C31" s="13" t="s">
        <v>8</v>
      </c>
      <c r="D31" s="9">
        <v>45000</v>
      </c>
      <c r="E31" s="9"/>
      <c r="F31" s="9">
        <f t="shared" si="0"/>
        <v>45000</v>
      </c>
      <c r="G31" s="6"/>
    </row>
    <row r="32" spans="1:7" x14ac:dyDescent="0.3">
      <c r="A32" s="5">
        <v>29</v>
      </c>
      <c r="B32" s="8" t="s">
        <v>39</v>
      </c>
      <c r="C32" s="12" t="s">
        <v>49</v>
      </c>
      <c r="D32" s="9">
        <v>60000</v>
      </c>
      <c r="E32" s="9"/>
      <c r="F32" s="9">
        <f t="shared" si="0"/>
        <v>60000</v>
      </c>
      <c r="G32" s="6"/>
    </row>
    <row r="33" spans="1:7" x14ac:dyDescent="0.3">
      <c r="A33" s="5">
        <v>30</v>
      </c>
      <c r="B33" s="8" t="s">
        <v>33</v>
      </c>
      <c r="C33" s="12" t="s">
        <v>23</v>
      </c>
      <c r="D33" s="9">
        <v>50000</v>
      </c>
      <c r="E33" s="9"/>
      <c r="F33" s="9">
        <f t="shared" si="0"/>
        <v>50000</v>
      </c>
      <c r="G33" s="6"/>
    </row>
    <row r="34" spans="1:7" x14ac:dyDescent="0.3">
      <c r="A34" s="5">
        <v>31</v>
      </c>
      <c r="B34" s="8" t="s">
        <v>11</v>
      </c>
      <c r="C34" s="12" t="s">
        <v>50</v>
      </c>
      <c r="D34" s="9">
        <v>50000</v>
      </c>
      <c r="E34" s="9">
        <v>40000</v>
      </c>
      <c r="F34" s="9">
        <f t="shared" si="0"/>
        <v>90000</v>
      </c>
      <c r="G34" s="6"/>
    </row>
    <row r="35" spans="1:7" x14ac:dyDescent="0.3">
      <c r="A35" s="5">
        <v>32</v>
      </c>
      <c r="B35" s="8" t="s">
        <v>34</v>
      </c>
      <c r="C35" s="12" t="s">
        <v>10</v>
      </c>
      <c r="D35" s="9">
        <v>47500</v>
      </c>
      <c r="E35" s="9"/>
      <c r="F35" s="9">
        <f t="shared" si="0"/>
        <v>47500</v>
      </c>
      <c r="G35" s="6"/>
    </row>
    <row r="36" spans="1:7" x14ac:dyDescent="0.3">
      <c r="A36" s="5">
        <v>33</v>
      </c>
      <c r="B36" s="8" t="s">
        <v>46</v>
      </c>
      <c r="C36" s="12" t="s">
        <v>26</v>
      </c>
      <c r="D36" s="9">
        <v>61000</v>
      </c>
      <c r="E36" s="9"/>
      <c r="F36" s="9">
        <f t="shared" si="0"/>
        <v>61000</v>
      </c>
      <c r="G36" s="6"/>
    </row>
    <row r="37" spans="1:7" x14ac:dyDescent="0.3">
      <c r="A37" s="5">
        <v>34</v>
      </c>
      <c r="B37" s="8" t="s">
        <v>51</v>
      </c>
      <c r="C37" s="12" t="s">
        <v>52</v>
      </c>
      <c r="D37" s="9">
        <v>24000</v>
      </c>
      <c r="E37" s="9"/>
      <c r="F37" s="9">
        <f t="shared" si="0"/>
        <v>24000</v>
      </c>
      <c r="G37" s="6"/>
    </row>
    <row r="38" spans="1:7" x14ac:dyDescent="0.3">
      <c r="A38" s="5">
        <v>35</v>
      </c>
      <c r="B38" s="8" t="s">
        <v>39</v>
      </c>
      <c r="C38" s="12" t="s">
        <v>53</v>
      </c>
      <c r="D38" s="9">
        <v>60000</v>
      </c>
      <c r="E38" s="9"/>
      <c r="F38" s="9">
        <f t="shared" si="0"/>
        <v>60000</v>
      </c>
      <c r="G38" s="6"/>
    </row>
    <row r="39" spans="1:7" x14ac:dyDescent="0.3">
      <c r="A39" s="5">
        <v>36</v>
      </c>
      <c r="B39" s="8" t="s">
        <v>37</v>
      </c>
      <c r="C39" s="12" t="s">
        <v>54</v>
      </c>
      <c r="D39" s="9">
        <v>50000</v>
      </c>
      <c r="E39" s="9"/>
      <c r="F39" s="9">
        <f t="shared" si="0"/>
        <v>50000</v>
      </c>
      <c r="G39" s="6"/>
    </row>
    <row r="40" spans="1:7" x14ac:dyDescent="0.3">
      <c r="A40" s="5">
        <v>37</v>
      </c>
      <c r="B40" s="8" t="s">
        <v>63</v>
      </c>
      <c r="C40" s="12" t="s">
        <v>64</v>
      </c>
      <c r="D40" s="9">
        <v>50000</v>
      </c>
      <c r="E40" s="9"/>
      <c r="F40" s="9">
        <f t="shared" si="0"/>
        <v>50000</v>
      </c>
      <c r="G40" s="6"/>
    </row>
    <row r="41" spans="1:7" x14ac:dyDescent="0.3">
      <c r="A41" s="19" t="s">
        <v>5</v>
      </c>
      <c r="B41" s="19"/>
      <c r="C41" s="19"/>
      <c r="D41" s="9">
        <f>SUM(D4:D40)</f>
        <v>2937000</v>
      </c>
      <c r="E41" s="9">
        <f t="shared" ref="E41:F41" si="1">SUM(E4:E40)</f>
        <v>116000</v>
      </c>
      <c r="F41" s="9">
        <f t="shared" si="1"/>
        <v>3053000</v>
      </c>
      <c r="G41" s="6"/>
    </row>
    <row r="42" spans="1:7" ht="56.4" customHeight="1" x14ac:dyDescent="0.3">
      <c r="A42" s="17" t="s">
        <v>66</v>
      </c>
      <c r="B42" s="18"/>
      <c r="C42" s="18"/>
      <c r="D42" s="18"/>
      <c r="E42" s="18"/>
      <c r="F42" s="18"/>
      <c r="G42" s="18"/>
    </row>
  </sheetData>
  <mergeCells count="7">
    <mergeCell ref="A1:G1"/>
    <mergeCell ref="A42:G42"/>
    <mergeCell ref="A41:C41"/>
    <mergeCell ref="A2:A3"/>
    <mergeCell ref="B2:B3"/>
    <mergeCell ref="C2:C3"/>
    <mergeCell ref="D2:F2"/>
  </mergeCells>
  <phoneticPr fontId="2" type="noConversion"/>
  <pageMargins left="0.39370078740157483" right="0.39370078740157483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2018-10-12T06:27:55Z</cp:lastPrinted>
  <dcterms:created xsi:type="dcterms:W3CDTF">2017-06-08T03:33:19Z</dcterms:created>
  <dcterms:modified xsi:type="dcterms:W3CDTF">2018-10-16T03:18:42Z</dcterms:modified>
</cp:coreProperties>
</file>