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OSHIBA /"/>
    </mc:Choice>
  </mc:AlternateContent>
  <xr:revisionPtr revIDLastSave="0" documentId="13_ncr:1_{802E6B58-11D7-5B40-9543-B7EFEFE42979}" xr6:coauthVersionLast="43" xr6:coauthVersionMax="43" xr10:uidLastSave="{00000000-0000-0000-0000-000000000000}"/>
  <bookViews>
    <workbookView xWindow="0" yWindow="460" windowWidth="28800" windowHeight="16420" xr2:uid="{00000000-000D-0000-FFFF-FFFF00000000}"/>
  </bookViews>
  <sheets>
    <sheet name="前導學校第一期經費核撥表" sheetId="13" r:id="rId1"/>
    <sheet name="前導群第一期經費核撥表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8" l="1"/>
  <c r="D5" i="8"/>
  <c r="C5" i="8"/>
  <c r="I25" i="13"/>
  <c r="H25" i="13"/>
  <c r="C25" i="13"/>
  <c r="G25" i="13"/>
  <c r="F25" i="13"/>
  <c r="E25" i="13"/>
  <c r="D25" i="13"/>
</calcChain>
</file>

<file path=xl/sharedStrings.xml><?xml version="1.0" encoding="utf-8"?>
<sst xmlns="http://schemas.openxmlformats.org/spreadsheetml/2006/main" count="65" uniqueCount="44">
  <si>
    <r>
      <rPr>
        <sz val="10"/>
        <rFont val="PMingLiU"/>
        <family val="1"/>
        <charset val="136"/>
      </rPr>
      <t>學校名稱</t>
    </r>
  </si>
  <si>
    <r>
      <rPr>
        <sz val="10"/>
        <rFont val="PMingLiU"/>
        <family val="1"/>
        <charset val="136"/>
      </rPr>
      <t>類型</t>
    </r>
  </si>
  <si>
    <t>核定金額第1期（40%)</t>
    <phoneticPr fontId="2" type="noConversion"/>
  </si>
  <si>
    <t>縣款</t>
    <phoneticPr fontId="2" type="noConversion"/>
  </si>
  <si>
    <t>經常門</t>
    <phoneticPr fontId="2" type="noConversion"/>
  </si>
  <si>
    <t>資本門</t>
    <phoneticPr fontId="2" type="noConversion"/>
  </si>
  <si>
    <t>資本門總額</t>
  </si>
  <si>
    <t>東華附小</t>
    <phoneticPr fontId="2" type="noConversion"/>
  </si>
  <si>
    <r>
      <rPr>
        <sz val="14"/>
        <rFont val="PMingLiU"/>
        <family val="1"/>
        <charset val="136"/>
      </rPr>
      <t>宜昌國中</t>
    </r>
  </si>
  <si>
    <r>
      <rPr>
        <sz val="14"/>
        <rFont val="PMingLiU"/>
        <family val="1"/>
        <charset val="136"/>
      </rPr>
      <t>核心學校</t>
    </r>
  </si>
  <si>
    <r>
      <rPr>
        <sz val="14"/>
        <rFont val="PMingLiU"/>
        <family val="1"/>
        <charset val="136"/>
      </rPr>
      <t>宜昌國小</t>
    </r>
  </si>
  <si>
    <t>央款經常門</t>
  </si>
  <si>
    <t xml:space="preserve"> 縣款經常門</t>
  </si>
  <si>
    <t>核定群活動金額第1期總額</t>
  </si>
  <si>
    <t>學校名稱</t>
  </si>
  <si>
    <t>類型</t>
  </si>
  <si>
    <t>央款</t>
    <phoneticPr fontId="2" type="noConversion"/>
  </si>
  <si>
    <t>佳民國小</t>
  </si>
  <si>
    <t>導入學校</t>
  </si>
  <si>
    <t>康樂國小</t>
  </si>
  <si>
    <t>樂合國小</t>
  </si>
  <si>
    <t>東竹國小</t>
  </si>
  <si>
    <t>經常門總額</t>
  </si>
  <si>
    <r>
      <rPr>
        <sz val="10"/>
        <color theme="1"/>
        <rFont val="PMingLiU"/>
        <family val="1"/>
        <charset val="136"/>
      </rPr>
      <t>宜昌國中</t>
    </r>
  </si>
  <si>
    <r>
      <rPr>
        <sz val="10"/>
        <color theme="1"/>
        <rFont val="PMingLiU"/>
        <family val="1"/>
        <charset val="136"/>
      </rPr>
      <t>核心學校</t>
    </r>
  </si>
  <si>
    <r>
      <rPr>
        <sz val="10"/>
        <color theme="1"/>
        <rFont val="PMingLiU"/>
        <family val="1"/>
        <charset val="136"/>
      </rPr>
      <t>宜昌國小</t>
    </r>
  </si>
  <si>
    <r>
      <rPr>
        <sz val="10"/>
        <color theme="1"/>
        <rFont val="PMingLiU"/>
        <family val="1"/>
        <charset val="136"/>
      </rPr>
      <t>富北國中</t>
    </r>
  </si>
  <si>
    <r>
      <rPr>
        <sz val="10"/>
        <color theme="1"/>
        <rFont val="PMingLiU"/>
        <family val="1"/>
        <charset val="136"/>
      </rPr>
      <t>中堅學校</t>
    </r>
  </si>
  <si>
    <r>
      <rPr>
        <sz val="10"/>
        <color theme="1"/>
        <rFont val="PMingLiU"/>
        <family val="1"/>
        <charset val="136"/>
      </rPr>
      <t>慈大附中國中部</t>
    </r>
  </si>
  <si>
    <r>
      <rPr>
        <sz val="10"/>
        <color theme="1"/>
        <rFont val="PMingLiU"/>
        <family val="1"/>
        <charset val="136"/>
      </rPr>
      <t>北埔國小</t>
    </r>
  </si>
  <si>
    <r>
      <rPr>
        <sz val="10"/>
        <color theme="1"/>
        <rFont val="PMingLiU"/>
        <family val="1"/>
        <charset val="136"/>
      </rPr>
      <t>崇德國小</t>
    </r>
  </si>
  <si>
    <r>
      <rPr>
        <sz val="10"/>
        <color theme="1"/>
        <rFont val="PMingLiU"/>
        <family val="1"/>
        <charset val="136"/>
      </rPr>
      <t>化仁國中</t>
    </r>
  </si>
  <si>
    <r>
      <rPr>
        <sz val="10"/>
        <color theme="1"/>
        <rFont val="PMingLiU"/>
        <family val="1"/>
        <charset val="136"/>
      </rPr>
      <t>導入學校</t>
    </r>
  </si>
  <si>
    <r>
      <rPr>
        <sz val="10"/>
        <color theme="1"/>
        <rFont val="PMingLiU"/>
        <family val="1"/>
        <charset val="136"/>
      </rPr>
      <t>富源國中</t>
    </r>
  </si>
  <si>
    <r>
      <rPr>
        <sz val="10"/>
        <color theme="1"/>
        <rFont val="PMingLiU"/>
        <family val="1"/>
        <charset val="136"/>
      </rPr>
      <t>瑞穗國中</t>
    </r>
  </si>
  <si>
    <r>
      <rPr>
        <sz val="10"/>
        <color theme="1"/>
        <rFont val="PMingLiU"/>
        <family val="1"/>
        <charset val="136"/>
      </rPr>
      <t>萬榮國中</t>
    </r>
  </si>
  <si>
    <r>
      <rPr>
        <sz val="10"/>
        <color theme="1"/>
        <rFont val="PMingLiU"/>
        <family val="1"/>
        <charset val="136"/>
      </rPr>
      <t>明廉國小</t>
    </r>
  </si>
  <si>
    <r>
      <rPr>
        <sz val="10"/>
        <color theme="1"/>
        <rFont val="PMingLiU"/>
        <family val="1"/>
        <charset val="136"/>
      </rPr>
      <t>北昌國小</t>
    </r>
  </si>
  <si>
    <r>
      <rPr>
        <sz val="10"/>
        <color theme="1"/>
        <rFont val="PMingLiU"/>
        <family val="1"/>
        <charset val="136"/>
      </rPr>
      <t>溪口國小</t>
    </r>
  </si>
  <si>
    <r>
      <rPr>
        <sz val="10"/>
        <color theme="1"/>
        <rFont val="PMingLiU"/>
        <family val="1"/>
        <charset val="136"/>
      </rPr>
      <t>玉里國小</t>
    </r>
  </si>
  <si>
    <r>
      <rPr>
        <sz val="10"/>
        <color theme="1"/>
        <rFont val="PMingLiU"/>
        <family val="1"/>
        <charset val="136"/>
      </rPr>
      <t>光華國小</t>
    </r>
  </si>
  <si>
    <r>
      <rPr>
        <sz val="10"/>
        <color theme="1"/>
        <rFont val="PMingLiU"/>
        <family val="1"/>
        <charset val="136"/>
      </rPr>
      <t>稻香國小</t>
    </r>
  </si>
  <si>
    <r>
      <rPr>
        <sz val="10"/>
        <color theme="1"/>
        <rFont val="PMingLiU"/>
        <family val="1"/>
        <charset val="136"/>
      </rPr>
      <t>新城國小</t>
    </r>
  </si>
  <si>
    <t>總額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</si>
</sst>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PMingLiU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name val="PMingLiU"/>
      <family val="1"/>
      <charset val="136"/>
    </font>
    <font>
      <sz val="14"/>
      <color rgb="FF00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theme="1"/>
      <name val="PMingLiU"/>
      <family val="1"/>
      <charset val="136"/>
    </font>
    <font>
      <sz val="12"/>
      <color rgb="FF0070C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left" vertical="top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7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6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0" fillId="0" borderId="2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</cellXfs>
  <cellStyles count="1">
    <cellStyle name="一般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新細明體"/>
        <family val="1"/>
        <charset val="136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新細明體"/>
        <family val="1"/>
        <charset val="136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新細明體"/>
        <family val="1"/>
        <charset val="136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新細明體"/>
        <family val="2"/>
        <charset val="136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新細明體"/>
        <family val="2"/>
        <charset val="136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新細明體"/>
        <family val="1"/>
        <charset val="136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新細明體"/>
        <family val="2"/>
        <charset val="136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2A351F-E6AD-1F42-937B-4E4F89DB3A20}" name="表格2" displayName="表格2" ref="A1:E6" totalsRowShown="0" headerRowDxfId="7" dataDxfId="6" tableBorderDxfId="5">
  <tableColumns count="5">
    <tableColumn id="1" xr3:uid="{745D0E0B-96FF-5548-9E9C-323A7911807A}" name="學校名稱" dataDxfId="4"/>
    <tableColumn id="2" xr3:uid="{4B501D80-0298-FD49-B0D3-567234FBF388}" name="類型" dataDxfId="3"/>
    <tableColumn id="3" xr3:uid="{3B701794-E150-4A4F-A0E7-D1A471B46E85}" name="核定群活動金額第1期總額" dataDxfId="2"/>
    <tableColumn id="4" xr3:uid="{B83848E1-4CAF-2341-9DA5-2287237E98C9}" name="央款經常門" dataDxfId="1"/>
    <tableColumn id="5" xr3:uid="{305428ED-9B59-0244-99F7-346C48F4F1F7}" name=" 縣款經常門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27A0-ACBC-4F47-AB1A-8E53CF5A49EC}">
  <dimension ref="A2:I25"/>
  <sheetViews>
    <sheetView tabSelected="1" zoomScale="163" workbookViewId="0">
      <selection activeCell="J19" sqref="J19"/>
    </sheetView>
  </sheetViews>
  <sheetFormatPr baseColWidth="10" defaultRowHeight="15"/>
  <sheetData>
    <row r="2" spans="1:9">
      <c r="D2" s="9" t="s">
        <v>16</v>
      </c>
      <c r="E2" s="9"/>
      <c r="F2" s="9" t="s">
        <v>3</v>
      </c>
      <c r="G2" s="9"/>
    </row>
    <row r="3" spans="1:9" ht="16" thickBot="1">
      <c r="A3" s="2" t="s">
        <v>0</v>
      </c>
      <c r="B3" s="2" t="s">
        <v>1</v>
      </c>
      <c r="C3" s="1" t="s">
        <v>2</v>
      </c>
      <c r="D3" t="s">
        <v>4</v>
      </c>
      <c r="E3" t="s">
        <v>5</v>
      </c>
      <c r="F3" t="s">
        <v>4</v>
      </c>
      <c r="G3" t="s">
        <v>5</v>
      </c>
      <c r="H3" s="3" t="s">
        <v>22</v>
      </c>
      <c r="I3" s="3" t="s">
        <v>6</v>
      </c>
    </row>
    <row r="4" spans="1:9">
      <c r="A4" s="13" t="s">
        <v>23</v>
      </c>
      <c r="B4" s="13" t="s">
        <v>24</v>
      </c>
      <c r="C4" s="10">
        <v>200000</v>
      </c>
      <c r="D4" s="10">
        <v>146000</v>
      </c>
      <c r="E4" s="10">
        <v>54000</v>
      </c>
      <c r="F4" s="10">
        <v>0</v>
      </c>
      <c r="G4" s="10">
        <v>0</v>
      </c>
      <c r="H4" s="10">
        <v>146000</v>
      </c>
      <c r="I4" s="10">
        <v>54000</v>
      </c>
    </row>
    <row r="5" spans="1:9">
      <c r="A5" s="13" t="s">
        <v>25</v>
      </c>
      <c r="B5" s="13" t="s">
        <v>24</v>
      </c>
      <c r="C5" s="10">
        <v>200000</v>
      </c>
      <c r="D5" s="10">
        <v>101000</v>
      </c>
      <c r="E5" s="10">
        <v>99000</v>
      </c>
      <c r="F5" s="10">
        <v>0</v>
      </c>
      <c r="G5" s="10">
        <v>0</v>
      </c>
      <c r="H5" s="10">
        <v>101000</v>
      </c>
      <c r="I5" s="10">
        <v>99000</v>
      </c>
    </row>
    <row r="6" spans="1:9">
      <c r="A6" s="13" t="s">
        <v>26</v>
      </c>
      <c r="B6" s="13" t="s">
        <v>27</v>
      </c>
      <c r="C6" s="10">
        <v>120000</v>
      </c>
      <c r="D6" s="10">
        <v>60000</v>
      </c>
      <c r="E6" s="10">
        <v>60000</v>
      </c>
      <c r="F6" s="10">
        <v>0</v>
      </c>
      <c r="G6" s="10">
        <v>0</v>
      </c>
      <c r="H6" s="10">
        <v>60000</v>
      </c>
      <c r="I6" s="10">
        <v>60000</v>
      </c>
    </row>
    <row r="7" spans="1:9">
      <c r="A7" s="13" t="s">
        <v>28</v>
      </c>
      <c r="B7" s="13" t="s">
        <v>27</v>
      </c>
      <c r="C7" s="10">
        <v>120000</v>
      </c>
      <c r="D7" s="10">
        <v>60000</v>
      </c>
      <c r="E7" s="10">
        <v>60000</v>
      </c>
      <c r="F7" s="10">
        <v>0</v>
      </c>
      <c r="G7" s="10">
        <v>0</v>
      </c>
      <c r="H7" s="10">
        <v>60000</v>
      </c>
      <c r="I7" s="10">
        <v>60000</v>
      </c>
    </row>
    <row r="8" spans="1:9">
      <c r="A8" s="13" t="s">
        <v>29</v>
      </c>
      <c r="B8" s="13" t="s">
        <v>27</v>
      </c>
      <c r="C8" s="10">
        <v>120000</v>
      </c>
      <c r="D8" s="10">
        <v>90000</v>
      </c>
      <c r="E8" s="10">
        <v>30000</v>
      </c>
      <c r="F8" s="10">
        <v>0</v>
      </c>
      <c r="G8" s="10">
        <v>0</v>
      </c>
      <c r="H8" s="10">
        <v>90000</v>
      </c>
      <c r="I8" s="10">
        <v>30000</v>
      </c>
    </row>
    <row r="9" spans="1:9">
      <c r="A9" s="13" t="s">
        <v>30</v>
      </c>
      <c r="B9" s="13" t="s">
        <v>27</v>
      </c>
      <c r="C9" s="10">
        <v>120000</v>
      </c>
      <c r="D9" s="10">
        <v>120000</v>
      </c>
      <c r="E9" s="10">
        <v>0</v>
      </c>
      <c r="F9" s="10">
        <v>0</v>
      </c>
      <c r="G9" s="10">
        <v>0</v>
      </c>
      <c r="H9" s="10">
        <v>120000</v>
      </c>
      <c r="I9" s="10">
        <v>0</v>
      </c>
    </row>
    <row r="10" spans="1:9">
      <c r="A10" s="13" t="s">
        <v>31</v>
      </c>
      <c r="B10" s="13" t="s">
        <v>32</v>
      </c>
      <c r="C10" s="10">
        <v>72000</v>
      </c>
      <c r="D10" s="10">
        <v>37100</v>
      </c>
      <c r="E10" s="10">
        <v>34900</v>
      </c>
      <c r="F10" s="10">
        <v>0</v>
      </c>
      <c r="G10" s="10">
        <v>0</v>
      </c>
      <c r="H10" s="10">
        <v>37100</v>
      </c>
      <c r="I10" s="10">
        <v>34900</v>
      </c>
    </row>
    <row r="11" spans="1:9">
      <c r="A11" s="13" t="s">
        <v>33</v>
      </c>
      <c r="B11" s="13" t="s">
        <v>32</v>
      </c>
      <c r="C11" s="10">
        <v>72000</v>
      </c>
      <c r="D11" s="10">
        <v>59000</v>
      </c>
      <c r="E11" s="10">
        <v>13000</v>
      </c>
      <c r="F11" s="10">
        <v>0</v>
      </c>
      <c r="G11" s="10">
        <v>0</v>
      </c>
      <c r="H11" s="10">
        <v>59000</v>
      </c>
      <c r="I11" s="10">
        <v>13000</v>
      </c>
    </row>
    <row r="12" spans="1:9">
      <c r="A12" s="13" t="s">
        <v>34</v>
      </c>
      <c r="B12" s="13" t="s">
        <v>32</v>
      </c>
      <c r="C12" s="10">
        <v>72000</v>
      </c>
      <c r="D12" s="10">
        <v>36000</v>
      </c>
      <c r="E12" s="10">
        <v>36000</v>
      </c>
      <c r="F12" s="10">
        <v>0</v>
      </c>
      <c r="G12" s="10">
        <v>0</v>
      </c>
      <c r="H12" s="10">
        <v>36000</v>
      </c>
      <c r="I12" s="10">
        <v>36000</v>
      </c>
    </row>
    <row r="13" spans="1:9">
      <c r="A13" s="13" t="s">
        <v>35</v>
      </c>
      <c r="B13" s="13" t="s">
        <v>32</v>
      </c>
      <c r="C13" s="10">
        <v>72000</v>
      </c>
      <c r="D13" s="10">
        <v>72000</v>
      </c>
      <c r="E13" s="10">
        <v>0</v>
      </c>
      <c r="F13" s="10">
        <v>0</v>
      </c>
      <c r="G13" s="10">
        <v>0</v>
      </c>
      <c r="H13" s="10">
        <v>72000</v>
      </c>
      <c r="I13" s="10">
        <v>0</v>
      </c>
    </row>
    <row r="14" spans="1:9">
      <c r="A14" s="13" t="s">
        <v>36</v>
      </c>
      <c r="B14" s="13" t="s">
        <v>32</v>
      </c>
      <c r="C14" s="10">
        <v>72000</v>
      </c>
      <c r="D14" s="10">
        <v>43000</v>
      </c>
      <c r="E14" s="10">
        <v>29000</v>
      </c>
      <c r="F14" s="10">
        <v>0</v>
      </c>
      <c r="G14" s="10">
        <v>0</v>
      </c>
      <c r="H14" s="10">
        <v>43000</v>
      </c>
      <c r="I14" s="10">
        <v>29000</v>
      </c>
    </row>
    <row r="15" spans="1:9">
      <c r="A15" s="13" t="s">
        <v>37</v>
      </c>
      <c r="B15" s="13" t="s">
        <v>32</v>
      </c>
      <c r="C15" s="10">
        <v>72000</v>
      </c>
      <c r="D15" s="10">
        <v>72000</v>
      </c>
      <c r="E15" s="10">
        <v>0</v>
      </c>
      <c r="F15" s="10">
        <v>0</v>
      </c>
      <c r="G15" s="10">
        <v>0</v>
      </c>
      <c r="H15" s="10">
        <v>72000</v>
      </c>
      <c r="I15" s="10">
        <v>0</v>
      </c>
    </row>
    <row r="16" spans="1:9">
      <c r="A16" s="13" t="s">
        <v>38</v>
      </c>
      <c r="B16" s="13" t="s">
        <v>32</v>
      </c>
      <c r="C16" s="10">
        <v>72000</v>
      </c>
      <c r="D16" s="10">
        <v>36000</v>
      </c>
      <c r="E16" s="10">
        <v>36000</v>
      </c>
      <c r="F16" s="10">
        <v>0</v>
      </c>
      <c r="G16" s="10">
        <v>0</v>
      </c>
      <c r="H16" s="10">
        <v>36000</v>
      </c>
      <c r="I16" s="10">
        <v>36000</v>
      </c>
    </row>
    <row r="17" spans="1:9">
      <c r="A17" s="11" t="s">
        <v>17</v>
      </c>
      <c r="B17" s="14" t="s">
        <v>18</v>
      </c>
      <c r="C17" s="10">
        <v>72000</v>
      </c>
      <c r="D17" s="10">
        <v>0</v>
      </c>
      <c r="E17" s="10">
        <v>0</v>
      </c>
      <c r="F17" s="10">
        <v>36867</v>
      </c>
      <c r="G17" s="10">
        <v>35133</v>
      </c>
      <c r="H17" s="10">
        <v>36867</v>
      </c>
      <c r="I17" s="10">
        <v>35133</v>
      </c>
    </row>
    <row r="18" spans="1:9">
      <c r="A18" s="13" t="s">
        <v>39</v>
      </c>
      <c r="B18" s="13" t="s">
        <v>32</v>
      </c>
      <c r="C18" s="10">
        <v>72000</v>
      </c>
      <c r="D18" s="10">
        <v>42000</v>
      </c>
      <c r="E18" s="10">
        <v>30000</v>
      </c>
      <c r="F18" s="10">
        <v>0</v>
      </c>
      <c r="G18" s="10">
        <v>0</v>
      </c>
      <c r="H18" s="10">
        <v>42000</v>
      </c>
      <c r="I18" s="10">
        <v>30000</v>
      </c>
    </row>
    <row r="19" spans="1:9">
      <c r="A19" s="13" t="s">
        <v>40</v>
      </c>
      <c r="B19" s="13" t="s">
        <v>32</v>
      </c>
      <c r="C19" s="10">
        <v>72000</v>
      </c>
      <c r="D19" s="10">
        <v>36000</v>
      </c>
      <c r="E19" s="10">
        <v>36000</v>
      </c>
      <c r="F19" s="10">
        <v>0</v>
      </c>
      <c r="G19" s="10">
        <v>0</v>
      </c>
      <c r="H19" s="10">
        <v>36000</v>
      </c>
      <c r="I19" s="10">
        <v>36000</v>
      </c>
    </row>
    <row r="20" spans="1:9">
      <c r="A20" s="13" t="s">
        <v>41</v>
      </c>
      <c r="B20" s="13" t="s">
        <v>32</v>
      </c>
      <c r="C20" s="10">
        <v>72000</v>
      </c>
      <c r="D20" s="10">
        <v>52000</v>
      </c>
      <c r="E20" s="10">
        <v>20000</v>
      </c>
      <c r="F20" s="10">
        <v>0</v>
      </c>
      <c r="G20" s="10">
        <v>0</v>
      </c>
      <c r="H20" s="10">
        <v>52000</v>
      </c>
      <c r="I20" s="10">
        <v>20000</v>
      </c>
    </row>
    <row r="21" spans="1:9">
      <c r="A21" s="13" t="s">
        <v>42</v>
      </c>
      <c r="B21" s="13" t="s">
        <v>32</v>
      </c>
      <c r="C21" s="10">
        <v>72000</v>
      </c>
      <c r="D21" s="10">
        <v>36000</v>
      </c>
      <c r="E21" s="10">
        <v>36000</v>
      </c>
      <c r="F21" s="10">
        <v>0</v>
      </c>
      <c r="G21" s="10">
        <v>0</v>
      </c>
      <c r="H21" s="10">
        <v>36000</v>
      </c>
      <c r="I21" s="10">
        <v>36000</v>
      </c>
    </row>
    <row r="22" spans="1:9">
      <c r="A22" s="15" t="s">
        <v>19</v>
      </c>
      <c r="B22" s="16" t="s">
        <v>18</v>
      </c>
      <c r="C22" s="10">
        <v>72000</v>
      </c>
      <c r="D22" s="10">
        <v>4173</v>
      </c>
      <c r="E22" s="10">
        <v>15827</v>
      </c>
      <c r="F22" s="10">
        <v>38274</v>
      </c>
      <c r="G22" s="10">
        <v>13726</v>
      </c>
      <c r="H22" s="10">
        <v>42447</v>
      </c>
      <c r="I22" s="10">
        <v>29553</v>
      </c>
    </row>
    <row r="23" spans="1:9">
      <c r="A23" s="11" t="s">
        <v>20</v>
      </c>
      <c r="B23" s="14" t="s">
        <v>18</v>
      </c>
      <c r="C23" s="10">
        <v>72000</v>
      </c>
      <c r="D23" s="10">
        <v>0</v>
      </c>
      <c r="E23" s="10">
        <v>0</v>
      </c>
      <c r="F23" s="10">
        <v>52000</v>
      </c>
      <c r="G23" s="10">
        <v>20000</v>
      </c>
      <c r="H23" s="10">
        <v>52000</v>
      </c>
      <c r="I23" s="10">
        <v>20000</v>
      </c>
    </row>
    <row r="24" spans="1:9">
      <c r="A24" s="11" t="s">
        <v>21</v>
      </c>
      <c r="B24" s="14" t="s">
        <v>18</v>
      </c>
      <c r="C24" s="10">
        <v>72000</v>
      </c>
      <c r="D24" s="10">
        <v>42000</v>
      </c>
      <c r="E24" s="10">
        <v>30000</v>
      </c>
      <c r="F24" s="10">
        <v>0</v>
      </c>
      <c r="G24" s="10">
        <v>0</v>
      </c>
      <c r="H24" s="10">
        <v>42000</v>
      </c>
      <c r="I24" s="10">
        <v>30000</v>
      </c>
    </row>
    <row r="25" spans="1:9">
      <c r="A25" s="17" t="s">
        <v>43</v>
      </c>
      <c r="C25" s="12">
        <f>SUM(C4:C24)</f>
        <v>1960000</v>
      </c>
      <c r="D25" s="12">
        <f>SUM(D4:D24)</f>
        <v>1144273</v>
      </c>
      <c r="E25" s="12">
        <f>SUM(E4:E24)</f>
        <v>619727</v>
      </c>
      <c r="F25" s="12">
        <f>SUM(F4:F24)</f>
        <v>127141</v>
      </c>
      <c r="G25" s="12">
        <f>SUM(G4:G24)</f>
        <v>68859</v>
      </c>
      <c r="H25" s="12">
        <f>SUM(H4:H24)</f>
        <v>1271414</v>
      </c>
      <c r="I25" s="12">
        <f>SUM(I4:I24)</f>
        <v>688586</v>
      </c>
    </row>
  </sheetData>
  <mergeCells count="2">
    <mergeCell ref="D2:E2"/>
    <mergeCell ref="F2:G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zoomScale="120" zoomScaleNormal="120" workbookViewId="0">
      <selection activeCell="E6" sqref="E6"/>
    </sheetView>
  </sheetViews>
  <sheetFormatPr baseColWidth="10" defaultColWidth="8.83203125" defaultRowHeight="15"/>
  <cols>
    <col min="1" max="1" width="13.5" customWidth="1"/>
    <col min="2" max="2" width="14.6640625" customWidth="1"/>
    <col min="3" max="3" width="36.5" customWidth="1"/>
    <col min="4" max="4" width="18.1640625" customWidth="1"/>
    <col min="5" max="5" width="18" customWidth="1"/>
  </cols>
  <sheetData>
    <row r="1" spans="1:5" ht="21" thickBot="1">
      <c r="A1" s="5" t="s">
        <v>14</v>
      </c>
      <c r="B1" s="4" t="s">
        <v>15</v>
      </c>
      <c r="C1" s="7" t="s">
        <v>13</v>
      </c>
      <c r="D1" s="7" t="s">
        <v>11</v>
      </c>
      <c r="E1" s="7" t="s">
        <v>12</v>
      </c>
    </row>
    <row r="2" spans="1:5" ht="20">
      <c r="A2" s="5" t="s">
        <v>8</v>
      </c>
      <c r="B2" s="4" t="s">
        <v>9</v>
      </c>
      <c r="C2" s="6">
        <v>60000</v>
      </c>
      <c r="D2" s="6">
        <v>60000</v>
      </c>
      <c r="E2" s="6"/>
    </row>
    <row r="3" spans="1:5" ht="20">
      <c r="A3" s="5" t="s">
        <v>10</v>
      </c>
      <c r="B3" s="4" t="s">
        <v>9</v>
      </c>
      <c r="C3" s="6">
        <v>68612</v>
      </c>
      <c r="D3" s="6">
        <v>49750</v>
      </c>
      <c r="E3" s="8">
        <v>18862</v>
      </c>
    </row>
    <row r="4" spans="1:5" ht="20">
      <c r="A4" s="5" t="s">
        <v>7</v>
      </c>
      <c r="B4" s="4" t="s">
        <v>9</v>
      </c>
      <c r="C4" s="6">
        <v>60000</v>
      </c>
      <c r="D4" s="6">
        <v>60000</v>
      </c>
      <c r="E4" s="6"/>
    </row>
    <row r="5" spans="1:5" ht="20">
      <c r="A5" s="5"/>
      <c r="B5" s="4"/>
      <c r="C5" s="6">
        <f>SUM(C2:C4)</f>
        <v>188612</v>
      </c>
      <c r="D5" s="6">
        <f>SUM(D2:D4)</f>
        <v>169750</v>
      </c>
      <c r="E5" s="6">
        <f>SUM(E2:E4)</f>
        <v>18862</v>
      </c>
    </row>
    <row r="6" spans="1:5" ht="20">
      <c r="A6" s="5"/>
      <c r="B6" s="4"/>
      <c r="C6" s="6"/>
      <c r="D6" s="6"/>
      <c r="E6" s="6"/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前導學校第一期經費核撥表</vt:lpstr>
      <vt:lpstr>前導群第一期經費核撥表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2019-09-22T15:12:56Z</dcterms:created>
  <dcterms:modified xsi:type="dcterms:W3CDTF">2019-10-22T14:50:30Z</dcterms:modified>
</cp:coreProperties>
</file>