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90" yWindow="-135" windowWidth="13155" windowHeight="12075" activeTab="1"/>
  </bookViews>
  <sheets>
    <sheet name="110-1" sheetId="1" r:id="rId1"/>
    <sheet name="110-2" sheetId="2" r:id="rId2"/>
  </sheets>
  <calcPr calcId="145621"/>
</workbook>
</file>

<file path=xl/calcChain.xml><?xml version="1.0" encoding="utf-8"?>
<calcChain xmlns="http://schemas.openxmlformats.org/spreadsheetml/2006/main">
  <c r="H36" i="2" l="1"/>
  <c r="H37" i="2"/>
  <c r="H38" i="2"/>
  <c r="H39" i="2"/>
  <c r="H40" i="2"/>
  <c r="H41" i="2"/>
  <c r="H42" i="2"/>
  <c r="H43" i="2"/>
  <c r="H44" i="2"/>
  <c r="H35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3" i="2"/>
  <c r="H39" i="1" l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38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3" i="1"/>
</calcChain>
</file>

<file path=xl/sharedStrings.xml><?xml version="1.0" encoding="utf-8"?>
<sst xmlns="http://schemas.openxmlformats.org/spreadsheetml/2006/main" count="93" uniqueCount="76">
  <si>
    <t>序</t>
    <phoneticPr fontId="3" type="noConversion"/>
  </si>
  <si>
    <t>校名</t>
    <phoneticPr fontId="3" type="noConversion"/>
  </si>
  <si>
    <t>核定經費</t>
    <phoneticPr fontId="3" type="noConversion"/>
  </si>
  <si>
    <t>化仁國中</t>
    <phoneticPr fontId="3" type="noConversion"/>
  </si>
  <si>
    <t>北昌國小</t>
    <phoneticPr fontId="3" type="noConversion"/>
  </si>
  <si>
    <t>類型</t>
    <phoneticPr fontId="3" type="noConversion"/>
  </si>
  <si>
    <t>花崗國中</t>
    <phoneticPr fontId="3" type="noConversion"/>
  </si>
  <si>
    <t>吉安國中</t>
    <phoneticPr fontId="3" type="noConversion"/>
  </si>
  <si>
    <t>鳳林國中</t>
    <phoneticPr fontId="2" type="noConversion"/>
  </si>
  <si>
    <t>鑄強國小</t>
    <phoneticPr fontId="3" type="noConversion"/>
  </si>
  <si>
    <t>忠孝國小</t>
    <phoneticPr fontId="3" type="noConversion"/>
  </si>
  <si>
    <t>中正國小</t>
    <phoneticPr fontId="3" type="noConversion"/>
  </si>
  <si>
    <t>明義國小</t>
    <phoneticPr fontId="2" type="noConversion"/>
  </si>
  <si>
    <t>明廉國小</t>
    <phoneticPr fontId="2" type="noConversion"/>
  </si>
  <si>
    <t>稻香國小</t>
    <phoneticPr fontId="2" type="noConversion"/>
  </si>
  <si>
    <t>北埔國小</t>
    <phoneticPr fontId="3" type="noConversion"/>
  </si>
  <si>
    <t>志學國小</t>
    <phoneticPr fontId="3" type="noConversion"/>
  </si>
  <si>
    <t>佳民國小</t>
    <phoneticPr fontId="3" type="noConversion"/>
  </si>
  <si>
    <t>一般</t>
    <phoneticPr fontId="2" type="noConversion"/>
  </si>
  <si>
    <t>偏遠</t>
    <phoneticPr fontId="2" type="noConversion"/>
  </si>
  <si>
    <t>平和國中</t>
    <phoneticPr fontId="3" type="noConversion"/>
  </si>
  <si>
    <t>萬榮國中</t>
    <phoneticPr fontId="3" type="noConversion"/>
  </si>
  <si>
    <t>富源國中</t>
    <phoneticPr fontId="3" type="noConversion"/>
  </si>
  <si>
    <t>瑞穗國中</t>
    <phoneticPr fontId="2" type="noConversion"/>
  </si>
  <si>
    <t>富里國中</t>
    <phoneticPr fontId="3" type="noConversion"/>
  </si>
  <si>
    <t>大進國小</t>
    <phoneticPr fontId="3" type="noConversion"/>
  </si>
  <si>
    <t>富源國小</t>
    <phoneticPr fontId="3" type="noConversion"/>
  </si>
  <si>
    <t>瑞穗國小</t>
    <phoneticPr fontId="3" type="noConversion"/>
  </si>
  <si>
    <t>中城國小</t>
    <phoneticPr fontId="2" type="noConversion"/>
  </si>
  <si>
    <t>第一期央款補助款(60%)</t>
    <phoneticPr fontId="3" type="noConversion"/>
  </si>
  <si>
    <t>第一期縣配款(60%)</t>
    <phoneticPr fontId="3" type="noConversion"/>
  </si>
  <si>
    <t>第二期央款補助款(40%)</t>
    <phoneticPr fontId="3" type="noConversion"/>
  </si>
  <si>
    <t>第二期縣配款(40%)</t>
    <phoneticPr fontId="3" type="noConversion"/>
  </si>
  <si>
    <t xml:space="preserve"> </t>
    <phoneticPr fontId="2" type="noConversion"/>
  </si>
  <si>
    <t>國風國中</t>
    <phoneticPr fontId="3" type="noConversion"/>
  </si>
  <si>
    <t>壽豐國中</t>
    <phoneticPr fontId="2" type="noConversion"/>
  </si>
  <si>
    <t>美崙國中</t>
    <phoneticPr fontId="2" type="noConversion"/>
  </si>
  <si>
    <t>明禮國小</t>
    <phoneticPr fontId="2" type="noConversion"/>
  </si>
  <si>
    <t>富里國小</t>
    <phoneticPr fontId="2" type="noConversion"/>
  </si>
  <si>
    <t>合計</t>
    <phoneticPr fontId="2" type="noConversion"/>
  </si>
  <si>
    <r>
      <t>花蓮縣110學年度</t>
    </r>
    <r>
      <rPr>
        <sz val="16"/>
        <rFont val="新細明體"/>
        <family val="1"/>
        <charset val="136"/>
      </rPr>
      <t>「</t>
    </r>
    <r>
      <rPr>
        <sz val="16"/>
        <rFont val="標楷體"/>
        <family val="4"/>
        <charset val="136"/>
      </rPr>
      <t>增置圖書館閱讀推動教師實施計畫</t>
    </r>
    <r>
      <rPr>
        <sz val="16"/>
        <rFont val="新細明體"/>
        <family val="1"/>
        <charset val="136"/>
      </rPr>
      <t>」</t>
    </r>
    <r>
      <rPr>
        <sz val="16"/>
        <rFont val="標楷體"/>
        <family val="4"/>
        <charset val="136"/>
      </rPr>
      <t xml:space="preserve">經費第1期款撥付一覽表(一般地區學校)                                                                    </t>
    </r>
    <phoneticPr fontId="3" type="noConversion"/>
  </si>
  <si>
    <r>
      <t>花蓮縣110學年度</t>
    </r>
    <r>
      <rPr>
        <sz val="16"/>
        <rFont val="新細明體"/>
        <family val="1"/>
        <charset val="136"/>
      </rPr>
      <t>「</t>
    </r>
    <r>
      <rPr>
        <sz val="16"/>
        <rFont val="標楷體"/>
        <family val="4"/>
        <charset val="136"/>
      </rPr>
      <t>增置圖書館閱讀推動教師實施計畫</t>
    </r>
    <r>
      <rPr>
        <sz val="16"/>
        <rFont val="新細明體"/>
        <family val="1"/>
        <charset val="136"/>
      </rPr>
      <t>」</t>
    </r>
    <r>
      <rPr>
        <sz val="16"/>
        <rFont val="標楷體"/>
        <family val="4"/>
        <charset val="136"/>
      </rPr>
      <t xml:space="preserve">經費        第1期款撥付一覽表 (偏遠地區學校)                                                                   </t>
    </r>
    <phoneticPr fontId="3" type="noConversion"/>
  </si>
  <si>
    <t>花蓮縣110學年度「國民中小學圖書館閱讀推動教師實施計畫」第2期經費撥付一覽表(一般地區學校)                                       單位：（元）</t>
    <phoneticPr fontId="3" type="noConversion"/>
  </si>
  <si>
    <t>花崗國中</t>
    <phoneticPr fontId="3" type="noConversion"/>
  </si>
  <si>
    <t>化仁國中</t>
    <phoneticPr fontId="3" type="noConversion"/>
  </si>
  <si>
    <t>吉安國中</t>
    <phoneticPr fontId="3" type="noConversion"/>
  </si>
  <si>
    <t>鳳林國中</t>
    <phoneticPr fontId="2" type="noConversion"/>
  </si>
  <si>
    <t>國風國中</t>
    <phoneticPr fontId="3" type="noConversion"/>
  </si>
  <si>
    <t>壽豐國中</t>
    <phoneticPr fontId="2" type="noConversion"/>
  </si>
  <si>
    <t>美崙國中</t>
    <phoneticPr fontId="2" type="noConversion"/>
  </si>
  <si>
    <t>鑄強國小</t>
    <phoneticPr fontId="3" type="noConversion"/>
  </si>
  <si>
    <t>忠孝國小</t>
    <phoneticPr fontId="3" type="noConversion"/>
  </si>
  <si>
    <t>中正國小</t>
    <phoneticPr fontId="3" type="noConversion"/>
  </si>
  <si>
    <t>明義國小</t>
    <phoneticPr fontId="2" type="noConversion"/>
  </si>
  <si>
    <t>明廉國小</t>
    <phoneticPr fontId="2" type="noConversion"/>
  </si>
  <si>
    <t>北昌國小</t>
    <phoneticPr fontId="3" type="noConversion"/>
  </si>
  <si>
    <t>稻香國小</t>
    <phoneticPr fontId="2" type="noConversion"/>
  </si>
  <si>
    <t>北埔國小</t>
    <phoneticPr fontId="3" type="noConversion"/>
  </si>
  <si>
    <t>志學國小</t>
    <phoneticPr fontId="3" type="noConversion"/>
  </si>
  <si>
    <t>明禮國小</t>
    <phoneticPr fontId="2" type="noConversion"/>
  </si>
  <si>
    <t>佳民國小</t>
    <phoneticPr fontId="3" type="noConversion"/>
  </si>
  <si>
    <t>花蓮縣110學年度「國民中小學圖書館閱讀推動教師實施計畫」第2期經費撥付一覽表(偏遠地區學校)                                       單位：（元）</t>
    <phoneticPr fontId="2" type="noConversion"/>
  </si>
  <si>
    <t>平和國中</t>
    <phoneticPr fontId="3" type="noConversion"/>
  </si>
  <si>
    <t>萬榮國中</t>
    <phoneticPr fontId="3" type="noConversion"/>
  </si>
  <si>
    <t>富源國中</t>
    <phoneticPr fontId="3" type="noConversion"/>
  </si>
  <si>
    <t>瑞穗國中</t>
    <phoneticPr fontId="2" type="noConversion"/>
  </si>
  <si>
    <t>富里國中</t>
    <phoneticPr fontId="3" type="noConversion"/>
  </si>
  <si>
    <t>大進國小</t>
    <phoneticPr fontId="3" type="noConversion"/>
  </si>
  <si>
    <t>富源國小</t>
    <phoneticPr fontId="3" type="noConversion"/>
  </si>
  <si>
    <t>瑞穗國小</t>
    <phoneticPr fontId="3" type="noConversion"/>
  </si>
  <si>
    <t>富里國小</t>
    <phoneticPr fontId="2" type="noConversion"/>
  </si>
  <si>
    <t>第二期央款補助款(40%)</t>
    <phoneticPr fontId="3" type="noConversion"/>
  </si>
  <si>
    <t>第二期縣配款(40%)</t>
    <phoneticPr fontId="3" type="noConversion"/>
  </si>
  <si>
    <t>合計</t>
    <phoneticPr fontId="2" type="noConversion"/>
  </si>
  <si>
    <t>一般</t>
    <phoneticPr fontId="3" type="noConversion"/>
  </si>
  <si>
    <t>中城國小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</si>
</sst>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1" x14ac:knownFonts="1"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2"/>
      <color rgb="FFFF0000"/>
      <name val="新細明體"/>
      <family val="2"/>
      <charset val="136"/>
      <scheme val="minor"/>
    </font>
    <font>
      <sz val="16"/>
      <name val="新細明體"/>
      <family val="1"/>
      <charset val="136"/>
    </font>
    <font>
      <sz val="16"/>
      <color theme="1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6"/>
      <color theme="0" tint="-4.9989318521683403E-2"/>
      <name val="標楷體"/>
      <family val="4"/>
      <charset val="136"/>
    </font>
    <font>
      <sz val="12"/>
      <color theme="0" tint="-4.9989318521683403E-2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0" fillId="0" borderId="0" xfId="0" applyBorder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3" xfId="0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4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0" fillId="0" borderId="1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176" fontId="9" fillId="0" borderId="3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topLeftCell="A35" workbookViewId="0">
      <selection activeCell="H37" sqref="H37:H47"/>
    </sheetView>
  </sheetViews>
  <sheetFormatPr defaultRowHeight="16.5" x14ac:dyDescent="0.25"/>
  <cols>
    <col min="1" max="1" width="6.5" customWidth="1"/>
    <col min="2" max="2" width="13" customWidth="1"/>
    <col min="5" max="5" width="7.625" customWidth="1"/>
    <col min="6" max="6" width="19.75" customWidth="1"/>
    <col min="7" max="7" width="15.75" customWidth="1"/>
    <col min="8" max="8" width="15.375" customWidth="1"/>
    <col min="10" max="10" width="8.875" customWidth="1"/>
    <col min="11" max="11" width="9" customWidth="1"/>
  </cols>
  <sheetData>
    <row r="1" spans="1:14" ht="51.75" customHeight="1" x14ac:dyDescent="0.25">
      <c r="A1" s="30" t="s">
        <v>40</v>
      </c>
      <c r="B1" s="31"/>
      <c r="C1" s="31"/>
      <c r="D1" s="31"/>
      <c r="E1" s="31"/>
      <c r="F1" s="31"/>
      <c r="G1" s="31"/>
      <c r="H1" s="31"/>
    </row>
    <row r="2" spans="1:14" ht="42" x14ac:dyDescent="0.25">
      <c r="A2" s="1" t="s">
        <v>0</v>
      </c>
      <c r="B2" s="2" t="s">
        <v>1</v>
      </c>
      <c r="C2" s="2" t="s">
        <v>5</v>
      </c>
      <c r="D2" s="42" t="s">
        <v>2</v>
      </c>
      <c r="E2" s="45"/>
      <c r="F2" s="2" t="s">
        <v>29</v>
      </c>
      <c r="G2" s="2" t="s">
        <v>30</v>
      </c>
      <c r="H2" s="10" t="s">
        <v>39</v>
      </c>
    </row>
    <row r="3" spans="1:14" ht="21" x14ac:dyDescent="0.25">
      <c r="A3" s="16">
        <v>1</v>
      </c>
      <c r="B3" s="16" t="s">
        <v>6</v>
      </c>
      <c r="C3" s="46" t="s">
        <v>18</v>
      </c>
      <c r="D3" s="43">
        <v>180000</v>
      </c>
      <c r="E3" s="49"/>
      <c r="F3" s="15">
        <v>108000</v>
      </c>
      <c r="G3" s="15">
        <v>0</v>
      </c>
      <c r="H3" s="12">
        <f>SUM(F3:G3)</f>
        <v>108000</v>
      </c>
    </row>
    <row r="4" spans="1:14" ht="21" x14ac:dyDescent="0.25">
      <c r="A4" s="16">
        <v>2</v>
      </c>
      <c r="B4" s="16" t="s">
        <v>3</v>
      </c>
      <c r="C4" s="47"/>
      <c r="D4" s="43">
        <v>180000</v>
      </c>
      <c r="E4" s="49"/>
      <c r="F4" s="15">
        <v>108000</v>
      </c>
      <c r="G4" s="15">
        <v>0</v>
      </c>
      <c r="H4" s="12">
        <f t="shared" ref="H4:H20" si="0">SUM(F4:G4)</f>
        <v>108000</v>
      </c>
    </row>
    <row r="5" spans="1:14" ht="21" x14ac:dyDescent="0.25">
      <c r="A5" s="16">
        <v>3</v>
      </c>
      <c r="B5" s="16" t="s">
        <v>7</v>
      </c>
      <c r="C5" s="47"/>
      <c r="D5" s="43">
        <v>180000</v>
      </c>
      <c r="E5" s="49"/>
      <c r="F5" s="15">
        <v>108000</v>
      </c>
      <c r="G5" s="15">
        <v>0</v>
      </c>
      <c r="H5" s="12">
        <f t="shared" si="0"/>
        <v>108000</v>
      </c>
    </row>
    <row r="6" spans="1:14" ht="21" x14ac:dyDescent="0.25">
      <c r="A6" s="16">
        <v>4</v>
      </c>
      <c r="B6" s="16" t="s">
        <v>8</v>
      </c>
      <c r="C6" s="47"/>
      <c r="D6" s="43">
        <v>180000</v>
      </c>
      <c r="E6" s="49"/>
      <c r="F6" s="15">
        <v>108000</v>
      </c>
      <c r="G6" s="15">
        <v>0</v>
      </c>
      <c r="H6" s="12">
        <f t="shared" si="0"/>
        <v>108000</v>
      </c>
    </row>
    <row r="7" spans="1:14" ht="21" x14ac:dyDescent="0.25">
      <c r="A7" s="16">
        <v>5</v>
      </c>
      <c r="B7" s="16" t="s">
        <v>34</v>
      </c>
      <c r="C7" s="47"/>
      <c r="D7" s="43">
        <v>180000</v>
      </c>
      <c r="E7" s="49"/>
      <c r="F7" s="15">
        <v>108000</v>
      </c>
      <c r="G7" s="15">
        <v>0</v>
      </c>
      <c r="H7" s="12">
        <f t="shared" si="0"/>
        <v>108000</v>
      </c>
    </row>
    <row r="8" spans="1:14" ht="21" x14ac:dyDescent="0.25">
      <c r="A8" s="16">
        <v>6</v>
      </c>
      <c r="B8" s="16" t="s">
        <v>35</v>
      </c>
      <c r="C8" s="47"/>
      <c r="D8" s="43">
        <v>180000</v>
      </c>
      <c r="E8" s="49"/>
      <c r="F8" s="15">
        <v>108000</v>
      </c>
      <c r="G8" s="15">
        <v>0</v>
      </c>
      <c r="H8" s="12">
        <f t="shared" si="0"/>
        <v>108000</v>
      </c>
    </row>
    <row r="9" spans="1:14" ht="21" x14ac:dyDescent="0.25">
      <c r="A9" s="16">
        <v>7</v>
      </c>
      <c r="B9" s="16" t="s">
        <v>36</v>
      </c>
      <c r="C9" s="47"/>
      <c r="D9" s="43">
        <v>180000</v>
      </c>
      <c r="E9" s="49"/>
      <c r="F9" s="15">
        <v>108000</v>
      </c>
      <c r="G9" s="15">
        <v>0</v>
      </c>
      <c r="H9" s="12">
        <f t="shared" si="0"/>
        <v>108000</v>
      </c>
    </row>
    <row r="10" spans="1:14" ht="21" x14ac:dyDescent="0.25">
      <c r="A10" s="16">
        <v>8</v>
      </c>
      <c r="B10" s="16" t="s">
        <v>9</v>
      </c>
      <c r="C10" s="47"/>
      <c r="D10" s="43">
        <v>164000</v>
      </c>
      <c r="E10" s="49"/>
      <c r="F10" s="15">
        <v>98400</v>
      </c>
      <c r="G10" s="15">
        <v>0</v>
      </c>
      <c r="H10" s="12">
        <f t="shared" si="0"/>
        <v>98400</v>
      </c>
      <c r="N10" t="s">
        <v>33</v>
      </c>
    </row>
    <row r="11" spans="1:14" ht="21" x14ac:dyDescent="0.25">
      <c r="A11" s="16">
        <v>9</v>
      </c>
      <c r="B11" s="16" t="s">
        <v>10</v>
      </c>
      <c r="C11" s="47"/>
      <c r="D11" s="43">
        <v>164000</v>
      </c>
      <c r="E11" s="49"/>
      <c r="F11" s="15">
        <v>98400</v>
      </c>
      <c r="G11" s="15">
        <v>0</v>
      </c>
      <c r="H11" s="12">
        <f t="shared" si="0"/>
        <v>98400</v>
      </c>
    </row>
    <row r="12" spans="1:14" ht="21" x14ac:dyDescent="0.25">
      <c r="A12" s="16">
        <v>10</v>
      </c>
      <c r="B12" s="16" t="s">
        <v>11</v>
      </c>
      <c r="C12" s="47"/>
      <c r="D12" s="43">
        <v>164000</v>
      </c>
      <c r="E12" s="49"/>
      <c r="F12" s="15">
        <v>98400</v>
      </c>
      <c r="G12" s="15">
        <v>0</v>
      </c>
      <c r="H12" s="12">
        <f t="shared" si="0"/>
        <v>98400</v>
      </c>
    </row>
    <row r="13" spans="1:14" ht="21" x14ac:dyDescent="0.25">
      <c r="A13" s="16">
        <v>11</v>
      </c>
      <c r="B13" s="16" t="s">
        <v>12</v>
      </c>
      <c r="C13" s="47"/>
      <c r="D13" s="43">
        <v>164000</v>
      </c>
      <c r="E13" s="49"/>
      <c r="F13" s="15">
        <v>98400</v>
      </c>
      <c r="G13" s="15">
        <v>0</v>
      </c>
      <c r="H13" s="12">
        <f t="shared" si="0"/>
        <v>98400</v>
      </c>
    </row>
    <row r="14" spans="1:14" ht="21" x14ac:dyDescent="0.25">
      <c r="A14" s="16">
        <v>12</v>
      </c>
      <c r="B14" s="16" t="s">
        <v>13</v>
      </c>
      <c r="C14" s="47"/>
      <c r="D14" s="43">
        <v>164000</v>
      </c>
      <c r="E14" s="49"/>
      <c r="F14" s="15">
        <v>98400</v>
      </c>
      <c r="G14" s="15">
        <v>0</v>
      </c>
      <c r="H14" s="12">
        <f t="shared" si="0"/>
        <v>98400</v>
      </c>
    </row>
    <row r="15" spans="1:14" ht="21" x14ac:dyDescent="0.25">
      <c r="A15" s="16">
        <v>13</v>
      </c>
      <c r="B15" s="16" t="s">
        <v>4</v>
      </c>
      <c r="C15" s="47"/>
      <c r="D15" s="43">
        <v>164000</v>
      </c>
      <c r="E15" s="49"/>
      <c r="F15" s="15">
        <v>98400</v>
      </c>
      <c r="G15" s="15">
        <v>0</v>
      </c>
      <c r="H15" s="12">
        <f t="shared" si="0"/>
        <v>98400</v>
      </c>
    </row>
    <row r="16" spans="1:14" ht="21" x14ac:dyDescent="0.25">
      <c r="A16" s="16">
        <v>14</v>
      </c>
      <c r="B16" s="16" t="s">
        <v>14</v>
      </c>
      <c r="C16" s="47"/>
      <c r="D16" s="43">
        <v>164000</v>
      </c>
      <c r="E16" s="49"/>
      <c r="F16" s="15">
        <v>98400</v>
      </c>
      <c r="G16" s="15">
        <v>0</v>
      </c>
      <c r="H16" s="12">
        <f t="shared" si="0"/>
        <v>98400</v>
      </c>
    </row>
    <row r="17" spans="1:8" ht="21" x14ac:dyDescent="0.25">
      <c r="A17" s="16">
        <v>15</v>
      </c>
      <c r="B17" s="16" t="s">
        <v>15</v>
      </c>
      <c r="C17" s="47"/>
      <c r="D17" s="43">
        <v>164000</v>
      </c>
      <c r="E17" s="49"/>
      <c r="F17" s="15">
        <v>98400</v>
      </c>
      <c r="G17" s="15">
        <v>0</v>
      </c>
      <c r="H17" s="12">
        <f t="shared" si="0"/>
        <v>98400</v>
      </c>
    </row>
    <row r="18" spans="1:8" ht="21" x14ac:dyDescent="0.25">
      <c r="A18" s="16">
        <v>16</v>
      </c>
      <c r="B18" s="16" t="s">
        <v>16</v>
      </c>
      <c r="C18" s="47"/>
      <c r="D18" s="43">
        <v>164000</v>
      </c>
      <c r="E18" s="49"/>
      <c r="F18" s="15">
        <v>74592</v>
      </c>
      <c r="G18" s="15">
        <v>23808</v>
      </c>
      <c r="H18" s="12">
        <f t="shared" si="0"/>
        <v>98400</v>
      </c>
    </row>
    <row r="19" spans="1:8" ht="21" x14ac:dyDescent="0.25">
      <c r="A19" s="14">
        <v>17</v>
      </c>
      <c r="B19" s="14" t="s">
        <v>37</v>
      </c>
      <c r="C19" s="47"/>
      <c r="D19" s="43">
        <v>164000</v>
      </c>
      <c r="E19" s="49"/>
      <c r="F19" s="15">
        <v>0</v>
      </c>
      <c r="G19" s="13">
        <v>98400</v>
      </c>
      <c r="H19" s="12">
        <f t="shared" si="0"/>
        <v>98400</v>
      </c>
    </row>
    <row r="20" spans="1:8" ht="23.25" customHeight="1" x14ac:dyDescent="0.25">
      <c r="A20" s="51">
        <v>18</v>
      </c>
      <c r="B20" s="51" t="s">
        <v>17</v>
      </c>
      <c r="C20" s="47"/>
      <c r="D20" s="43">
        <v>164000</v>
      </c>
      <c r="E20" s="49"/>
      <c r="F20" s="50">
        <v>0</v>
      </c>
      <c r="G20" s="50">
        <v>98400</v>
      </c>
      <c r="H20" s="12">
        <f t="shared" si="0"/>
        <v>98400</v>
      </c>
    </row>
    <row r="21" spans="1:8" ht="16.5" hidden="1" customHeight="1" x14ac:dyDescent="0.3">
      <c r="A21" s="40"/>
      <c r="B21" s="40"/>
      <c r="C21" s="47"/>
      <c r="D21" s="43"/>
      <c r="E21" s="49"/>
      <c r="F21" s="40"/>
      <c r="G21" s="40"/>
      <c r="H21" s="11"/>
    </row>
    <row r="22" spans="1:8" ht="16.5" hidden="1" customHeight="1" x14ac:dyDescent="0.3">
      <c r="A22" s="40"/>
      <c r="B22" s="40"/>
      <c r="C22" s="47"/>
      <c r="D22" s="43"/>
      <c r="E22" s="49"/>
      <c r="F22" s="40"/>
      <c r="G22" s="40"/>
      <c r="H22" s="11"/>
    </row>
    <row r="23" spans="1:8" ht="16.5" hidden="1" customHeight="1" x14ac:dyDescent="0.3">
      <c r="A23" s="40"/>
      <c r="B23" s="40"/>
      <c r="C23" s="47"/>
      <c r="D23" s="43"/>
      <c r="E23" s="49"/>
      <c r="F23" s="40"/>
      <c r="G23" s="40"/>
      <c r="H23" s="11"/>
    </row>
    <row r="24" spans="1:8" ht="16.5" hidden="1" customHeight="1" x14ac:dyDescent="0.3">
      <c r="A24" s="40"/>
      <c r="B24" s="40"/>
      <c r="C24" s="47"/>
      <c r="D24" s="43"/>
      <c r="E24" s="49"/>
      <c r="F24" s="40"/>
      <c r="G24" s="40"/>
      <c r="H24" s="11"/>
    </row>
    <row r="25" spans="1:8" ht="16.5" hidden="1" customHeight="1" x14ac:dyDescent="0.3">
      <c r="A25" s="40"/>
      <c r="B25" s="40"/>
      <c r="C25" s="47"/>
      <c r="D25" s="43"/>
      <c r="E25" s="49"/>
      <c r="F25" s="40"/>
      <c r="G25" s="40"/>
      <c r="H25" s="11"/>
    </row>
    <row r="26" spans="1:8" ht="16.5" hidden="1" customHeight="1" x14ac:dyDescent="0.3">
      <c r="A26" s="40"/>
      <c r="B26" s="40"/>
      <c r="C26" s="47"/>
      <c r="D26" s="43"/>
      <c r="E26" s="49"/>
      <c r="F26" s="40"/>
      <c r="G26" s="40"/>
      <c r="H26" s="11"/>
    </row>
    <row r="27" spans="1:8" ht="16.5" hidden="1" customHeight="1" x14ac:dyDescent="0.3">
      <c r="A27" s="40"/>
      <c r="B27" s="40"/>
      <c r="C27" s="47"/>
      <c r="D27" s="43"/>
      <c r="E27" s="49"/>
      <c r="F27" s="40"/>
      <c r="G27" s="40"/>
      <c r="H27" s="11"/>
    </row>
    <row r="28" spans="1:8" ht="16.5" hidden="1" customHeight="1" x14ac:dyDescent="0.3">
      <c r="A28" s="41"/>
      <c r="B28" s="41"/>
      <c r="C28" s="48"/>
      <c r="D28" s="43"/>
      <c r="E28" s="49"/>
      <c r="F28" s="41"/>
      <c r="G28" s="41"/>
      <c r="H28" s="11"/>
    </row>
    <row r="29" spans="1:8" ht="20.25" customHeight="1" x14ac:dyDescent="0.25">
      <c r="A29" s="17"/>
      <c r="B29" s="17"/>
      <c r="C29" s="17"/>
      <c r="D29" s="17"/>
      <c r="E29" s="17"/>
      <c r="F29" s="17"/>
      <c r="G29" s="17"/>
      <c r="H29" s="17"/>
    </row>
    <row r="31" spans="1:8" x14ac:dyDescent="0.25">
      <c r="A31" s="28"/>
      <c r="B31" s="29"/>
      <c r="C31" s="29"/>
      <c r="D31" s="29"/>
      <c r="E31" s="29"/>
      <c r="F31" s="29"/>
      <c r="G31" s="29"/>
    </row>
    <row r="32" spans="1:8" x14ac:dyDescent="0.25">
      <c r="A32" s="29"/>
      <c r="B32" s="29"/>
      <c r="C32" s="29"/>
      <c r="D32" s="29"/>
      <c r="E32" s="29"/>
      <c r="F32" s="29"/>
      <c r="G32" s="29"/>
    </row>
    <row r="33" spans="1:8" x14ac:dyDescent="0.25">
      <c r="A33" s="29"/>
      <c r="B33" s="29"/>
      <c r="C33" s="29"/>
      <c r="D33" s="29"/>
      <c r="E33" s="29"/>
      <c r="F33" s="29"/>
      <c r="G33" s="29"/>
    </row>
    <row r="34" spans="1:8" ht="21" x14ac:dyDescent="0.25">
      <c r="A34" s="4"/>
      <c r="B34" s="4"/>
      <c r="C34" s="4"/>
      <c r="D34" s="4"/>
      <c r="E34" s="4"/>
      <c r="F34" s="4"/>
      <c r="G34" s="4"/>
    </row>
    <row r="36" spans="1:8" ht="51" customHeight="1" x14ac:dyDescent="0.25">
      <c r="A36" s="30" t="s">
        <v>41</v>
      </c>
      <c r="B36" s="31"/>
      <c r="C36" s="31"/>
      <c r="D36" s="31"/>
      <c r="E36" s="31"/>
      <c r="F36" s="31"/>
      <c r="G36" s="31"/>
      <c r="H36" s="52"/>
    </row>
    <row r="37" spans="1:8" ht="54" customHeight="1" x14ac:dyDescent="0.25">
      <c r="A37" s="1" t="s">
        <v>0</v>
      </c>
      <c r="B37" s="2" t="s">
        <v>1</v>
      </c>
      <c r="C37" s="2" t="s">
        <v>5</v>
      </c>
      <c r="D37" s="42" t="s">
        <v>2</v>
      </c>
      <c r="E37" s="45"/>
      <c r="F37" s="2" t="s">
        <v>29</v>
      </c>
      <c r="G37" s="2" t="s">
        <v>30</v>
      </c>
      <c r="H37" s="10" t="s">
        <v>39</v>
      </c>
    </row>
    <row r="38" spans="1:8" ht="21" x14ac:dyDescent="0.25">
      <c r="A38" s="1">
        <v>1</v>
      </c>
      <c r="B38" s="8" t="s">
        <v>20</v>
      </c>
      <c r="C38" s="42" t="s">
        <v>19</v>
      </c>
      <c r="D38" s="43">
        <v>200000</v>
      </c>
      <c r="E38" s="44"/>
      <c r="F38" s="3">
        <v>120000</v>
      </c>
      <c r="G38" s="3">
        <v>0</v>
      </c>
      <c r="H38" s="9">
        <f>SUM(F38:G38)</f>
        <v>120000</v>
      </c>
    </row>
    <row r="39" spans="1:8" ht="21" x14ac:dyDescent="0.25">
      <c r="A39" s="1">
        <v>2</v>
      </c>
      <c r="B39" s="8" t="s">
        <v>21</v>
      </c>
      <c r="C39" s="42"/>
      <c r="D39" s="43">
        <v>200000</v>
      </c>
      <c r="E39" s="44"/>
      <c r="F39" s="3">
        <v>120000</v>
      </c>
      <c r="G39" s="3">
        <v>0</v>
      </c>
      <c r="H39" s="9">
        <f t="shared" ref="H39:H58" si="1">SUM(F39:G39)</f>
        <v>120000</v>
      </c>
    </row>
    <row r="40" spans="1:8" ht="21" x14ac:dyDescent="0.25">
      <c r="A40" s="1">
        <v>3</v>
      </c>
      <c r="B40" s="8" t="s">
        <v>22</v>
      </c>
      <c r="C40" s="42"/>
      <c r="D40" s="43">
        <v>200000</v>
      </c>
      <c r="E40" s="44"/>
      <c r="F40" s="3">
        <v>120000</v>
      </c>
      <c r="G40" s="3">
        <v>0</v>
      </c>
      <c r="H40" s="9">
        <f t="shared" si="1"/>
        <v>120000</v>
      </c>
    </row>
    <row r="41" spans="1:8" ht="21" x14ac:dyDescent="0.25">
      <c r="A41" s="1">
        <v>4</v>
      </c>
      <c r="B41" s="8" t="s">
        <v>23</v>
      </c>
      <c r="C41" s="42"/>
      <c r="D41" s="43">
        <v>200000</v>
      </c>
      <c r="E41" s="44"/>
      <c r="F41" s="3">
        <v>120000</v>
      </c>
      <c r="G41" s="3">
        <v>0</v>
      </c>
      <c r="H41" s="9">
        <f t="shared" si="1"/>
        <v>120000</v>
      </c>
    </row>
    <row r="42" spans="1:8" ht="21" x14ac:dyDescent="0.25">
      <c r="A42" s="1">
        <v>5</v>
      </c>
      <c r="B42" s="8" t="s">
        <v>24</v>
      </c>
      <c r="C42" s="42"/>
      <c r="D42" s="43">
        <v>200000</v>
      </c>
      <c r="E42" s="44"/>
      <c r="F42" s="3">
        <v>120000</v>
      </c>
      <c r="G42" s="3">
        <v>0</v>
      </c>
      <c r="H42" s="9">
        <f t="shared" si="1"/>
        <v>120000</v>
      </c>
    </row>
    <row r="43" spans="1:8" ht="21" x14ac:dyDescent="0.25">
      <c r="A43" s="1">
        <v>6</v>
      </c>
      <c r="B43" s="8" t="s">
        <v>25</v>
      </c>
      <c r="C43" s="42"/>
      <c r="D43" s="43">
        <v>200000</v>
      </c>
      <c r="E43" s="44"/>
      <c r="F43" s="3">
        <v>120000</v>
      </c>
      <c r="G43" s="3">
        <v>0</v>
      </c>
      <c r="H43" s="9">
        <f t="shared" si="1"/>
        <v>120000</v>
      </c>
    </row>
    <row r="44" spans="1:8" ht="21" x14ac:dyDescent="0.25">
      <c r="A44" s="1">
        <v>7</v>
      </c>
      <c r="B44" s="8" t="s">
        <v>26</v>
      </c>
      <c r="C44" s="42"/>
      <c r="D44" s="43">
        <v>200000</v>
      </c>
      <c r="E44" s="44"/>
      <c r="F44" s="3">
        <v>120000</v>
      </c>
      <c r="G44" s="3">
        <v>0</v>
      </c>
      <c r="H44" s="9">
        <f t="shared" si="1"/>
        <v>120000</v>
      </c>
    </row>
    <row r="45" spans="1:8" ht="21" x14ac:dyDescent="0.25">
      <c r="A45" s="1">
        <v>8</v>
      </c>
      <c r="B45" s="8" t="s">
        <v>27</v>
      </c>
      <c r="C45" s="42"/>
      <c r="D45" s="43">
        <v>200000</v>
      </c>
      <c r="E45" s="44"/>
      <c r="F45" s="3">
        <v>120000</v>
      </c>
      <c r="G45" s="3">
        <v>0</v>
      </c>
      <c r="H45" s="9">
        <f t="shared" si="1"/>
        <v>120000</v>
      </c>
    </row>
    <row r="46" spans="1:8" ht="21" x14ac:dyDescent="0.25">
      <c r="A46" s="1">
        <v>9</v>
      </c>
      <c r="B46" s="8" t="s">
        <v>38</v>
      </c>
      <c r="C46" s="42"/>
      <c r="D46" s="43">
        <v>200000</v>
      </c>
      <c r="E46" s="44"/>
      <c r="F46" s="3">
        <v>120000</v>
      </c>
      <c r="G46" s="3">
        <v>0</v>
      </c>
      <c r="H46" s="9">
        <f t="shared" si="1"/>
        <v>120000</v>
      </c>
    </row>
    <row r="47" spans="1:8" ht="21" x14ac:dyDescent="0.25">
      <c r="A47" s="1">
        <v>10</v>
      </c>
      <c r="B47" s="8" t="s">
        <v>28</v>
      </c>
      <c r="C47" s="42"/>
      <c r="D47" s="43">
        <v>200000</v>
      </c>
      <c r="E47" s="44"/>
      <c r="F47" s="3">
        <v>36000</v>
      </c>
      <c r="G47" s="3">
        <v>84000</v>
      </c>
      <c r="H47" s="9">
        <f t="shared" si="1"/>
        <v>120000</v>
      </c>
    </row>
    <row r="48" spans="1:8" ht="42" hidden="1" customHeight="1" x14ac:dyDescent="0.25">
      <c r="A48" s="40"/>
      <c r="B48" s="32"/>
      <c r="C48" s="42"/>
      <c r="D48" s="34"/>
      <c r="E48" s="35"/>
      <c r="F48" s="38"/>
      <c r="G48" s="40"/>
      <c r="H48" s="9">
        <f t="shared" si="1"/>
        <v>0</v>
      </c>
    </row>
    <row r="49" spans="1:8" ht="3" hidden="1" customHeight="1" x14ac:dyDescent="0.25">
      <c r="A49" s="40"/>
      <c r="B49" s="32"/>
      <c r="C49" s="42"/>
      <c r="D49" s="34"/>
      <c r="E49" s="35"/>
      <c r="F49" s="38"/>
      <c r="G49" s="40"/>
      <c r="H49" s="9">
        <f t="shared" si="1"/>
        <v>0</v>
      </c>
    </row>
    <row r="50" spans="1:8" ht="16.149999999999999" hidden="1" customHeight="1" x14ac:dyDescent="0.25">
      <c r="A50" s="40"/>
      <c r="B50" s="32"/>
      <c r="C50" s="42"/>
      <c r="D50" s="34"/>
      <c r="E50" s="35"/>
      <c r="F50" s="38"/>
      <c r="G50" s="40"/>
      <c r="H50" s="9">
        <f t="shared" si="1"/>
        <v>0</v>
      </c>
    </row>
    <row r="51" spans="1:8" ht="55.15" hidden="1" customHeight="1" x14ac:dyDescent="0.25">
      <c r="A51" s="40"/>
      <c r="B51" s="32"/>
      <c r="C51" s="42"/>
      <c r="D51" s="34"/>
      <c r="E51" s="35"/>
      <c r="F51" s="38"/>
      <c r="G51" s="40"/>
      <c r="H51" s="9">
        <f t="shared" si="1"/>
        <v>0</v>
      </c>
    </row>
    <row r="52" spans="1:8" ht="16.149999999999999" hidden="1" customHeight="1" x14ac:dyDescent="0.25">
      <c r="A52" s="40"/>
      <c r="B52" s="32"/>
      <c r="C52" s="42"/>
      <c r="D52" s="34"/>
      <c r="E52" s="35"/>
      <c r="F52" s="38"/>
      <c r="G52" s="40"/>
      <c r="H52" s="9">
        <f t="shared" si="1"/>
        <v>0</v>
      </c>
    </row>
    <row r="53" spans="1:8" ht="16.149999999999999" hidden="1" customHeight="1" x14ac:dyDescent="0.25">
      <c r="A53" s="40"/>
      <c r="B53" s="32"/>
      <c r="C53" s="42"/>
      <c r="D53" s="34"/>
      <c r="E53" s="35"/>
      <c r="F53" s="38"/>
      <c r="G53" s="40"/>
      <c r="H53" s="9">
        <f t="shared" si="1"/>
        <v>0</v>
      </c>
    </row>
    <row r="54" spans="1:8" ht="16.149999999999999" hidden="1" customHeight="1" x14ac:dyDescent="0.25">
      <c r="A54" s="40"/>
      <c r="B54" s="32"/>
      <c r="C54" s="42"/>
      <c r="D54" s="34"/>
      <c r="E54" s="35"/>
      <c r="F54" s="38"/>
      <c r="G54" s="40"/>
      <c r="H54" s="9">
        <f t="shared" si="1"/>
        <v>0</v>
      </c>
    </row>
    <row r="55" spans="1:8" ht="16.149999999999999" hidden="1" customHeight="1" x14ac:dyDescent="0.25">
      <c r="A55" s="40"/>
      <c r="B55" s="32"/>
      <c r="C55" s="42"/>
      <c r="D55" s="34"/>
      <c r="E55" s="35"/>
      <c r="F55" s="38"/>
      <c r="G55" s="40"/>
      <c r="H55" s="9">
        <f t="shared" si="1"/>
        <v>0</v>
      </c>
    </row>
    <row r="56" spans="1:8" ht="16.149999999999999" hidden="1" customHeight="1" x14ac:dyDescent="0.25">
      <c r="A56" s="40"/>
      <c r="B56" s="32"/>
      <c r="C56" s="42"/>
      <c r="D56" s="34"/>
      <c r="E56" s="35"/>
      <c r="F56" s="38"/>
      <c r="G56" s="40"/>
      <c r="H56" s="9">
        <f t="shared" si="1"/>
        <v>0</v>
      </c>
    </row>
    <row r="57" spans="1:8" ht="16.149999999999999" hidden="1" customHeight="1" x14ac:dyDescent="0.25">
      <c r="A57" s="40"/>
      <c r="B57" s="32"/>
      <c r="C57" s="42"/>
      <c r="D57" s="34"/>
      <c r="E57" s="35"/>
      <c r="F57" s="38"/>
      <c r="G57" s="40"/>
      <c r="H57" s="9">
        <f t="shared" si="1"/>
        <v>0</v>
      </c>
    </row>
    <row r="58" spans="1:8" ht="31.15" hidden="1" customHeight="1" x14ac:dyDescent="0.25">
      <c r="A58" s="41"/>
      <c r="B58" s="33"/>
      <c r="C58" s="42"/>
      <c r="D58" s="36"/>
      <c r="E58" s="37"/>
      <c r="F58" s="39"/>
      <c r="G58" s="41"/>
      <c r="H58" s="9">
        <f t="shared" si="1"/>
        <v>0</v>
      </c>
    </row>
    <row r="59" spans="1:8" ht="16.5" customHeight="1" x14ac:dyDescent="0.25">
      <c r="A59" s="17"/>
      <c r="B59" s="17"/>
      <c r="C59" s="17"/>
      <c r="D59" s="17"/>
      <c r="E59" s="17"/>
      <c r="F59" s="17"/>
      <c r="G59" s="17"/>
      <c r="H59" s="17"/>
    </row>
    <row r="61" spans="1:8" x14ac:dyDescent="0.25">
      <c r="A61" s="28"/>
      <c r="B61" s="29"/>
      <c r="C61" s="29"/>
      <c r="D61" s="29"/>
      <c r="E61" s="29"/>
      <c r="F61" s="29"/>
      <c r="G61" s="29"/>
    </row>
    <row r="62" spans="1:8" x14ac:dyDescent="0.25">
      <c r="A62" s="29"/>
      <c r="B62" s="29"/>
      <c r="C62" s="29"/>
      <c r="D62" s="29"/>
      <c r="E62" s="29"/>
      <c r="F62" s="29"/>
      <c r="G62" s="29"/>
    </row>
    <row r="63" spans="1:8" x14ac:dyDescent="0.25">
      <c r="A63" s="29"/>
      <c r="B63" s="29"/>
      <c r="C63" s="29"/>
      <c r="D63" s="29"/>
      <c r="E63" s="29"/>
      <c r="F63" s="29"/>
      <c r="G63" s="29"/>
    </row>
    <row r="78" ht="16.149999999999999" customHeight="1" x14ac:dyDescent="0.25"/>
  </sheetData>
  <mergeCells count="53">
    <mergeCell ref="D22:E22"/>
    <mergeCell ref="D23:E23"/>
    <mergeCell ref="D24:E24"/>
    <mergeCell ref="D25:E25"/>
    <mergeCell ref="D26:E26"/>
    <mergeCell ref="D45:E45"/>
    <mergeCell ref="D13:E13"/>
    <mergeCell ref="D14:E14"/>
    <mergeCell ref="D16:E16"/>
    <mergeCell ref="D6:E6"/>
    <mergeCell ref="A31:G33"/>
    <mergeCell ref="F20:F28"/>
    <mergeCell ref="G20:G28"/>
    <mergeCell ref="D37:E37"/>
    <mergeCell ref="A20:A28"/>
    <mergeCell ref="B20:B28"/>
    <mergeCell ref="A36:H36"/>
    <mergeCell ref="D44:E44"/>
    <mergeCell ref="D8:E8"/>
    <mergeCell ref="D9:E9"/>
    <mergeCell ref="D20:E20"/>
    <mergeCell ref="D2:E2"/>
    <mergeCell ref="C3:C28"/>
    <mergeCell ref="D3:E3"/>
    <mergeCell ref="D4:E4"/>
    <mergeCell ref="D5:E5"/>
    <mergeCell ref="D7:E7"/>
    <mergeCell ref="D10:E10"/>
    <mergeCell ref="D11:E11"/>
    <mergeCell ref="D12:E12"/>
    <mergeCell ref="D19:E19"/>
    <mergeCell ref="D17:E17"/>
    <mergeCell ref="D18:E18"/>
    <mergeCell ref="D15:E15"/>
    <mergeCell ref="D28:E28"/>
    <mergeCell ref="D21:E21"/>
    <mergeCell ref="D27:E27"/>
    <mergeCell ref="A61:G63"/>
    <mergeCell ref="A1:H1"/>
    <mergeCell ref="B48:B58"/>
    <mergeCell ref="D48:E58"/>
    <mergeCell ref="F48:F58"/>
    <mergeCell ref="G48:G58"/>
    <mergeCell ref="A48:A58"/>
    <mergeCell ref="C38:C58"/>
    <mergeCell ref="D46:E46"/>
    <mergeCell ref="D47:E47"/>
    <mergeCell ref="D38:E38"/>
    <mergeCell ref="D39:E39"/>
    <mergeCell ref="D40:E40"/>
    <mergeCell ref="D41:E41"/>
    <mergeCell ref="D42:E42"/>
    <mergeCell ref="D43:E43"/>
  </mergeCells>
  <phoneticPr fontId="2" type="noConversion"/>
  <pageMargins left="0.7" right="0.7" top="0.75" bottom="0.75" header="0.3" footer="0.3"/>
  <pageSetup paperSize="9" scale="7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topLeftCell="A10" workbookViewId="0">
      <selection activeCell="B10" sqref="B10"/>
    </sheetView>
  </sheetViews>
  <sheetFormatPr defaultRowHeight="16.5" x14ac:dyDescent="0.25"/>
  <cols>
    <col min="1" max="1" width="6.5" customWidth="1"/>
    <col min="2" max="2" width="13.5" customWidth="1"/>
    <col min="5" max="5" width="7.75" customWidth="1"/>
    <col min="6" max="6" width="19.75" customWidth="1"/>
    <col min="7" max="7" width="17.5" customWidth="1"/>
    <col min="8" max="8" width="15.125" customWidth="1"/>
  </cols>
  <sheetData>
    <row r="1" spans="1:8" ht="68.45" customHeight="1" x14ac:dyDescent="0.25">
      <c r="A1" s="59" t="s">
        <v>42</v>
      </c>
      <c r="B1" s="60"/>
      <c r="C1" s="60"/>
      <c r="D1" s="60"/>
      <c r="E1" s="60"/>
      <c r="F1" s="60"/>
      <c r="G1" s="60"/>
    </row>
    <row r="2" spans="1:8" ht="42" x14ac:dyDescent="0.25">
      <c r="A2" s="1" t="s">
        <v>0</v>
      </c>
      <c r="B2" s="2" t="s">
        <v>1</v>
      </c>
      <c r="C2" s="2" t="s">
        <v>5</v>
      </c>
      <c r="D2" s="42" t="s">
        <v>2</v>
      </c>
      <c r="E2" s="45"/>
      <c r="F2" s="2" t="s">
        <v>31</v>
      </c>
      <c r="G2" s="2" t="s">
        <v>32</v>
      </c>
      <c r="H2" s="22" t="s">
        <v>73</v>
      </c>
    </row>
    <row r="3" spans="1:8" ht="21" x14ac:dyDescent="0.25">
      <c r="A3" s="20">
        <v>1</v>
      </c>
      <c r="B3" s="20" t="s">
        <v>43</v>
      </c>
      <c r="C3" s="46" t="s">
        <v>74</v>
      </c>
      <c r="D3" s="55">
        <v>180000</v>
      </c>
      <c r="E3" s="56"/>
      <c r="F3" s="18">
        <v>72000</v>
      </c>
      <c r="G3" s="18">
        <v>0</v>
      </c>
      <c r="H3" s="23">
        <f>F3+G3</f>
        <v>72000</v>
      </c>
    </row>
    <row r="4" spans="1:8" ht="21" x14ac:dyDescent="0.25">
      <c r="A4" s="20">
        <v>2</v>
      </c>
      <c r="B4" s="20" t="s">
        <v>44</v>
      </c>
      <c r="C4" s="47"/>
      <c r="D4" s="55">
        <v>180000</v>
      </c>
      <c r="E4" s="56"/>
      <c r="F4" s="18">
        <v>72000</v>
      </c>
      <c r="G4" s="18">
        <v>0</v>
      </c>
      <c r="H4" s="23">
        <f t="shared" ref="H4:H20" si="0">F4+G4</f>
        <v>72000</v>
      </c>
    </row>
    <row r="5" spans="1:8" ht="21" x14ac:dyDescent="0.25">
      <c r="A5" s="20">
        <v>3</v>
      </c>
      <c r="B5" s="20" t="s">
        <v>45</v>
      </c>
      <c r="C5" s="47"/>
      <c r="D5" s="55">
        <v>180000</v>
      </c>
      <c r="E5" s="56"/>
      <c r="F5" s="18">
        <v>72000</v>
      </c>
      <c r="G5" s="18">
        <v>0</v>
      </c>
      <c r="H5" s="23">
        <f t="shared" si="0"/>
        <v>72000</v>
      </c>
    </row>
    <row r="6" spans="1:8" ht="21" x14ac:dyDescent="0.25">
      <c r="A6" s="20">
        <v>4</v>
      </c>
      <c r="B6" s="20" t="s">
        <v>46</v>
      </c>
      <c r="C6" s="47"/>
      <c r="D6" s="55">
        <v>180000</v>
      </c>
      <c r="E6" s="56"/>
      <c r="F6" s="18">
        <v>72000</v>
      </c>
      <c r="G6" s="18">
        <v>0</v>
      </c>
      <c r="H6" s="23">
        <f t="shared" si="0"/>
        <v>72000</v>
      </c>
    </row>
    <row r="7" spans="1:8" ht="21" x14ac:dyDescent="0.25">
      <c r="A7" s="20">
        <v>5</v>
      </c>
      <c r="B7" s="20" t="s">
        <v>47</v>
      </c>
      <c r="C7" s="47"/>
      <c r="D7" s="55">
        <v>180000</v>
      </c>
      <c r="E7" s="56"/>
      <c r="F7" s="18">
        <v>72000</v>
      </c>
      <c r="G7" s="18">
        <v>0</v>
      </c>
      <c r="H7" s="23">
        <f t="shared" si="0"/>
        <v>72000</v>
      </c>
    </row>
    <row r="8" spans="1:8" ht="21" x14ac:dyDescent="0.25">
      <c r="A8" s="20">
        <v>6</v>
      </c>
      <c r="B8" s="20" t="s">
        <v>48</v>
      </c>
      <c r="C8" s="47"/>
      <c r="D8" s="55">
        <v>180000</v>
      </c>
      <c r="E8" s="56"/>
      <c r="F8" s="18">
        <v>72000</v>
      </c>
      <c r="G8" s="18">
        <v>0</v>
      </c>
      <c r="H8" s="23">
        <f t="shared" si="0"/>
        <v>72000</v>
      </c>
    </row>
    <row r="9" spans="1:8" ht="21" x14ac:dyDescent="0.25">
      <c r="A9" s="20">
        <v>7</v>
      </c>
      <c r="B9" s="20" t="s">
        <v>49</v>
      </c>
      <c r="C9" s="47"/>
      <c r="D9" s="55">
        <v>180000</v>
      </c>
      <c r="E9" s="56"/>
      <c r="F9" s="18">
        <v>72000</v>
      </c>
      <c r="G9" s="18">
        <v>0</v>
      </c>
      <c r="H9" s="23">
        <f t="shared" si="0"/>
        <v>72000</v>
      </c>
    </row>
    <row r="10" spans="1:8" ht="21" x14ac:dyDescent="0.25">
      <c r="A10" s="20">
        <v>8</v>
      </c>
      <c r="B10" s="20" t="s">
        <v>50</v>
      </c>
      <c r="C10" s="47"/>
      <c r="D10" s="55">
        <v>164000</v>
      </c>
      <c r="E10" s="56"/>
      <c r="F10" s="18">
        <v>65600</v>
      </c>
      <c r="G10" s="18">
        <v>0</v>
      </c>
      <c r="H10" s="23">
        <f t="shared" si="0"/>
        <v>65600</v>
      </c>
    </row>
    <row r="11" spans="1:8" ht="21" x14ac:dyDescent="0.25">
      <c r="A11" s="20">
        <v>9</v>
      </c>
      <c r="B11" s="20" t="s">
        <v>51</v>
      </c>
      <c r="C11" s="47"/>
      <c r="D11" s="55">
        <v>164000</v>
      </c>
      <c r="E11" s="56"/>
      <c r="F11" s="18">
        <v>65600</v>
      </c>
      <c r="G11" s="18">
        <v>0</v>
      </c>
      <c r="H11" s="23">
        <f t="shared" si="0"/>
        <v>65600</v>
      </c>
    </row>
    <row r="12" spans="1:8" ht="21" x14ac:dyDescent="0.25">
      <c r="A12" s="20">
        <v>10</v>
      </c>
      <c r="B12" s="20" t="s">
        <v>52</v>
      </c>
      <c r="C12" s="47"/>
      <c r="D12" s="55">
        <v>164000</v>
      </c>
      <c r="E12" s="56"/>
      <c r="F12" s="18">
        <v>65600</v>
      </c>
      <c r="G12" s="18">
        <v>0</v>
      </c>
      <c r="H12" s="23">
        <f t="shared" si="0"/>
        <v>65600</v>
      </c>
    </row>
    <row r="13" spans="1:8" ht="21" x14ac:dyDescent="0.25">
      <c r="A13" s="20">
        <v>11</v>
      </c>
      <c r="B13" s="20" t="s">
        <v>53</v>
      </c>
      <c r="C13" s="47"/>
      <c r="D13" s="55">
        <v>164000</v>
      </c>
      <c r="E13" s="56"/>
      <c r="F13" s="18">
        <v>65600</v>
      </c>
      <c r="G13" s="18">
        <v>0</v>
      </c>
      <c r="H13" s="23">
        <f t="shared" si="0"/>
        <v>65600</v>
      </c>
    </row>
    <row r="14" spans="1:8" ht="21" x14ac:dyDescent="0.25">
      <c r="A14" s="20">
        <v>12</v>
      </c>
      <c r="B14" s="20" t="s">
        <v>54</v>
      </c>
      <c r="C14" s="47"/>
      <c r="D14" s="55">
        <v>164000</v>
      </c>
      <c r="E14" s="56"/>
      <c r="F14" s="18">
        <v>65600</v>
      </c>
      <c r="G14" s="18">
        <v>0</v>
      </c>
      <c r="H14" s="23">
        <f t="shared" si="0"/>
        <v>65600</v>
      </c>
    </row>
    <row r="15" spans="1:8" ht="21" x14ac:dyDescent="0.25">
      <c r="A15" s="20">
        <v>13</v>
      </c>
      <c r="B15" s="20" t="s">
        <v>55</v>
      </c>
      <c r="C15" s="47"/>
      <c r="D15" s="55">
        <v>164000</v>
      </c>
      <c r="E15" s="56"/>
      <c r="F15" s="18">
        <v>65600</v>
      </c>
      <c r="G15" s="18">
        <v>0</v>
      </c>
      <c r="H15" s="23">
        <f t="shared" si="0"/>
        <v>65600</v>
      </c>
    </row>
    <row r="16" spans="1:8" ht="21" x14ac:dyDescent="0.25">
      <c r="A16" s="20">
        <v>14</v>
      </c>
      <c r="B16" s="20" t="s">
        <v>56</v>
      </c>
      <c r="C16" s="47"/>
      <c r="D16" s="55">
        <v>164000</v>
      </c>
      <c r="E16" s="56"/>
      <c r="F16" s="18">
        <v>65600</v>
      </c>
      <c r="G16" s="18">
        <v>0</v>
      </c>
      <c r="H16" s="23">
        <f t="shared" si="0"/>
        <v>65600</v>
      </c>
    </row>
    <row r="17" spans="1:8" ht="21" x14ac:dyDescent="0.25">
      <c r="A17" s="20">
        <v>15</v>
      </c>
      <c r="B17" s="20" t="s">
        <v>57</v>
      </c>
      <c r="C17" s="47"/>
      <c r="D17" s="55">
        <v>164000</v>
      </c>
      <c r="E17" s="56"/>
      <c r="F17" s="18">
        <v>65600</v>
      </c>
      <c r="G17" s="18">
        <v>0</v>
      </c>
      <c r="H17" s="23">
        <f t="shared" si="0"/>
        <v>65600</v>
      </c>
    </row>
    <row r="18" spans="1:8" ht="21" x14ac:dyDescent="0.25">
      <c r="A18" s="20">
        <v>16</v>
      </c>
      <c r="B18" s="20" t="s">
        <v>58</v>
      </c>
      <c r="C18" s="47"/>
      <c r="D18" s="55">
        <v>164000</v>
      </c>
      <c r="E18" s="56"/>
      <c r="F18" s="18">
        <v>49728</v>
      </c>
      <c r="G18" s="18">
        <v>15872</v>
      </c>
      <c r="H18" s="23">
        <f t="shared" si="0"/>
        <v>65600</v>
      </c>
    </row>
    <row r="19" spans="1:8" ht="18.75" customHeight="1" x14ac:dyDescent="0.25">
      <c r="A19" s="20">
        <v>17</v>
      </c>
      <c r="B19" s="20" t="s">
        <v>59</v>
      </c>
      <c r="C19" s="47"/>
      <c r="D19" s="55">
        <v>164000</v>
      </c>
      <c r="E19" s="56"/>
      <c r="F19" s="18">
        <v>0</v>
      </c>
      <c r="G19" s="18">
        <v>65600</v>
      </c>
      <c r="H19" s="23">
        <f t="shared" si="0"/>
        <v>65600</v>
      </c>
    </row>
    <row r="20" spans="1:8" ht="19.5" customHeight="1" x14ac:dyDescent="0.25">
      <c r="A20" s="21">
        <v>18</v>
      </c>
      <c r="B20" s="51" t="s">
        <v>60</v>
      </c>
      <c r="C20" s="47"/>
      <c r="D20" s="55">
        <v>164000</v>
      </c>
      <c r="E20" s="56"/>
      <c r="F20" s="18">
        <v>0</v>
      </c>
      <c r="G20" s="18">
        <v>65600</v>
      </c>
      <c r="H20" s="23">
        <f t="shared" si="0"/>
        <v>65600</v>
      </c>
    </row>
    <row r="21" spans="1:8" ht="16.5" hidden="1" customHeight="1" x14ac:dyDescent="0.25">
      <c r="A21" s="19"/>
      <c r="B21" s="57"/>
      <c r="C21" s="47"/>
      <c r="D21" s="19"/>
      <c r="E21" s="19"/>
      <c r="F21" s="19"/>
      <c r="G21" s="19"/>
      <c r="H21" s="11"/>
    </row>
    <row r="22" spans="1:8" ht="16.5" hidden="1" customHeight="1" x14ac:dyDescent="0.25">
      <c r="A22" s="19"/>
      <c r="B22" s="57"/>
      <c r="C22" s="47"/>
      <c r="D22" s="19"/>
      <c r="E22" s="19"/>
      <c r="F22" s="19"/>
      <c r="G22" s="19"/>
      <c r="H22" s="11"/>
    </row>
    <row r="23" spans="1:8" ht="16.5" hidden="1" customHeight="1" x14ac:dyDescent="0.25">
      <c r="A23" s="19"/>
      <c r="B23" s="57"/>
      <c r="C23" s="47"/>
      <c r="D23" s="19"/>
      <c r="E23" s="19"/>
      <c r="F23" s="19"/>
      <c r="G23" s="19"/>
      <c r="H23" s="11"/>
    </row>
    <row r="24" spans="1:8" ht="16.5" hidden="1" customHeight="1" x14ac:dyDescent="0.25">
      <c r="A24" s="19"/>
      <c r="B24" s="57"/>
      <c r="C24" s="47"/>
      <c r="D24" s="19"/>
      <c r="E24" s="19"/>
      <c r="F24" s="19"/>
      <c r="G24" s="19"/>
      <c r="H24" s="11"/>
    </row>
    <row r="25" spans="1:8" ht="16.5" hidden="1" customHeight="1" x14ac:dyDescent="0.25">
      <c r="A25" s="19"/>
      <c r="B25" s="57"/>
      <c r="C25" s="47"/>
      <c r="D25" s="19"/>
      <c r="E25" s="19"/>
      <c r="F25" s="19"/>
      <c r="G25" s="19"/>
      <c r="H25" s="11"/>
    </row>
    <row r="26" spans="1:8" ht="16.5" hidden="1" customHeight="1" x14ac:dyDescent="0.25">
      <c r="A26" s="19"/>
      <c r="B26" s="57"/>
      <c r="C26" s="47"/>
      <c r="D26" s="19"/>
      <c r="E26" s="19"/>
      <c r="F26" s="19"/>
      <c r="G26" s="19"/>
      <c r="H26" s="11"/>
    </row>
    <row r="27" spans="1:8" ht="16.5" hidden="1" customHeight="1" x14ac:dyDescent="0.25">
      <c r="A27" s="19"/>
      <c r="B27" s="57"/>
      <c r="C27" s="47"/>
      <c r="D27" s="19"/>
      <c r="E27" s="19"/>
      <c r="F27" s="19"/>
      <c r="G27" s="19"/>
      <c r="H27" s="11"/>
    </row>
    <row r="28" spans="1:8" ht="16.5" hidden="1" customHeight="1" x14ac:dyDescent="0.25">
      <c r="A28" s="19"/>
      <c r="B28" s="58"/>
      <c r="C28" s="48"/>
      <c r="D28" s="19"/>
      <c r="E28" s="19"/>
      <c r="F28" s="19"/>
      <c r="G28" s="19"/>
      <c r="H28" s="11"/>
    </row>
    <row r="31" spans="1:8" x14ac:dyDescent="0.25">
      <c r="A31" s="28" t="s">
        <v>61</v>
      </c>
      <c r="B31" s="29"/>
      <c r="C31" s="29"/>
      <c r="D31" s="29"/>
      <c r="E31" s="29"/>
      <c r="F31" s="29"/>
      <c r="G31" s="29"/>
    </row>
    <row r="32" spans="1:8" x14ac:dyDescent="0.25">
      <c r="A32" s="29"/>
      <c r="B32" s="29"/>
      <c r="C32" s="29"/>
      <c r="D32" s="29"/>
      <c r="E32" s="29"/>
      <c r="F32" s="29"/>
      <c r="G32" s="29"/>
    </row>
    <row r="33" spans="1:8" ht="35.450000000000003" customHeight="1" x14ac:dyDescent="0.25">
      <c r="A33" s="29"/>
      <c r="B33" s="29"/>
      <c r="C33" s="29"/>
      <c r="D33" s="29"/>
      <c r="E33" s="29"/>
      <c r="F33" s="29"/>
      <c r="G33" s="29"/>
    </row>
    <row r="34" spans="1:8" ht="42" x14ac:dyDescent="0.25">
      <c r="A34" s="1" t="s">
        <v>0</v>
      </c>
      <c r="B34" s="2" t="s">
        <v>1</v>
      </c>
      <c r="C34" s="2" t="s">
        <v>5</v>
      </c>
      <c r="D34" s="42" t="s">
        <v>2</v>
      </c>
      <c r="E34" s="45"/>
      <c r="F34" s="2" t="s">
        <v>71</v>
      </c>
      <c r="G34" s="2" t="s">
        <v>72</v>
      </c>
      <c r="H34" s="22" t="s">
        <v>73</v>
      </c>
    </row>
    <row r="35" spans="1:8" ht="21" x14ac:dyDescent="0.25">
      <c r="A35" s="1">
        <v>1</v>
      </c>
      <c r="B35" s="20" t="s">
        <v>62</v>
      </c>
      <c r="C35" s="42" t="s">
        <v>19</v>
      </c>
      <c r="D35" s="43">
        <v>200000</v>
      </c>
      <c r="E35" s="44"/>
      <c r="F35" s="18">
        <v>80000</v>
      </c>
      <c r="G35" s="18">
        <v>0</v>
      </c>
      <c r="H35" s="23">
        <f>F35+G35</f>
        <v>80000</v>
      </c>
    </row>
    <row r="36" spans="1:8" ht="21" x14ac:dyDescent="0.25">
      <c r="A36" s="27">
        <v>2</v>
      </c>
      <c r="B36" s="24" t="s">
        <v>63</v>
      </c>
      <c r="C36" s="42"/>
      <c r="D36" s="53">
        <v>200000</v>
      </c>
      <c r="E36" s="54"/>
      <c r="F36" s="25">
        <v>80000</v>
      </c>
      <c r="G36" s="25">
        <v>0</v>
      </c>
      <c r="H36" s="26">
        <f t="shared" ref="H36:H44" si="1">F36+G36</f>
        <v>80000</v>
      </c>
    </row>
    <row r="37" spans="1:8" ht="21" x14ac:dyDescent="0.25">
      <c r="A37" s="1">
        <v>3</v>
      </c>
      <c r="B37" s="20" t="s">
        <v>64</v>
      </c>
      <c r="C37" s="42"/>
      <c r="D37" s="43">
        <v>200000</v>
      </c>
      <c r="E37" s="44"/>
      <c r="F37" s="18">
        <v>80000</v>
      </c>
      <c r="G37" s="18">
        <v>0</v>
      </c>
      <c r="H37" s="23">
        <f t="shared" si="1"/>
        <v>80000</v>
      </c>
    </row>
    <row r="38" spans="1:8" ht="21" x14ac:dyDescent="0.25">
      <c r="A38" s="1">
        <v>4</v>
      </c>
      <c r="B38" s="20" t="s">
        <v>65</v>
      </c>
      <c r="C38" s="42"/>
      <c r="D38" s="43">
        <v>200000</v>
      </c>
      <c r="E38" s="44"/>
      <c r="F38" s="18">
        <v>80000</v>
      </c>
      <c r="G38" s="18">
        <v>0</v>
      </c>
      <c r="H38" s="23">
        <f t="shared" si="1"/>
        <v>80000</v>
      </c>
    </row>
    <row r="39" spans="1:8" ht="21" x14ac:dyDescent="0.25">
      <c r="A39" s="1">
        <v>5</v>
      </c>
      <c r="B39" s="20" t="s">
        <v>66</v>
      </c>
      <c r="C39" s="42"/>
      <c r="D39" s="43">
        <v>200000</v>
      </c>
      <c r="E39" s="44"/>
      <c r="F39" s="18">
        <v>80000</v>
      </c>
      <c r="G39" s="18">
        <v>0</v>
      </c>
      <c r="H39" s="23">
        <f t="shared" si="1"/>
        <v>80000</v>
      </c>
    </row>
    <row r="40" spans="1:8" ht="21" x14ac:dyDescent="0.25">
      <c r="A40" s="1">
        <v>6</v>
      </c>
      <c r="B40" s="20" t="s">
        <v>67</v>
      </c>
      <c r="C40" s="42"/>
      <c r="D40" s="43">
        <v>200000</v>
      </c>
      <c r="E40" s="44"/>
      <c r="F40" s="18">
        <v>80000</v>
      </c>
      <c r="G40" s="18">
        <v>0</v>
      </c>
      <c r="H40" s="23">
        <f t="shared" si="1"/>
        <v>80000</v>
      </c>
    </row>
    <row r="41" spans="1:8" ht="21" x14ac:dyDescent="0.25">
      <c r="A41" s="1">
        <v>7</v>
      </c>
      <c r="B41" s="20" t="s">
        <v>68</v>
      </c>
      <c r="C41" s="42"/>
      <c r="D41" s="43">
        <v>200000</v>
      </c>
      <c r="E41" s="44"/>
      <c r="F41" s="18">
        <v>80000</v>
      </c>
      <c r="G41" s="18">
        <v>0</v>
      </c>
      <c r="H41" s="23">
        <f t="shared" si="1"/>
        <v>80000</v>
      </c>
    </row>
    <row r="42" spans="1:8" ht="21" x14ac:dyDescent="0.25">
      <c r="A42" s="1">
        <v>8</v>
      </c>
      <c r="B42" s="20" t="s">
        <v>69</v>
      </c>
      <c r="C42" s="42"/>
      <c r="D42" s="43">
        <v>200000</v>
      </c>
      <c r="E42" s="44"/>
      <c r="F42" s="18">
        <v>80000</v>
      </c>
      <c r="G42" s="18">
        <v>0</v>
      </c>
      <c r="H42" s="23">
        <f t="shared" si="1"/>
        <v>80000</v>
      </c>
    </row>
    <row r="43" spans="1:8" ht="21" x14ac:dyDescent="0.25">
      <c r="A43" s="1">
        <v>9</v>
      </c>
      <c r="B43" s="20" t="s">
        <v>70</v>
      </c>
      <c r="C43" s="42"/>
      <c r="D43" s="43">
        <v>200000</v>
      </c>
      <c r="E43" s="44"/>
      <c r="F43" s="18">
        <v>80000</v>
      </c>
      <c r="G43" s="18">
        <v>0</v>
      </c>
      <c r="H43" s="23">
        <f t="shared" si="1"/>
        <v>80000</v>
      </c>
    </row>
    <row r="44" spans="1:8" ht="21" x14ac:dyDescent="0.25">
      <c r="A44" s="1">
        <v>10</v>
      </c>
      <c r="B44" s="20" t="s">
        <v>75</v>
      </c>
      <c r="C44" s="42"/>
      <c r="D44" s="43">
        <v>200000</v>
      </c>
      <c r="E44" s="44"/>
      <c r="F44" s="18">
        <v>24000</v>
      </c>
      <c r="G44" s="18">
        <v>56000</v>
      </c>
      <c r="H44" s="23">
        <f t="shared" si="1"/>
        <v>80000</v>
      </c>
    </row>
    <row r="51" spans="8:8" x14ac:dyDescent="0.25">
      <c r="H51" s="5"/>
    </row>
    <row r="52" spans="8:8" ht="21" x14ac:dyDescent="0.25">
      <c r="H52" s="6"/>
    </row>
    <row r="53" spans="8:8" ht="21" x14ac:dyDescent="0.25">
      <c r="H53" s="6"/>
    </row>
    <row r="54" spans="8:8" ht="21" x14ac:dyDescent="0.25">
      <c r="H54" s="6"/>
    </row>
    <row r="55" spans="8:8" ht="21" x14ac:dyDescent="0.25">
      <c r="H55" s="6"/>
    </row>
    <row r="56" spans="8:8" ht="21" x14ac:dyDescent="0.25">
      <c r="H56" s="6"/>
    </row>
    <row r="57" spans="8:8" ht="21" x14ac:dyDescent="0.25">
      <c r="H57" s="6"/>
    </row>
    <row r="58" spans="8:8" ht="21" x14ac:dyDescent="0.25">
      <c r="H58" s="6"/>
    </row>
    <row r="59" spans="8:8" ht="21" x14ac:dyDescent="0.25">
      <c r="H59" s="6"/>
    </row>
    <row r="60" spans="8:8" ht="21" x14ac:dyDescent="0.25">
      <c r="H60" s="6"/>
    </row>
    <row r="61" spans="8:8" ht="21" x14ac:dyDescent="0.25">
      <c r="H61" s="6"/>
    </row>
    <row r="62" spans="8:8" ht="21" x14ac:dyDescent="0.25">
      <c r="H62" s="6"/>
    </row>
    <row r="63" spans="8:8" ht="21" x14ac:dyDescent="0.25">
      <c r="H63" s="6"/>
    </row>
    <row r="64" spans="8:8" ht="21" x14ac:dyDescent="0.25">
      <c r="H64" s="6"/>
    </row>
    <row r="65" spans="8:8" ht="21" x14ac:dyDescent="0.25">
      <c r="H65" s="6"/>
    </row>
    <row r="66" spans="8:8" x14ac:dyDescent="0.25">
      <c r="H66" s="7"/>
    </row>
  </sheetData>
  <mergeCells count="35">
    <mergeCell ref="A1:G1"/>
    <mergeCell ref="D2:E2"/>
    <mergeCell ref="C3:C28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34:E34"/>
    <mergeCell ref="D16:E16"/>
    <mergeCell ref="B20:B28"/>
    <mergeCell ref="D17:E17"/>
    <mergeCell ref="D18:E18"/>
    <mergeCell ref="D19:E19"/>
    <mergeCell ref="D20:E20"/>
    <mergeCell ref="A31:G33"/>
    <mergeCell ref="D44:E44"/>
    <mergeCell ref="C35:C4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110-1</vt:lpstr>
      <vt:lpstr>110-2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彭怡萍</dc:creator>
  <cp:lastModifiedBy>鍾凱蘋</cp:lastModifiedBy>
  <cp:lastPrinted>2022-02-21T02:40:47Z</cp:lastPrinted>
  <dcterms:created xsi:type="dcterms:W3CDTF">2020-07-10T09:04:23Z</dcterms:created>
  <dcterms:modified xsi:type="dcterms:W3CDTF">2022-07-21T01:31:37Z</dcterms:modified>
</cp:coreProperties>
</file>