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0" windowWidth="19320" windowHeight="9780"/>
  </bookViews>
  <sheets>
    <sheet name="經費調整對照表" sheetId="6" r:id="rId1"/>
    <sheet name="預定辦理進度表" sheetId="9" r:id="rId2"/>
    <sheet name="執行進度表" sheetId="1" r:id="rId3"/>
    <sheet name="收支結算表" sheetId="8" r:id="rId4"/>
  </sheets>
  <definedNames>
    <definedName name="_xlnm.Print_Area" localSheetId="0">經費調整對照表!$A$1:$I$29</definedName>
  </definedNames>
  <calcPr calcId="114210"/>
</workbook>
</file>

<file path=xl/calcChain.xml><?xml version="1.0" encoding="utf-8"?>
<calcChain xmlns="http://schemas.openxmlformats.org/spreadsheetml/2006/main">
  <c r="F8" i="9"/>
  <c r="F9"/>
  <c r="F10"/>
  <c r="F10" i="1"/>
  <c r="F9"/>
  <c r="F8"/>
  <c r="E7" i="8"/>
  <c r="G7"/>
  <c r="G10"/>
  <c r="E8"/>
  <c r="G8"/>
  <c r="E9"/>
  <c r="G9"/>
  <c r="B10"/>
  <c r="C10"/>
  <c r="E10"/>
  <c r="D10"/>
  <c r="F10"/>
  <c r="J18"/>
  <c r="H22" i="6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10" i="8"/>
</calcChain>
</file>

<file path=xl/sharedStrings.xml><?xml version="1.0" encoding="utf-8"?>
<sst xmlns="http://schemas.openxmlformats.org/spreadsheetml/2006/main" count="163" uniqueCount="141">
  <si>
    <t>經常門</t>
  </si>
  <si>
    <t>資本門</t>
  </si>
  <si>
    <t>項次</t>
  </si>
  <si>
    <t>幼兒園園名</t>
    <phoneticPr fontId="1" type="noConversion"/>
  </si>
  <si>
    <t>核定計畫金額(元)</t>
    <phoneticPr fontId="1" type="noConversion"/>
  </si>
  <si>
    <t>落後原因及改進措施</t>
    <phoneticPr fontId="1" type="noConversion"/>
  </si>
  <si>
    <t>累計經費執行率%</t>
    <phoneticPr fontId="1" type="noConversion"/>
  </si>
  <si>
    <t>備註</t>
    <phoneticPr fontId="1" type="noConversion"/>
  </si>
  <si>
    <t>累計實際支付數(元)</t>
    <phoneticPr fontId="1" type="noConversion"/>
  </si>
  <si>
    <t>採購(招標)情形</t>
    <phoneticPr fontId="1" type="noConversion"/>
  </si>
  <si>
    <t>驗收情形</t>
    <phoneticPr fontId="1" type="noConversion"/>
  </si>
  <si>
    <t>教育部國教署核定日期及文號：</t>
    <phoneticPr fontId="1" type="noConversion"/>
  </si>
  <si>
    <t>○○縣（市）核予公立幼兒園日期及文號：</t>
    <phoneticPr fontId="1" type="noConversion"/>
  </si>
  <si>
    <t xml:space="preserve"> 小計 </t>
    <phoneticPr fontId="1" type="noConversion"/>
  </si>
  <si>
    <t>當月實際執行內容</t>
    <phoneticPr fontId="1" type="noConversion"/>
  </si>
  <si>
    <t>預定
完成日</t>
    <phoneticPr fontId="1" type="noConversion"/>
  </si>
  <si>
    <t>實際
完成日</t>
    <phoneticPr fontId="1" type="noConversion"/>
  </si>
  <si>
    <t>合計</t>
    <phoneticPr fontId="10" type="noConversion"/>
  </si>
  <si>
    <t>調整原因說明</t>
    <phoneticPr fontId="10" type="noConversion"/>
  </si>
  <si>
    <t>經費項目</t>
    <phoneticPr fontId="10" type="noConversion"/>
  </si>
  <si>
    <t>單位：新臺幣元</t>
    <phoneticPr fontId="9" type="noConversion"/>
  </si>
  <si>
    <t>計畫主持人：</t>
  </si>
  <si>
    <t>計畫期程：　年　月　日至　年　月　日</t>
    <phoneticPr fontId="10" type="noConversion"/>
  </si>
  <si>
    <t>核定補助項目</t>
    <phoneticPr fontId="1" type="noConversion"/>
  </si>
  <si>
    <r>
      <t xml:space="preserve"> </t>
    </r>
    <r>
      <rPr>
        <sz val="12"/>
        <rFont val="標楷體"/>
        <family val="4"/>
        <charset val="136"/>
      </rPr>
      <t>業務單位:</t>
    </r>
    <phoneticPr fontId="10" type="noConversion"/>
  </si>
  <si>
    <t xml:space="preserve">   主(會)計單位：</t>
    <phoneticPr fontId="10" type="noConversion"/>
  </si>
  <si>
    <t>機關學校首長(或團體負責人)：</t>
    <phoneticPr fontId="20" type="noConversion"/>
  </si>
  <si>
    <t>教育部國民及學前教育署</t>
    <phoneticPr fontId="10" type="noConversion"/>
  </si>
  <si>
    <t xml:space="preserve">所屬年度：   </t>
    <phoneticPr fontId="10" type="noConversion"/>
  </si>
  <si>
    <t>執行單位名稱：XX學校(或XX機關)</t>
    <phoneticPr fontId="10" type="noConversion"/>
  </si>
  <si>
    <r>
      <t>計畫名稱：</t>
    </r>
    <r>
      <rPr>
        <sz val="12"/>
        <rFont val="Times New Roman"/>
        <family val="1"/>
      </rPr>
      <t/>
    </r>
    <phoneticPr fontId="10" type="noConversion"/>
  </si>
  <si>
    <r>
      <t>國教署補助計畫：□全額補助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□部分補助</t>
    </r>
    <r>
      <rPr>
        <sz val="12"/>
        <rFont val="Times New Roman"/>
        <family val="1"/>
      </rPr>
      <t xml:space="preserve"> </t>
    </r>
    <phoneticPr fontId="9" type="noConversion"/>
  </si>
  <si>
    <t>調整前核定計畫</t>
    <phoneticPr fontId="10" type="noConversion"/>
  </si>
  <si>
    <t>調整後之計畫</t>
    <phoneticPr fontId="10" type="noConversion"/>
  </si>
  <si>
    <t>調整數</t>
    <phoneticPr fontId="10" type="noConversion"/>
  </si>
  <si>
    <r>
      <t>國教署核定
計畫金額</t>
    </r>
    <r>
      <rPr>
        <sz val="12"/>
        <rFont val="Times New Roman"/>
        <family val="1"/>
      </rPr>
      <t>(A)</t>
    </r>
    <phoneticPr fontId="10" type="noConversion"/>
  </si>
  <si>
    <r>
      <t>國教署核定
補助金額</t>
    </r>
    <r>
      <rPr>
        <sz val="12"/>
        <rFont val="Times New Roman"/>
        <family val="1"/>
      </rPr>
      <t>(B)</t>
    </r>
    <phoneticPr fontId="10" type="noConversion"/>
  </si>
  <si>
    <r>
      <t>國教署核定
計畫金額</t>
    </r>
    <r>
      <rPr>
        <sz val="12"/>
        <rFont val="Times New Roman"/>
        <family val="1"/>
      </rPr>
      <t>(C)</t>
    </r>
    <phoneticPr fontId="10" type="noConversion"/>
  </si>
  <si>
    <r>
      <t>國教署核定
補助金額</t>
    </r>
    <r>
      <rPr>
        <sz val="12"/>
        <rFont val="Times New Roman"/>
        <family val="1"/>
      </rPr>
      <t>(D)</t>
    </r>
    <phoneticPr fontId="10" type="noConversion"/>
  </si>
  <si>
    <r>
      <t>國教署核定計
畫金額</t>
    </r>
    <r>
      <rPr>
        <sz val="12"/>
        <rFont val="Times New Roman"/>
        <family val="1"/>
      </rPr>
      <t>(E=C-A)</t>
    </r>
    <phoneticPr fontId="10" type="noConversion"/>
  </si>
  <si>
    <r>
      <t>國教署核定補
助金額</t>
    </r>
    <r>
      <rPr>
        <sz val="12"/>
        <rFont val="Times New Roman"/>
        <family val="1"/>
      </rPr>
      <t>(F=D-B)</t>
    </r>
    <phoneticPr fontId="10" type="noConversion"/>
  </si>
  <si>
    <r>
      <t xml:space="preserve"> </t>
    </r>
    <r>
      <rPr>
        <sz val="12"/>
        <rFont val="標楷體"/>
        <family val="4"/>
        <charset val="136"/>
      </rPr>
      <t>業務單位:</t>
    </r>
    <phoneticPr fontId="10" type="noConversion"/>
  </si>
  <si>
    <t>機關學校首長(或團體負責人)：</t>
    <phoneticPr fontId="20" type="noConversion"/>
  </si>
  <si>
    <t>備註：</t>
    <phoneticPr fontId="10" type="noConversion"/>
  </si>
  <si>
    <t>一、本表請隨函檢送乙份。</t>
    <phoneticPr fontId="10" type="noConversion"/>
  </si>
  <si>
    <t>二、委辦計畫僅需填寫「國教署核定計畫金額」欄位，「國教署核定補助金額」欄位可不必填寫。</t>
    <phoneticPr fontId="10" type="noConversion"/>
  </si>
  <si>
    <t>三、請另附調整後計畫項目經費申請表，並註明係第幾次調整。</t>
    <phoneticPr fontId="20" type="noConversion"/>
  </si>
  <si>
    <r>
      <t>補助計畫經費第</t>
    </r>
    <r>
      <rPr>
        <u val="singleAccounting"/>
        <sz val="18"/>
        <rFont val="標楷體"/>
        <family val="4"/>
        <charset val="136"/>
      </rPr>
      <t>____</t>
    </r>
    <r>
      <rPr>
        <sz val="18"/>
        <rFont val="標楷體"/>
        <family val="4"/>
        <charset val="136"/>
      </rPr>
      <t>次調整對照表</t>
    </r>
    <phoneticPr fontId="20" type="noConversion"/>
  </si>
  <si>
    <t>國教署核定函日期文號：  年  月  日   字第             號函</t>
    <phoneticPr fontId="10" type="noConversion"/>
  </si>
  <si>
    <t>八、各大專校院之科技計畫、邁向頂尖大學等專案計畫中屬研究性質者，或政府研究資訊系統(GRB)列管之計畫，始得適用彈性經費支用規定。</t>
    <phoneticPr fontId="20" type="noConversion"/>
  </si>
  <si>
    <t>七、計畫執行率未達百分之八十者，請於備註敘明原因。</t>
    <phoneticPr fontId="10" type="noConversion"/>
  </si>
  <si>
    <t>六、若實際繳回金額與依本表公式計算之金額有差異時，請於備註說明。</t>
    <phoneticPr fontId="10" type="noConversion"/>
  </si>
  <si>
    <t>五、本表「各受補助學校名稱」為供各地方政府填寫各受補助學校名稱。</t>
    <phoneticPr fontId="10" type="noConversion"/>
  </si>
  <si>
    <t>四、本表「依公式應繳回國教署結餘款」以全案合計數計算。</t>
    <phoneticPr fontId="10" type="noConversion"/>
  </si>
  <si>
    <r>
      <t>三、本表「國教署核定計畫金額」及「實支金額」請填寫該項目之總額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含自籌款、國教署及其他單位分攤款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。</t>
    </r>
    <phoneticPr fontId="10" type="noConversion"/>
  </si>
  <si>
    <t>二、本表「國教署核定計畫金額」係計畫金額經本署審核調整後之金額；若未調整，則填原提計畫金額。</t>
    <phoneticPr fontId="10" type="noConversion"/>
  </si>
  <si>
    <t>一、本表請隨函檢送乙份。</t>
    <phoneticPr fontId="10" type="noConversion"/>
  </si>
  <si>
    <t>合               計</t>
    <phoneticPr fontId="20" type="noConversion"/>
  </si>
  <si>
    <t>機關3</t>
    <phoneticPr fontId="20" type="noConversion"/>
  </si>
  <si>
    <t>機關2</t>
    <phoneticPr fontId="20" type="noConversion"/>
  </si>
  <si>
    <t>*執行率未達80%之原因說明</t>
    <phoneticPr fontId="10" type="noConversion"/>
  </si>
  <si>
    <t>機關1</t>
    <phoneticPr fontId="20" type="noConversion"/>
  </si>
  <si>
    <t>執行比率(E/A)=</t>
    <phoneticPr fontId="20" type="noConversion"/>
  </si>
  <si>
    <t>國教署</t>
    <phoneticPr fontId="20" type="noConversion"/>
  </si>
  <si>
    <t>，其金額合計應等於實支總額</t>
    <phoneticPr fontId="10" type="noConversion"/>
  </si>
  <si>
    <t>分攤金額(元)</t>
  </si>
  <si>
    <t>分攤機關名稱</t>
  </si>
  <si>
    <t>*部分補助計畫請查填左列支出機關分攤表</t>
    <phoneticPr fontId="10" type="noConversion"/>
  </si>
  <si>
    <t>支出機關分攤表：</t>
    <phoneticPr fontId="20" type="noConversion"/>
  </si>
  <si>
    <t>彈性經費</t>
    <phoneticPr fontId="20" type="noConversion"/>
  </si>
  <si>
    <r>
      <t>□</t>
    </r>
    <r>
      <rPr>
        <sz val="12"/>
        <rFont val="標楷體"/>
        <family val="4"/>
        <charset val="136"/>
      </rPr>
      <t>其他（請備註說明）</t>
    </r>
    <phoneticPr fontId="10" type="noConversion"/>
  </si>
  <si>
    <t>實支總額(元)</t>
    <phoneticPr fontId="10" type="noConversion"/>
  </si>
  <si>
    <t>可支用額度(元)</t>
    <phoneticPr fontId="10" type="noConversion"/>
  </si>
  <si>
    <r>
      <t>是否有未執行項目（ □是，金額</t>
    </r>
    <r>
      <rPr>
        <u/>
        <sz val="12"/>
        <rFont val="標楷體"/>
        <family val="4"/>
        <charset val="136"/>
      </rPr>
      <t xml:space="preserve">          </t>
    </r>
    <r>
      <rPr>
        <sz val="12"/>
        <rFont val="標楷體"/>
        <family val="4"/>
        <charset val="136"/>
      </rPr>
      <t>元 □否）</t>
    </r>
    <phoneticPr fontId="20" type="noConversion"/>
  </si>
  <si>
    <t>是否適用彈性經費支用規定(註八)  （ □是 □否），勾選「是」者，請查填下列支用情形</t>
    <phoneticPr fontId="20" type="noConversion"/>
  </si>
  <si>
    <r>
      <t>□</t>
    </r>
    <r>
      <rPr>
        <sz val="12"/>
        <rFont val="標楷體"/>
        <family val="4"/>
        <charset val="136"/>
      </rPr>
      <t>依核撥結報作業要點辦理（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□繳回</t>
    </r>
    <r>
      <rPr>
        <u/>
        <sz val="12"/>
        <rFont val="Times New Roman"/>
        <family val="1"/>
      </rPr>
      <t xml:space="preserve">             </t>
    </r>
    <r>
      <rPr>
        <sz val="12"/>
        <rFont val="標楷體"/>
        <family val="4"/>
        <charset val="136"/>
      </rPr>
      <t>元 □免繳回</t>
    </r>
    <r>
      <rPr>
        <u/>
        <sz val="12"/>
        <rFont val="標楷體"/>
        <family val="4"/>
        <charset val="136"/>
      </rPr>
      <t xml:space="preserve">      </t>
    </r>
    <r>
      <rPr>
        <sz val="12"/>
        <rFont val="標楷體"/>
        <family val="4"/>
        <charset val="136"/>
      </rPr>
      <t xml:space="preserve">元） </t>
    </r>
    <phoneticPr fontId="10" type="noConversion"/>
  </si>
  <si>
    <r>
      <t>□依計畫規定（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□繳回</t>
    </r>
    <r>
      <rPr>
        <u/>
        <sz val="12"/>
        <rFont val="Times New Roman"/>
        <family val="1"/>
      </rPr>
      <t xml:space="preserve">            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□免繳回</t>
    </r>
    <r>
      <rPr>
        <sz val="12"/>
        <rFont val="Times New Roman"/>
        <family val="1"/>
      </rPr>
      <t xml:space="preserve"> </t>
    </r>
    <r>
      <rPr>
        <u/>
        <sz val="12"/>
        <rFont val="Times New Roman"/>
        <family val="1"/>
      </rPr>
      <t xml:space="preserve">           </t>
    </r>
    <r>
      <rPr>
        <sz val="12"/>
        <rFont val="標楷體"/>
        <family val="4"/>
        <charset val="136"/>
      </rPr>
      <t>元）</t>
    </r>
    <phoneticPr fontId="10" type="noConversion"/>
  </si>
  <si>
    <r>
      <t>*</t>
    </r>
    <r>
      <rPr>
        <sz val="12"/>
        <rFont val="標楷體"/>
        <family val="4"/>
        <charset val="136"/>
      </rPr>
      <t>餘款繳回方式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/>
    </r>
    <phoneticPr fontId="10" type="noConversion"/>
  </si>
  <si>
    <t>合     計</t>
    <phoneticPr fontId="20" type="noConversion"/>
  </si>
  <si>
    <t xml:space="preserve">*□全額補助 □部分補助 </t>
    <phoneticPr fontId="10" type="noConversion"/>
  </si>
  <si>
    <t>設備及投資</t>
    <phoneticPr fontId="20" type="noConversion"/>
  </si>
  <si>
    <t>*□經常門   □資本門</t>
    <phoneticPr fontId="10" type="noConversion"/>
  </si>
  <si>
    <t>業務費</t>
    <phoneticPr fontId="20" type="noConversion"/>
  </si>
  <si>
    <t>請查填以下資料：</t>
    <phoneticPr fontId="10" type="noConversion"/>
  </si>
  <si>
    <t>人事費</t>
    <phoneticPr fontId="20" type="noConversion"/>
  </si>
  <si>
    <r>
      <t>備</t>
    </r>
    <r>
      <rPr>
        <sz val="12"/>
        <rFont val="Times New Roman"/>
        <family val="1"/>
      </rPr>
      <t xml:space="preserve">                       </t>
    </r>
    <r>
      <rPr>
        <sz val="12"/>
        <rFont val="標楷體"/>
        <family val="4"/>
        <charset val="136"/>
      </rPr>
      <t>註</t>
    </r>
    <phoneticPr fontId="10" type="noConversion"/>
  </si>
  <si>
    <r>
      <t xml:space="preserve">依公式應繳回
國教署結餘款
</t>
    </r>
    <r>
      <rPr>
        <sz val="12"/>
        <rFont val="Times New Roman"/>
        <family val="1"/>
      </rPr>
      <t>(G=F*D-(B-C))</t>
    </r>
    <phoneticPr fontId="10" type="noConversion"/>
  </si>
  <si>
    <r>
      <t xml:space="preserve">計畫結餘款
</t>
    </r>
    <r>
      <rPr>
        <sz val="12"/>
        <rFont val="Times New Roman"/>
        <family val="1"/>
      </rPr>
      <t>(F=A-E)</t>
    </r>
    <phoneticPr fontId="10" type="noConversion"/>
  </si>
  <si>
    <t>實支總額
(E)</t>
    <phoneticPr fontId="10" type="noConversion"/>
  </si>
  <si>
    <r>
      <t xml:space="preserve">國教署
補助比率
</t>
    </r>
    <r>
      <rPr>
        <sz val="12"/>
        <rFont val="Times New Roman"/>
        <family val="1"/>
      </rPr>
      <t>(D=B/A)</t>
    </r>
    <phoneticPr fontId="10" type="noConversion"/>
  </si>
  <si>
    <t xml:space="preserve">國教署
撥付金額  (C)           </t>
    <phoneticPr fontId="10" type="noConversion"/>
  </si>
  <si>
    <r>
      <t xml:space="preserve">國教署核定補助金額
</t>
    </r>
    <r>
      <rPr>
        <sz val="12"/>
        <rFont val="Times New Roman"/>
        <family val="1"/>
      </rPr>
      <t>(B)</t>
    </r>
    <phoneticPr fontId="10" type="noConversion"/>
  </si>
  <si>
    <r>
      <t xml:space="preserve">國教署核定
計畫金額
</t>
    </r>
    <r>
      <rPr>
        <sz val="12"/>
        <rFont val="Times New Roman"/>
        <family val="1"/>
      </rPr>
      <t>(A)</t>
    </r>
    <phoneticPr fontId="10" type="noConversion"/>
  </si>
  <si>
    <r>
      <t>經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費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項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 xml:space="preserve">目
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或各受補助學校名稱</t>
    </r>
    <r>
      <rPr>
        <sz val="12"/>
        <rFont val="Times New Roman"/>
        <family val="1"/>
      </rPr>
      <t>)</t>
    </r>
    <phoneticPr fontId="10" type="noConversion"/>
  </si>
  <si>
    <t>百分比：取至小數點二位</t>
    <phoneticPr fontId="9" type="noConversion"/>
  </si>
  <si>
    <r>
      <t>計畫期程：</t>
    </r>
    <r>
      <rPr>
        <sz val="12"/>
        <rFont val="Times New Roman"/>
        <family val="1"/>
      </rPr>
      <t xml:space="preserve">     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        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 xml:space="preserve">       </t>
    </r>
    <r>
      <rPr>
        <sz val="12"/>
        <rFont val="標楷體"/>
        <family val="4"/>
        <charset val="136"/>
      </rPr>
      <t>日至     年    月    日   核定應結報日期:  年  月  日前</t>
    </r>
    <phoneticPr fontId="10" type="noConversion"/>
  </si>
  <si>
    <t>單位：新臺幣元</t>
    <phoneticPr fontId="9" type="noConversion"/>
  </si>
  <si>
    <t>國教署核定函日期文號： 年  月  日   字第          號函</t>
    <phoneticPr fontId="10" type="noConversion"/>
  </si>
  <si>
    <t>所屬年度：</t>
  </si>
  <si>
    <t>教育部國民及學前教育署補助經費收支結算表</t>
    <phoneticPr fontId="10" type="noConversion"/>
  </si>
  <si>
    <t xml:space="preserve">   主(會)計單位：</t>
    <phoneticPr fontId="10" type="noConversion"/>
  </si>
  <si>
    <t>承辦人：</t>
    <phoneticPr fontId="20" type="noConversion"/>
  </si>
  <si>
    <t>單位主管：</t>
    <phoneticPr fontId="20" type="noConversion"/>
  </si>
  <si>
    <t>屋頂防水隔熱工程</t>
  </si>
  <si>
    <t>手提音響</t>
  </si>
  <si>
    <t>相機</t>
  </si>
  <si>
    <t>103.05.30</t>
  </si>
  <si>
    <t>103.04.15</t>
  </si>
  <si>
    <t>103.04.10</t>
  </si>
  <si>
    <t>103.08.30</t>
  </si>
  <si>
    <t>範例</t>
    <phoneticPr fontId="1" type="noConversion"/>
  </si>
  <si>
    <t>○○幼兒園</t>
    <phoneticPr fontId="1" type="noConversion"/>
  </si>
  <si>
    <t>□□國小附幼</t>
    <phoneticPr fontId="1" type="noConversion"/>
  </si>
  <si>
    <t>完成採購及驗收</t>
    <phoneticPr fontId="1" type="noConversion"/>
  </si>
  <si>
    <t>完成採購</t>
    <phoneticPr fontId="1" type="noConversion"/>
  </si>
  <si>
    <t>上網公告招標</t>
    <phoneticPr fontId="1" type="noConversion"/>
  </si>
  <si>
    <t>單位主管：</t>
    <phoneticPr fontId="20" type="noConversion"/>
  </si>
  <si>
    <t>承辦人：</t>
    <phoneticPr fontId="20" type="noConversion"/>
  </si>
  <si>
    <t>103.04.10</t>
    <phoneticPr fontId="1" type="noConversion"/>
  </si>
  <si>
    <t>□□國小附幼</t>
    <phoneticPr fontId="1" type="noConversion"/>
  </si>
  <si>
    <t>103.04.15</t>
    <phoneticPr fontId="1" type="noConversion"/>
  </si>
  <si>
    <t>103.08.30</t>
    <phoneticPr fontId="1" type="noConversion"/>
  </si>
  <si>
    <t>103.05.30</t>
    <phoneticPr fontId="1" type="noConversion"/>
  </si>
  <si>
    <t>○○幼兒園</t>
    <phoneticPr fontId="1" type="noConversion"/>
  </si>
  <si>
    <t>範例</t>
    <phoneticPr fontId="1" type="noConversion"/>
  </si>
  <si>
    <t>說明</t>
    <phoneticPr fontId="1" type="noConversion"/>
  </si>
  <si>
    <t>預定完成日</t>
    <phoneticPr fontId="1" type="noConversion"/>
  </si>
  <si>
    <t xml:space="preserve"> 小計 </t>
    <phoneticPr fontId="1" type="noConversion"/>
  </si>
  <si>
    <t>備註</t>
    <phoneticPr fontId="1" type="noConversion"/>
  </si>
  <si>
    <t>驗收情形</t>
    <phoneticPr fontId="1" type="noConversion"/>
  </si>
  <si>
    <t>採購(招標)情形</t>
    <phoneticPr fontId="1" type="noConversion"/>
  </si>
  <si>
    <t>核定計畫金額(元)</t>
    <phoneticPr fontId="1" type="noConversion"/>
  </si>
  <si>
    <t>核定補助項目</t>
    <phoneticPr fontId="1" type="noConversion"/>
  </si>
  <si>
    <t>幼兒園園名</t>
    <phoneticPr fontId="1" type="noConversion"/>
  </si>
  <si>
    <t>○○縣（市）核予公立幼兒園日期及文號：</t>
    <phoneticPr fontId="1" type="noConversion"/>
  </si>
  <si>
    <t>教育部國教署核定日期及文號：</t>
    <phoneticPr fontId="1" type="noConversion"/>
  </si>
  <si>
    <t>經常門  小計</t>
  </si>
  <si>
    <t>資本門  小計</t>
  </si>
  <si>
    <t>經資別</t>
    <phoneticPr fontId="20" type="noConversion"/>
  </si>
  <si>
    <t>104年度教育部國教署補助○○縣（市）公立幼兒園改善教學環境設備經費預定辦理進度表</t>
    <phoneticPr fontId="1" type="noConversion"/>
  </si>
  <si>
    <r>
      <t>104年度教育部國教署補助</t>
    </r>
    <r>
      <rPr>
        <b/>
        <sz val="18"/>
        <color indexed="10"/>
        <rFont val="標楷體"/>
        <family val="4"/>
        <charset val="136"/>
      </rPr>
      <t>○○縣（市）</t>
    </r>
    <r>
      <rPr>
        <b/>
        <sz val="18"/>
        <color indexed="8"/>
        <rFont val="標楷體"/>
        <family val="4"/>
        <charset val="136"/>
      </rPr>
      <t>公立幼兒園改善教學環境設備經費</t>
    </r>
    <r>
      <rPr>
        <b/>
        <u/>
        <sz val="18"/>
        <color indexed="8"/>
        <rFont val="標楷體"/>
        <family val="4"/>
        <charset val="136"/>
      </rPr>
      <t>　　</t>
    </r>
    <r>
      <rPr>
        <b/>
        <sz val="18"/>
        <color indexed="8"/>
        <rFont val="標楷體"/>
        <family val="4"/>
        <charset val="136"/>
      </rPr>
      <t>月執行進度表</t>
    </r>
    <phoneticPr fontId="1" type="noConversion"/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</si>
</sst>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#,##0_);\(#,##0\)"/>
    <numFmt numFmtId="179" formatCode="#,##0_);[Red]\(#,##0\)"/>
  </numFmts>
  <fonts count="30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sz val="18"/>
      <color indexed="8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0"/>
      <name val="新細明體"/>
      <family val="1"/>
      <charset val="136"/>
    </font>
    <font>
      <sz val="9"/>
      <name val="細明體"/>
      <family val="3"/>
      <charset val="136"/>
    </font>
    <font>
      <b/>
      <sz val="16"/>
      <name val="標楷體"/>
      <family val="4"/>
      <charset val="136"/>
    </font>
    <font>
      <u/>
      <sz val="12"/>
      <name val="標楷體"/>
      <family val="4"/>
      <charset val="136"/>
    </font>
    <font>
      <b/>
      <sz val="18"/>
      <color indexed="8"/>
      <name val="標楷體"/>
      <family val="4"/>
      <charset val="136"/>
    </font>
    <font>
      <b/>
      <u/>
      <sz val="18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8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u val="singleAccounting"/>
      <sz val="18"/>
      <name val="標楷體"/>
      <family val="4"/>
      <charset val="136"/>
    </font>
    <font>
      <strike/>
      <sz val="12"/>
      <name val="標楷體"/>
      <family val="4"/>
      <charset val="136"/>
    </font>
    <font>
      <u/>
      <sz val="12"/>
      <name val="Times New Roman"/>
      <family val="1"/>
    </font>
    <font>
      <b/>
      <sz val="18"/>
      <color indexed="10"/>
      <name val="標楷體"/>
      <family val="4"/>
      <charset val="136"/>
    </font>
    <font>
      <sz val="11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2"/>
      <color indexed="8"/>
      <name val="新細明體-ExtB"/>
      <family val="1"/>
      <charset val="136"/>
    </font>
    <font>
      <sz val="12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9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43" fontId="17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</cellStyleXfs>
  <cellXfs count="233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176" fontId="7" fillId="0" borderId="0" xfId="8" applyNumberFormat="1" applyFont="1"/>
    <xf numFmtId="0" fontId="7" fillId="0" borderId="0" xfId="4" applyFont="1"/>
    <xf numFmtId="0" fontId="8" fillId="0" borderId="0" xfId="4" applyFont="1"/>
    <xf numFmtId="0" fontId="7" fillId="0" borderId="1" xfId="4" applyFont="1" applyBorder="1" applyAlignment="1">
      <alignment vertical="center" wrapText="1"/>
    </xf>
    <xf numFmtId="177" fontId="7" fillId="0" borderId="1" xfId="4" applyNumberFormat="1" applyFont="1" applyFill="1" applyBorder="1" applyAlignment="1"/>
    <xf numFmtId="0" fontId="7" fillId="0" borderId="1" xfId="4" applyFont="1" applyFill="1" applyBorder="1" applyAlignment="1">
      <alignment horizontal="right"/>
    </xf>
    <xf numFmtId="178" fontId="7" fillId="0" borderId="1" xfId="4" applyNumberFormat="1" applyFont="1" applyFill="1" applyBorder="1" applyAlignment="1"/>
    <xf numFmtId="176" fontId="7" fillId="0" borderId="1" xfId="8" applyNumberFormat="1" applyFont="1" applyFill="1" applyBorder="1" applyAlignment="1"/>
    <xf numFmtId="0" fontId="7" fillId="0" borderId="1" xfId="4" applyFont="1" applyFill="1" applyBorder="1" applyAlignment="1">
      <alignment horizontal="left"/>
    </xf>
    <xf numFmtId="0" fontId="8" fillId="0" borderId="1" xfId="4" applyFont="1" applyBorder="1" applyAlignment="1">
      <alignment vertical="center"/>
    </xf>
    <xf numFmtId="178" fontId="7" fillId="0" borderId="1" xfId="4" applyNumberFormat="1" applyFont="1" applyFill="1" applyBorder="1" applyAlignment="1">
      <alignment horizontal="right"/>
    </xf>
    <xf numFmtId="177" fontId="7" fillId="0" borderId="1" xfId="4" applyNumberFormat="1" applyFont="1" applyFill="1" applyBorder="1" applyAlignment="1">
      <alignment horizontal="right"/>
    </xf>
    <xf numFmtId="0" fontId="7" fillId="0" borderId="1" xfId="4" applyFont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6" fillId="0" borderId="1" xfId="4" applyFont="1" applyBorder="1" applyAlignment="1">
      <alignment vertical="center"/>
    </xf>
    <xf numFmtId="0" fontId="7" fillId="0" borderId="1" xfId="4" applyFont="1" applyFill="1" applyBorder="1" applyAlignment="1">
      <alignment horizontal="right" wrapText="1"/>
    </xf>
    <xf numFmtId="0" fontId="7" fillId="0" borderId="1" xfId="4" applyFont="1" applyFill="1" applyBorder="1" applyAlignment="1">
      <alignment horizontal="left" wrapText="1"/>
    </xf>
    <xf numFmtId="0" fontId="7" fillId="0" borderId="1" xfId="4" applyFont="1" applyBorder="1" applyAlignment="1">
      <alignment vertical="center"/>
    </xf>
    <xf numFmtId="0" fontId="7" fillId="0" borderId="0" xfId="4" applyFont="1" applyAlignment="1">
      <alignment vertical="center"/>
    </xf>
    <xf numFmtId="0" fontId="7" fillId="0" borderId="1" xfId="4" applyFont="1" applyFill="1" applyBorder="1" applyAlignment="1">
      <alignment horizontal="center" vertical="center" wrapText="1"/>
    </xf>
    <xf numFmtId="176" fontId="7" fillId="0" borderId="0" xfId="8" applyNumberFormat="1" applyFont="1" applyAlignment="1">
      <alignment vertical="center"/>
    </xf>
    <xf numFmtId="0" fontId="7" fillId="0" borderId="0" xfId="5" applyFont="1" applyAlignment="1">
      <alignment vertical="center"/>
    </xf>
    <xf numFmtId="0" fontId="11" fillId="0" borderId="0" xfId="4" applyFont="1"/>
    <xf numFmtId="0" fontId="11" fillId="0" borderId="0" xfId="4" applyFont="1" applyAlignment="1">
      <alignment vertical="top"/>
    </xf>
    <xf numFmtId="0" fontId="11" fillId="0" borderId="0" xfId="4" applyFont="1" applyAlignment="1">
      <alignment horizontal="center"/>
    </xf>
    <xf numFmtId="0" fontId="16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left"/>
    </xf>
    <xf numFmtId="0" fontId="7" fillId="0" borderId="0" xfId="0" applyFont="1">
      <alignment vertical="center"/>
    </xf>
    <xf numFmtId="176" fontId="7" fillId="0" borderId="0" xfId="6" applyNumberFormat="1" applyFont="1" applyAlignment="1">
      <alignment horizontal="left"/>
    </xf>
    <xf numFmtId="176" fontId="7" fillId="0" borderId="0" xfId="6" applyNumberFormat="1" applyFont="1" applyAlignment="1"/>
    <xf numFmtId="0" fontId="19" fillId="0" borderId="0" xfId="4" applyFont="1"/>
    <xf numFmtId="0" fontId="19" fillId="0" borderId="0" xfId="4" applyFont="1" applyAlignment="1">
      <alignment horizontal="center" vertical="center"/>
    </xf>
    <xf numFmtId="176" fontId="7" fillId="0" borderId="0" xfId="6" applyNumberFormat="1" applyFont="1" applyAlignment="1">
      <alignment vertical="center"/>
    </xf>
    <xf numFmtId="0" fontId="7" fillId="0" borderId="0" xfId="4" applyFont="1" applyBorder="1"/>
    <xf numFmtId="176" fontId="7" fillId="0" borderId="0" xfId="6" applyNumberFormat="1" applyFont="1" applyBorder="1" applyAlignment="1"/>
    <xf numFmtId="0" fontId="7" fillId="0" borderId="0" xfId="3" applyFont="1">
      <alignment vertical="center"/>
    </xf>
    <xf numFmtId="176" fontId="7" fillId="0" borderId="0" xfId="9" applyNumberFormat="1" applyFont="1" applyAlignment="1"/>
    <xf numFmtId="0" fontId="8" fillId="0" borderId="0" xfId="3" applyFont="1">
      <alignment vertical="center"/>
    </xf>
    <xf numFmtId="0" fontId="7" fillId="0" borderId="0" xfId="3" applyFont="1" applyFill="1">
      <alignment vertical="center"/>
    </xf>
    <xf numFmtId="0" fontId="8" fillId="0" borderId="0" xfId="3" applyFont="1" applyAlignment="1">
      <alignment horizontal="left"/>
    </xf>
    <xf numFmtId="0" fontId="7" fillId="0" borderId="1" xfId="3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vertical="center" wrapText="1"/>
    </xf>
    <xf numFmtId="0" fontId="7" fillId="0" borderId="18" xfId="3" applyFont="1" applyFill="1" applyBorder="1" applyAlignment="1">
      <alignment horizontal="left" vertical="center"/>
    </xf>
    <xf numFmtId="0" fontId="7" fillId="0" borderId="19" xfId="3" applyFont="1" applyBorder="1" applyAlignment="1">
      <alignment horizontal="left" vertical="center"/>
    </xf>
    <xf numFmtId="0" fontId="7" fillId="0" borderId="17" xfId="3" applyFont="1" applyBorder="1" applyAlignment="1">
      <alignment horizontal="left" vertical="center"/>
    </xf>
    <xf numFmtId="0" fontId="7" fillId="0" borderId="7" xfId="3" applyFont="1" applyFill="1" applyBorder="1" applyAlignment="1">
      <alignment horizontal="left" vertical="center"/>
    </xf>
    <xf numFmtId="0" fontId="7" fillId="0" borderId="20" xfId="3" applyFont="1" applyBorder="1">
      <alignment vertical="center"/>
    </xf>
    <xf numFmtId="0" fontId="7" fillId="0" borderId="0" xfId="3" applyFont="1" applyAlignment="1">
      <alignment vertical="center"/>
    </xf>
    <xf numFmtId="177" fontId="7" fillId="0" borderId="3" xfId="3" applyNumberFormat="1" applyFont="1" applyFill="1" applyBorder="1" applyAlignment="1">
      <alignment horizontal="right" vertical="center"/>
    </xf>
    <xf numFmtId="178" fontId="7" fillId="0" borderId="21" xfId="3" applyNumberFormat="1" applyFont="1" applyFill="1" applyBorder="1" applyAlignment="1">
      <alignment horizontal="right" vertical="center"/>
    </xf>
    <xf numFmtId="177" fontId="7" fillId="0" borderId="21" xfId="3" applyNumberFormat="1" applyFont="1" applyFill="1" applyBorder="1" applyAlignment="1">
      <alignment vertical="center"/>
    </xf>
    <xf numFmtId="9" fontId="7" fillId="0" borderId="2" xfId="9" applyNumberFormat="1" applyFont="1" applyFill="1" applyBorder="1" applyAlignment="1">
      <alignment horizontal="right" vertical="center"/>
    </xf>
    <xf numFmtId="177" fontId="7" fillId="0" borderId="1" xfId="3" applyNumberFormat="1" applyFont="1" applyFill="1" applyBorder="1" applyAlignment="1">
      <alignment horizontal="right" vertical="center"/>
    </xf>
    <xf numFmtId="177" fontId="7" fillId="0" borderId="1" xfId="3" applyNumberFormat="1" applyFont="1" applyFill="1" applyBorder="1" applyAlignment="1">
      <alignment vertical="center"/>
    </xf>
    <xf numFmtId="176" fontId="7" fillId="0" borderId="1" xfId="9" applyNumberFormat="1" applyFont="1" applyBorder="1" applyAlignment="1">
      <alignment horizontal="left" vertical="center"/>
    </xf>
    <xf numFmtId="177" fontId="7" fillId="0" borderId="22" xfId="3" applyNumberFormat="1" applyFont="1" applyFill="1" applyBorder="1" applyAlignment="1">
      <alignment horizontal="right" vertical="center"/>
    </xf>
    <xf numFmtId="178" fontId="7" fillId="0" borderId="23" xfId="3" applyNumberFormat="1" applyFont="1" applyFill="1" applyBorder="1" applyAlignment="1">
      <alignment horizontal="right" vertical="center"/>
    </xf>
    <xf numFmtId="177" fontId="7" fillId="0" borderId="23" xfId="3" applyNumberFormat="1" applyFont="1" applyFill="1" applyBorder="1" applyAlignment="1">
      <alignment vertical="center"/>
    </xf>
    <xf numFmtId="9" fontId="7" fillId="0" borderId="23" xfId="9" applyNumberFormat="1" applyFont="1" applyFill="1" applyBorder="1" applyAlignment="1">
      <alignment horizontal="right" vertical="center"/>
    </xf>
    <xf numFmtId="177" fontId="7" fillId="0" borderId="23" xfId="3" applyNumberFormat="1" applyFont="1" applyFill="1" applyBorder="1" applyAlignment="1">
      <alignment horizontal="right" vertical="center"/>
    </xf>
    <xf numFmtId="0" fontId="7" fillId="0" borderId="23" xfId="3" applyFont="1" applyFill="1" applyBorder="1" applyAlignment="1">
      <alignment horizontal="center" vertical="center"/>
    </xf>
    <xf numFmtId="9" fontId="7" fillId="0" borderId="1" xfId="9" applyNumberFormat="1" applyFont="1" applyFill="1" applyBorder="1" applyAlignment="1">
      <alignment horizontal="right" vertical="center"/>
    </xf>
    <xf numFmtId="0" fontId="7" fillId="0" borderId="1" xfId="3" applyFont="1" applyBorder="1" applyAlignment="1">
      <alignment vertical="center"/>
    </xf>
    <xf numFmtId="176" fontId="7" fillId="0" borderId="2" xfId="9" applyNumberFormat="1" applyFont="1" applyFill="1" applyBorder="1" applyAlignment="1">
      <alignment horizontal="right" vertical="center"/>
    </xf>
    <xf numFmtId="178" fontId="7" fillId="0" borderId="1" xfId="3" applyNumberFormat="1" applyFont="1" applyFill="1" applyBorder="1" applyAlignment="1">
      <alignment vertical="center"/>
    </xf>
    <xf numFmtId="176" fontId="7" fillId="0" borderId="1" xfId="9" applyNumberFormat="1" applyFont="1" applyFill="1" applyBorder="1" applyAlignment="1">
      <alignment vertical="center"/>
    </xf>
    <xf numFmtId="10" fontId="7" fillId="0" borderId="1" xfId="9" applyNumberFormat="1" applyFont="1" applyFill="1" applyBorder="1" applyAlignment="1">
      <alignment vertical="center"/>
    </xf>
    <xf numFmtId="179" fontId="7" fillId="0" borderId="1" xfId="9" applyNumberFormat="1" applyFont="1" applyFill="1" applyBorder="1" applyAlignment="1">
      <alignment vertical="center"/>
    </xf>
    <xf numFmtId="179" fontId="7" fillId="0" borderId="1" xfId="3" applyNumberFormat="1" applyFont="1" applyFill="1" applyBorder="1" applyAlignment="1">
      <alignment vertical="center"/>
    </xf>
    <xf numFmtId="178" fontId="7" fillId="0" borderId="24" xfId="3" applyNumberFormat="1" applyFont="1" applyFill="1" applyBorder="1" applyAlignment="1">
      <alignment vertical="center"/>
    </xf>
    <xf numFmtId="0" fontId="7" fillId="0" borderId="1" xfId="3" applyFont="1" applyFill="1" applyBorder="1" applyAlignment="1">
      <alignment horizontal="left" vertical="center"/>
    </xf>
    <xf numFmtId="0" fontId="7" fillId="0" borderId="2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176" fontId="7" fillId="0" borderId="1" xfId="9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176" fontId="7" fillId="0" borderId="0" xfId="9" applyNumberFormat="1" applyFont="1" applyAlignment="1">
      <alignment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176" fontId="19" fillId="0" borderId="0" xfId="9" applyNumberFormat="1" applyFont="1" applyAlignment="1">
      <alignment horizontal="center" vertical="center"/>
    </xf>
    <xf numFmtId="0" fontId="19" fillId="0" borderId="0" xfId="3" applyFont="1">
      <alignment vertical="center"/>
    </xf>
    <xf numFmtId="0" fontId="7" fillId="0" borderId="19" xfId="3" applyNumberFormat="1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179" fontId="4" fillId="0" borderId="0" xfId="0" applyNumberFormat="1" applyFont="1" applyAlignment="1">
      <alignment horizontal="center" vertical="center" wrapText="1"/>
    </xf>
    <xf numFmtId="179" fontId="3" fillId="0" borderId="0" xfId="0" applyNumberFormat="1" applyFont="1" applyBorder="1" applyAlignment="1">
      <alignment horizontal="left" vertical="center" wrapText="1"/>
    </xf>
    <xf numFmtId="179" fontId="3" fillId="0" borderId="14" xfId="0" applyNumberFormat="1" applyFont="1" applyBorder="1" applyAlignment="1">
      <alignment horizontal="center" vertical="center" wrapText="1"/>
    </xf>
    <xf numFmtId="179" fontId="3" fillId="0" borderId="15" xfId="0" applyNumberFormat="1" applyFont="1" applyBorder="1" applyAlignment="1">
      <alignment horizontal="center" vertical="center" wrapText="1"/>
    </xf>
    <xf numFmtId="179" fontId="3" fillId="0" borderId="16" xfId="0" applyNumberFormat="1" applyFont="1" applyBorder="1" applyAlignment="1">
      <alignment horizontal="center" vertical="center" wrapText="1"/>
    </xf>
    <xf numFmtId="179" fontId="3" fillId="0" borderId="25" xfId="0" applyNumberFormat="1" applyFont="1" applyBorder="1" applyAlignment="1">
      <alignment vertical="center" wrapText="1"/>
    </xf>
    <xf numFmtId="179" fontId="3" fillId="0" borderId="11" xfId="0" applyNumberFormat="1" applyFont="1" applyBorder="1" applyAlignment="1">
      <alignment vertical="center" wrapText="1"/>
    </xf>
    <xf numFmtId="179" fontId="3" fillId="0" borderId="12" xfId="0" applyNumberFormat="1" applyFont="1" applyBorder="1" applyAlignment="1">
      <alignment vertical="center" wrapText="1"/>
    </xf>
    <xf numFmtId="179" fontId="3" fillId="0" borderId="5" xfId="0" applyNumberFormat="1" applyFont="1" applyBorder="1" applyAlignment="1">
      <alignment vertical="center" wrapText="1"/>
    </xf>
    <xf numFmtId="179" fontId="3" fillId="0" borderId="1" xfId="0" applyNumberFormat="1" applyFont="1" applyBorder="1" applyAlignment="1">
      <alignment vertical="center" wrapText="1"/>
    </xf>
    <xf numFmtId="179" fontId="3" fillId="0" borderId="4" xfId="0" applyNumberFormat="1" applyFont="1" applyBorder="1" applyAlignment="1">
      <alignment vertical="center" wrapText="1"/>
    </xf>
    <xf numFmtId="179" fontId="3" fillId="0" borderId="6" xfId="0" applyNumberFormat="1" applyFont="1" applyBorder="1" applyAlignment="1">
      <alignment vertical="center" wrapText="1"/>
    </xf>
    <xf numFmtId="179" fontId="3" fillId="0" borderId="7" xfId="0" applyNumberFormat="1" applyFont="1" applyBorder="1" applyAlignment="1">
      <alignment vertical="center" wrapText="1"/>
    </xf>
    <xf numFmtId="179" fontId="3" fillId="0" borderId="8" xfId="0" applyNumberFormat="1" applyFont="1" applyBorder="1" applyAlignment="1">
      <alignment vertical="center" wrapText="1"/>
    </xf>
    <xf numFmtId="179" fontId="3" fillId="0" borderId="0" xfId="0" applyNumberFormat="1" applyFont="1" applyAlignment="1">
      <alignment vertical="center" wrapText="1"/>
    </xf>
    <xf numFmtId="179" fontId="7" fillId="0" borderId="0" xfId="6" applyNumberFormat="1" applyFont="1" applyAlignment="1">
      <alignment horizontal="left"/>
    </xf>
    <xf numFmtId="179" fontId="7" fillId="0" borderId="0" xfId="4" applyNumberFormat="1" applyFont="1"/>
    <xf numFmtId="3" fontId="26" fillId="0" borderId="25" xfId="1" applyNumberFormat="1" applyFont="1" applyBorder="1" applyAlignment="1">
      <alignment horizontal="center" vertical="center" shrinkToFit="1"/>
    </xf>
    <xf numFmtId="3" fontId="26" fillId="0" borderId="5" xfId="1" applyNumberFormat="1" applyFont="1" applyBorder="1" applyAlignment="1">
      <alignment horizontal="center" vertical="center" shrinkToFit="1"/>
    </xf>
    <xf numFmtId="0" fontId="27" fillId="0" borderId="2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179" fontId="28" fillId="0" borderId="25" xfId="0" applyNumberFormat="1" applyFont="1" applyBorder="1" applyAlignment="1">
      <alignment vertical="center" wrapText="1"/>
    </xf>
    <xf numFmtId="179" fontId="28" fillId="0" borderId="11" xfId="0" applyNumberFormat="1" applyFont="1" applyBorder="1" applyAlignment="1">
      <alignment vertical="center" wrapText="1"/>
    </xf>
    <xf numFmtId="179" fontId="28" fillId="0" borderId="12" xfId="0" applyNumberFormat="1" applyFont="1" applyBorder="1" applyAlignment="1">
      <alignment vertical="center" wrapText="1"/>
    </xf>
    <xf numFmtId="179" fontId="28" fillId="0" borderId="5" xfId="0" applyNumberFormat="1" applyFont="1" applyBorder="1" applyAlignment="1">
      <alignment vertical="center" wrapText="1"/>
    </xf>
    <xf numFmtId="179" fontId="28" fillId="0" borderId="1" xfId="0" applyNumberFormat="1" applyFont="1" applyBorder="1" applyAlignment="1">
      <alignment vertical="center" wrapText="1"/>
    </xf>
    <xf numFmtId="179" fontId="28" fillId="0" borderId="4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0" xfId="4" applyFont="1" applyAlignment="1">
      <alignment horizontal="center"/>
    </xf>
    <xf numFmtId="3" fontId="26" fillId="0" borderId="28" xfId="1" applyNumberFormat="1" applyFont="1" applyBorder="1" applyAlignment="1">
      <alignment horizontal="center" vertical="center" shrinkToFit="1"/>
    </xf>
    <xf numFmtId="3" fontId="26" fillId="0" borderId="1" xfId="1" applyNumberFormat="1" applyFont="1" applyBorder="1" applyAlignment="1">
      <alignment horizontal="center" vertical="center" shrinkToFit="1"/>
    </xf>
    <xf numFmtId="3" fontId="26" fillId="0" borderId="7" xfId="1" applyNumberFormat="1" applyFont="1" applyBorder="1" applyAlignment="1">
      <alignment horizontal="center" vertical="center" shrinkToFi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23" xfId="4" applyFont="1" applyBorder="1" applyAlignment="1">
      <alignment horizontal="center" vertical="center" wrapText="1"/>
    </xf>
    <xf numFmtId="0" fontId="7" fillId="0" borderId="11" xfId="4" applyFont="1" applyBorder="1" applyAlignment="1">
      <alignment horizontal="center" vertical="center" wrapText="1"/>
    </xf>
    <xf numFmtId="0" fontId="7" fillId="0" borderId="23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22" xfId="4" applyFont="1" applyFill="1" applyBorder="1" applyAlignment="1">
      <alignment horizontal="center" vertical="center" wrapText="1"/>
    </xf>
    <xf numFmtId="0" fontId="7" fillId="0" borderId="19" xfId="4" applyFont="1" applyFill="1" applyBorder="1" applyAlignment="1">
      <alignment horizontal="center" vertical="center" wrapText="1"/>
    </xf>
    <xf numFmtId="176" fontId="18" fillId="0" borderId="0" xfId="6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4" applyFont="1" applyAlignment="1">
      <alignment horizontal="left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179" fontId="3" fillId="0" borderId="34" xfId="0" applyNumberFormat="1" applyFont="1" applyBorder="1" applyAlignment="1">
      <alignment horizontal="center" vertical="center" wrapText="1"/>
    </xf>
    <xf numFmtId="179" fontId="3" fillId="0" borderId="37" xfId="0" applyNumberFormat="1" applyFont="1" applyBorder="1" applyAlignment="1">
      <alignment horizontal="center" vertical="center" wrapText="1"/>
    </xf>
    <xf numFmtId="179" fontId="3" fillId="0" borderId="29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2" fillId="0" borderId="26" xfId="3" applyFont="1" applyFill="1" applyBorder="1" applyAlignment="1">
      <alignment horizontal="left" vertical="center" wrapText="1"/>
    </xf>
    <xf numFmtId="0" fontId="22" fillId="0" borderId="13" xfId="3" applyFont="1" applyFill="1" applyBorder="1" applyAlignment="1">
      <alignment horizontal="left" vertical="center" wrapText="1"/>
    </xf>
    <xf numFmtId="0" fontId="7" fillId="0" borderId="26" xfId="3" applyFont="1" applyFill="1" applyBorder="1" applyAlignment="1">
      <alignment horizontal="left" vertical="center"/>
    </xf>
    <xf numFmtId="0" fontId="7" fillId="0" borderId="13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 vertical="center" wrapText="1"/>
    </xf>
    <xf numFmtId="0" fontId="7" fillId="0" borderId="47" xfId="3" applyFont="1" applyFill="1" applyBorder="1" applyAlignment="1">
      <alignment horizontal="left" vertical="center" wrapText="1"/>
    </xf>
    <xf numFmtId="176" fontId="7" fillId="0" borderId="2" xfId="9" applyNumberFormat="1" applyFont="1" applyFill="1" applyBorder="1" applyAlignment="1">
      <alignment horizontal="center" vertical="center"/>
    </xf>
    <xf numFmtId="176" fontId="7" fillId="0" borderId="21" xfId="9" applyNumberFormat="1" applyFont="1" applyFill="1" applyBorder="1" applyAlignment="1">
      <alignment horizontal="center" vertical="center"/>
    </xf>
    <xf numFmtId="176" fontId="7" fillId="0" borderId="3" xfId="9" applyNumberFormat="1" applyFont="1" applyFill="1" applyBorder="1" applyAlignment="1">
      <alignment horizontal="center" vertical="center"/>
    </xf>
    <xf numFmtId="177" fontId="7" fillId="0" borderId="2" xfId="3" applyNumberFormat="1" applyFont="1" applyFill="1" applyBorder="1" applyAlignment="1">
      <alignment horizontal="center" vertical="center"/>
    </xf>
    <xf numFmtId="177" fontId="7" fillId="0" borderId="21" xfId="3" applyNumberFormat="1" applyFont="1" applyFill="1" applyBorder="1" applyAlignment="1">
      <alignment horizontal="center" vertical="center"/>
    </xf>
    <xf numFmtId="177" fontId="7" fillId="0" borderId="3" xfId="3" applyNumberFormat="1" applyFont="1" applyFill="1" applyBorder="1" applyAlignment="1">
      <alignment horizontal="center" vertical="center"/>
    </xf>
    <xf numFmtId="177" fontId="7" fillId="0" borderId="2" xfId="3" applyNumberFormat="1" applyFont="1" applyFill="1" applyBorder="1" applyAlignment="1">
      <alignment horizontal="left" vertical="center"/>
    </xf>
    <xf numFmtId="177" fontId="7" fillId="0" borderId="21" xfId="3" applyNumberFormat="1" applyFont="1" applyFill="1" applyBorder="1" applyAlignment="1">
      <alignment horizontal="left" vertical="center"/>
    </xf>
    <xf numFmtId="177" fontId="7" fillId="0" borderId="3" xfId="3" applyNumberFormat="1" applyFont="1" applyFill="1" applyBorder="1" applyAlignment="1">
      <alignment horizontal="left" vertical="center"/>
    </xf>
    <xf numFmtId="177" fontId="7" fillId="0" borderId="9" xfId="3" applyNumberFormat="1" applyFont="1" applyFill="1" applyBorder="1" applyAlignment="1">
      <alignment horizontal="center"/>
    </xf>
    <xf numFmtId="177" fontId="7" fillId="0" borderId="27" xfId="3" applyNumberFormat="1" applyFont="1" applyFill="1" applyBorder="1" applyAlignment="1">
      <alignment horizontal="center"/>
    </xf>
    <xf numFmtId="177" fontId="7" fillId="0" borderId="10" xfId="3" applyNumberFormat="1" applyFont="1" applyFill="1" applyBorder="1" applyAlignment="1">
      <alignment horizontal="center"/>
    </xf>
    <xf numFmtId="0" fontId="7" fillId="0" borderId="0" xfId="3" applyFont="1" applyAlignment="1">
      <alignment horizontal="left" wrapText="1"/>
    </xf>
    <xf numFmtId="0" fontId="7" fillId="0" borderId="2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48" xfId="3" applyFont="1" applyFill="1" applyBorder="1" applyAlignment="1">
      <alignment horizontal="left" vertical="center"/>
    </xf>
    <xf numFmtId="176" fontId="7" fillId="0" borderId="1" xfId="9" applyNumberFormat="1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9" fillId="0" borderId="47" xfId="3" applyFont="1" applyFill="1" applyBorder="1" applyAlignment="1">
      <alignment horizontal="left" vertical="center"/>
    </xf>
    <xf numFmtId="9" fontId="7" fillId="0" borderId="7" xfId="9" applyNumberFormat="1" applyFont="1" applyFill="1" applyBorder="1" applyAlignment="1">
      <alignment horizontal="center"/>
    </xf>
    <xf numFmtId="0" fontId="7" fillId="0" borderId="0" xfId="3" applyFont="1" applyAlignment="1">
      <alignment horizontal="left" vertical="center"/>
    </xf>
    <xf numFmtId="0" fontId="6" fillId="0" borderId="1" xfId="3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176" fontId="18" fillId="0" borderId="0" xfId="9" applyNumberFormat="1" applyFont="1" applyAlignment="1">
      <alignment horizontal="center"/>
    </xf>
    <xf numFmtId="0" fontId="6" fillId="0" borderId="17" xfId="3" applyFont="1" applyBorder="1" applyAlignment="1">
      <alignment horizontal="left" vertical="center"/>
    </xf>
    <xf numFmtId="0" fontId="6" fillId="0" borderId="19" xfId="3" applyFont="1" applyBorder="1" applyAlignment="1">
      <alignment horizontal="left" vertical="center"/>
    </xf>
    <xf numFmtId="0" fontId="6" fillId="0" borderId="26" xfId="3" applyFont="1" applyBorder="1" applyAlignment="1">
      <alignment horizontal="left" vertical="center"/>
    </xf>
    <xf numFmtId="0" fontId="6" fillId="0" borderId="13" xfId="3" applyFont="1" applyBorder="1" applyAlignment="1">
      <alignment horizontal="left" vertical="center"/>
    </xf>
    <xf numFmtId="0" fontId="7" fillId="0" borderId="26" xfId="3" applyFont="1" applyBorder="1" applyAlignment="1">
      <alignment horizontal="left" vertical="center"/>
    </xf>
    <xf numFmtId="0" fontId="7" fillId="0" borderId="48" xfId="3" applyFont="1" applyBorder="1" applyAlignment="1">
      <alignment horizontal="center" vertical="center" wrapText="1"/>
    </xf>
    <xf numFmtId="0" fontId="7" fillId="0" borderId="26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176" fontId="7" fillId="0" borderId="48" xfId="9" applyNumberFormat="1" applyFont="1" applyBorder="1" applyAlignment="1">
      <alignment horizontal="center" vertical="center" wrapText="1"/>
    </xf>
    <xf numFmtId="176" fontId="7" fillId="0" borderId="26" xfId="9" applyNumberFormat="1" applyFont="1" applyBorder="1" applyAlignment="1">
      <alignment horizontal="center" vertical="center" wrapText="1"/>
    </xf>
    <xf numFmtId="176" fontId="7" fillId="0" borderId="13" xfId="9" applyNumberFormat="1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/>
    </xf>
    <xf numFmtId="0" fontId="7" fillId="0" borderId="3" xfId="3" applyFont="1" applyBorder="1" applyAlignment="1">
      <alignment horizontal="left" vertical="center"/>
    </xf>
  </cellXfs>
  <cellStyles count="10">
    <cellStyle name="一般" xfId="0" builtinId="0"/>
    <cellStyle name="一般 2" xfId="1"/>
    <cellStyle name="一般 3" xfId="2"/>
    <cellStyle name="一般 4" xfId="3"/>
    <cellStyle name="一般_附表" xfId="4"/>
    <cellStyle name="一般_經費調整對照表" xfId="5"/>
    <cellStyle name="千分位" xfId="6" builtinId="3"/>
    <cellStyle name="千分位 2" xfId="7"/>
    <cellStyle name="千分位 3" xfId="8"/>
    <cellStyle name="千分位 4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="85" zoomScaleNormal="100" zoomScaleSheetLayoutView="75" workbookViewId="0">
      <selection activeCell="G20" sqref="G20"/>
    </sheetView>
  </sheetViews>
  <sheetFormatPr defaultColWidth="8.875" defaultRowHeight="16.5"/>
  <cols>
    <col min="1" max="1" width="29.625" style="29" customWidth="1"/>
    <col min="2" max="2" width="7.875" style="29" bestFit="1" customWidth="1"/>
    <col min="3" max="3" width="13.625" style="29" customWidth="1"/>
    <col min="4" max="5" width="13.625" style="28" customWidth="1"/>
    <col min="6" max="6" width="13.625" style="29" customWidth="1"/>
    <col min="7" max="7" width="15" style="29" bestFit="1" customWidth="1"/>
    <col min="8" max="8" width="14.875" style="29" bestFit="1" customWidth="1"/>
    <col min="9" max="9" width="43.125" style="29" customWidth="1"/>
    <col min="10" max="16384" width="8.875" style="29"/>
  </cols>
  <sheetData>
    <row r="1" spans="1:10" s="60" customFormat="1" ht="25.5">
      <c r="A1" s="156" t="s">
        <v>27</v>
      </c>
      <c r="B1" s="156"/>
      <c r="C1" s="156"/>
      <c r="D1" s="156"/>
      <c r="E1" s="156"/>
      <c r="F1" s="156"/>
      <c r="G1" s="156"/>
      <c r="H1" s="156"/>
      <c r="I1" s="156"/>
    </row>
    <row r="2" spans="1:10" s="60" customFormat="1" ht="27.75">
      <c r="A2" s="156" t="s">
        <v>47</v>
      </c>
      <c r="B2" s="156"/>
      <c r="C2" s="156"/>
      <c r="D2" s="156"/>
      <c r="E2" s="156"/>
      <c r="F2" s="156"/>
      <c r="G2" s="156"/>
      <c r="H2" s="156"/>
      <c r="I2" s="156"/>
    </row>
    <row r="3" spans="1:10" s="50" customFormat="1" ht="17.100000000000001" customHeight="1">
      <c r="A3" s="157" t="s">
        <v>29</v>
      </c>
      <c r="B3" s="157"/>
      <c r="C3" s="157"/>
      <c r="D3" s="157"/>
      <c r="E3" s="157"/>
      <c r="F3" s="61"/>
      <c r="G3" s="52"/>
      <c r="H3" s="52"/>
      <c r="J3" s="51"/>
    </row>
    <row r="4" spans="1:10" s="46" customFormat="1" ht="17.100000000000001" customHeight="1">
      <c r="A4" s="46" t="s">
        <v>30</v>
      </c>
      <c r="D4" s="62"/>
      <c r="E4" s="62"/>
      <c r="I4" s="29" t="s">
        <v>28</v>
      </c>
    </row>
    <row r="5" spans="1:10" s="46" customFormat="1" ht="17.100000000000001" customHeight="1">
      <c r="A5" s="158" t="s">
        <v>48</v>
      </c>
      <c r="B5" s="158"/>
      <c r="C5" s="158"/>
      <c r="D5" s="158"/>
      <c r="E5" s="158"/>
      <c r="F5" s="158"/>
      <c r="G5" s="48"/>
      <c r="H5" s="48"/>
      <c r="I5" s="46" t="s">
        <v>22</v>
      </c>
    </row>
    <row r="6" spans="1:10" s="46" customFormat="1" ht="17.100000000000001" customHeight="1">
      <c r="A6" s="49" t="s">
        <v>31</v>
      </c>
      <c r="B6" s="49"/>
      <c r="D6" s="62"/>
      <c r="E6" s="62"/>
      <c r="F6" s="62"/>
      <c r="G6" s="48"/>
      <c r="H6" s="48"/>
      <c r="I6" s="46" t="s">
        <v>21</v>
      </c>
    </row>
    <row r="7" spans="1:10" s="46" customFormat="1" ht="17.100000000000001" customHeight="1">
      <c r="A7" s="49"/>
      <c r="B7" s="49"/>
      <c r="D7" s="62"/>
      <c r="E7" s="62"/>
      <c r="I7" s="27" t="s">
        <v>20</v>
      </c>
    </row>
    <row r="8" spans="1:10" s="46" customFormat="1" ht="24.95" customHeight="1">
      <c r="A8" s="150" t="s">
        <v>19</v>
      </c>
      <c r="B8" s="150" t="s">
        <v>138</v>
      </c>
      <c r="C8" s="148" t="s">
        <v>32</v>
      </c>
      <c r="D8" s="149"/>
      <c r="E8" s="148" t="s">
        <v>33</v>
      </c>
      <c r="F8" s="149"/>
      <c r="G8" s="154" t="s">
        <v>34</v>
      </c>
      <c r="H8" s="155"/>
      <c r="I8" s="152" t="s">
        <v>18</v>
      </c>
    </row>
    <row r="9" spans="1:10" s="46" customFormat="1" ht="39.950000000000003" customHeight="1">
      <c r="A9" s="151"/>
      <c r="B9" s="151"/>
      <c r="C9" s="47" t="s">
        <v>35</v>
      </c>
      <c r="D9" s="47" t="s">
        <v>36</v>
      </c>
      <c r="E9" s="47" t="s">
        <v>37</v>
      </c>
      <c r="F9" s="47" t="s">
        <v>38</v>
      </c>
      <c r="G9" s="47" t="s">
        <v>39</v>
      </c>
      <c r="H9" s="47" t="s">
        <v>40</v>
      </c>
      <c r="I9" s="153"/>
    </row>
    <row r="10" spans="1:10" ht="24.95" customHeight="1">
      <c r="A10" s="33"/>
      <c r="B10" s="33"/>
      <c r="C10" s="32">
        <v>28000</v>
      </c>
      <c r="D10" s="35">
        <v>25200</v>
      </c>
      <c r="E10" s="35">
        <v>0</v>
      </c>
      <c r="F10" s="34">
        <v>0</v>
      </c>
      <c r="G10" s="34">
        <f t="shared" ref="G10:G22" si="0">E10-C10</f>
        <v>-28000</v>
      </c>
      <c r="H10" s="34">
        <f t="shared" ref="H10:H22" si="1">F10-D10</f>
        <v>-25200</v>
      </c>
      <c r="I10" s="45"/>
    </row>
    <row r="11" spans="1:10" ht="24.95" customHeight="1">
      <c r="A11" s="33"/>
      <c r="B11" s="33"/>
      <c r="C11" s="32">
        <v>0</v>
      </c>
      <c r="D11" s="35">
        <v>0</v>
      </c>
      <c r="E11" s="35">
        <v>28000</v>
      </c>
      <c r="F11" s="34">
        <v>25200</v>
      </c>
      <c r="G11" s="34">
        <f t="shared" si="0"/>
        <v>28000</v>
      </c>
      <c r="H11" s="34">
        <f t="shared" si="1"/>
        <v>25200</v>
      </c>
      <c r="I11" s="37"/>
    </row>
    <row r="12" spans="1:10" ht="24.95" customHeight="1">
      <c r="A12" s="33"/>
      <c r="B12" s="33"/>
      <c r="C12" s="32"/>
      <c r="D12" s="35"/>
      <c r="E12" s="35"/>
      <c r="F12" s="34"/>
      <c r="G12" s="34">
        <f t="shared" si="0"/>
        <v>0</v>
      </c>
      <c r="H12" s="34">
        <f t="shared" si="1"/>
        <v>0</v>
      </c>
      <c r="I12" s="37"/>
    </row>
    <row r="13" spans="1:10" ht="24.95" customHeight="1">
      <c r="A13" s="33"/>
      <c r="B13" s="33"/>
      <c r="C13" s="32"/>
      <c r="D13" s="35"/>
      <c r="E13" s="35"/>
      <c r="F13" s="34"/>
      <c r="G13" s="34">
        <f t="shared" si="0"/>
        <v>0</v>
      </c>
      <c r="H13" s="34">
        <f t="shared" si="1"/>
        <v>0</v>
      </c>
      <c r="I13" s="37"/>
    </row>
    <row r="14" spans="1:10" ht="24.95" customHeight="1">
      <c r="A14" s="44"/>
      <c r="B14" s="44"/>
      <c r="C14" s="32"/>
      <c r="D14" s="32"/>
      <c r="E14" s="32"/>
      <c r="F14" s="34"/>
      <c r="G14" s="34">
        <f t="shared" si="0"/>
        <v>0</v>
      </c>
      <c r="H14" s="34">
        <f t="shared" si="1"/>
        <v>0</v>
      </c>
      <c r="I14" s="37"/>
    </row>
    <row r="15" spans="1:10" ht="24.95" customHeight="1">
      <c r="A15" s="43"/>
      <c r="B15" s="43"/>
      <c r="C15" s="32"/>
      <c r="D15" s="35"/>
      <c r="E15" s="35"/>
      <c r="F15" s="34"/>
      <c r="G15" s="34">
        <f t="shared" si="0"/>
        <v>0</v>
      </c>
      <c r="H15" s="34">
        <f t="shared" si="1"/>
        <v>0</v>
      </c>
      <c r="I15" s="37"/>
    </row>
    <row r="16" spans="1:10" ht="24.95" customHeight="1">
      <c r="A16" s="33"/>
      <c r="B16" s="33"/>
      <c r="C16" s="32"/>
      <c r="D16" s="35"/>
      <c r="E16" s="35"/>
      <c r="F16" s="34"/>
      <c r="G16" s="34">
        <f t="shared" si="0"/>
        <v>0</v>
      </c>
      <c r="H16" s="34">
        <f t="shared" si="1"/>
        <v>0</v>
      </c>
      <c r="I16" s="42"/>
    </row>
    <row r="17" spans="1:9" ht="24.95" customHeight="1">
      <c r="A17" s="41"/>
      <c r="B17" s="41"/>
      <c r="C17" s="41"/>
      <c r="D17" s="35"/>
      <c r="E17" s="35"/>
      <c r="F17" s="34"/>
      <c r="G17" s="34">
        <f t="shared" si="0"/>
        <v>0</v>
      </c>
      <c r="H17" s="34">
        <f t="shared" si="1"/>
        <v>0</v>
      </c>
      <c r="I17" s="37"/>
    </row>
    <row r="18" spans="1:9" ht="24.95" customHeight="1">
      <c r="A18" s="36"/>
      <c r="B18" s="36"/>
      <c r="C18" s="32"/>
      <c r="D18" s="39"/>
      <c r="E18" s="32"/>
      <c r="F18" s="38"/>
      <c r="G18" s="38">
        <f t="shared" si="0"/>
        <v>0</v>
      </c>
      <c r="H18" s="38">
        <f t="shared" si="1"/>
        <v>0</v>
      </c>
      <c r="I18" s="37"/>
    </row>
    <row r="19" spans="1:9" ht="24.95" customHeight="1">
      <c r="A19" s="33"/>
      <c r="B19" s="33"/>
      <c r="C19" s="32"/>
      <c r="D19" s="39"/>
      <c r="E19" s="35"/>
      <c r="F19" s="38"/>
      <c r="G19" s="38">
        <f t="shared" si="0"/>
        <v>0</v>
      </c>
      <c r="H19" s="38">
        <f t="shared" si="1"/>
        <v>0</v>
      </c>
      <c r="I19" s="40"/>
    </row>
    <row r="20" spans="1:9" ht="24.95" customHeight="1">
      <c r="A20" s="33" t="s">
        <v>136</v>
      </c>
      <c r="B20" s="33"/>
      <c r="C20" s="32">
        <v>0</v>
      </c>
      <c r="D20" s="39">
        <v>0</v>
      </c>
      <c r="E20" s="35">
        <v>0</v>
      </c>
      <c r="F20" s="38">
        <v>0</v>
      </c>
      <c r="G20" s="38">
        <f t="shared" si="0"/>
        <v>0</v>
      </c>
      <c r="H20" s="38">
        <f t="shared" si="1"/>
        <v>0</v>
      </c>
      <c r="I20" s="37"/>
    </row>
    <row r="21" spans="1:9" ht="24.95" customHeight="1">
      <c r="A21" s="33" t="s">
        <v>137</v>
      </c>
      <c r="B21" s="33"/>
      <c r="C21" s="32">
        <v>28000</v>
      </c>
      <c r="D21" s="32">
        <v>25200</v>
      </c>
      <c r="E21" s="32">
        <v>28000</v>
      </c>
      <c r="F21" s="34">
        <v>25200</v>
      </c>
      <c r="G21" s="34">
        <f t="shared" si="0"/>
        <v>0</v>
      </c>
      <c r="H21" s="34">
        <f t="shared" si="1"/>
        <v>0</v>
      </c>
      <c r="I21" s="31"/>
    </row>
    <row r="22" spans="1:9" ht="24.95" customHeight="1">
      <c r="A22" s="32" t="s">
        <v>17</v>
      </c>
      <c r="B22" s="32"/>
      <c r="C22" s="32">
        <v>28000</v>
      </c>
      <c r="D22" s="32">
        <v>25200</v>
      </c>
      <c r="E22" s="32">
        <v>28000</v>
      </c>
      <c r="F22" s="32">
        <v>25200</v>
      </c>
      <c r="G22" s="32">
        <f t="shared" si="0"/>
        <v>0</v>
      </c>
      <c r="H22" s="32">
        <f t="shared" si="1"/>
        <v>0</v>
      </c>
      <c r="I22" s="31"/>
    </row>
    <row r="24" spans="1:9" ht="24.75" customHeight="1">
      <c r="A24" s="56" t="s">
        <v>41</v>
      </c>
      <c r="B24" s="56"/>
      <c r="D24" s="59"/>
      <c r="E24" s="58" t="s">
        <v>100</v>
      </c>
      <c r="I24" s="57" t="s">
        <v>42</v>
      </c>
    </row>
    <row r="25" spans="1:9">
      <c r="D25" s="59"/>
      <c r="E25" s="59"/>
    </row>
    <row r="26" spans="1:9" ht="15" customHeight="1">
      <c r="A26" s="29" t="s">
        <v>43</v>
      </c>
      <c r="D26" s="59"/>
      <c r="E26" s="59"/>
    </row>
    <row r="27" spans="1:9">
      <c r="A27" s="29" t="s">
        <v>44</v>
      </c>
      <c r="D27" s="59"/>
      <c r="E27" s="59"/>
    </row>
    <row r="28" spans="1:9">
      <c r="A28" s="29" t="s">
        <v>45</v>
      </c>
      <c r="C28" s="30"/>
      <c r="D28" s="59"/>
      <c r="E28" s="59"/>
    </row>
    <row r="29" spans="1:9">
      <c r="A29" s="63" t="s">
        <v>46</v>
      </c>
      <c r="B29" s="63"/>
      <c r="C29" s="63"/>
      <c r="D29" s="64"/>
      <c r="E29" s="59"/>
    </row>
  </sheetData>
  <mergeCells count="10">
    <mergeCell ref="A1:I1"/>
    <mergeCell ref="A2:I2"/>
    <mergeCell ref="A3:E3"/>
    <mergeCell ref="A5:F5"/>
    <mergeCell ref="C8:D8"/>
    <mergeCell ref="E8:F8"/>
    <mergeCell ref="A8:A9"/>
    <mergeCell ref="I8:I9"/>
    <mergeCell ref="G8:H8"/>
    <mergeCell ref="B8:B9"/>
  </mergeCells>
  <phoneticPr fontId="1" type="noConversion"/>
  <printOptions horizontalCentered="1"/>
  <pageMargins left="0.27559055118110237" right="0.27559055118110237" top="0.59055118110236227" bottom="0.19685039370078741" header="0.31496062992125984" footer="0.31496062992125984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O32"/>
  <sheetViews>
    <sheetView topLeftCell="A16" workbookViewId="0">
      <selection sqref="A1:K1"/>
    </sheetView>
  </sheetViews>
  <sheetFormatPr defaultRowHeight="16.5"/>
  <cols>
    <col min="1" max="1" width="3.75" style="2" customWidth="1"/>
    <col min="2" max="2" width="13.375" style="2" customWidth="1"/>
    <col min="3" max="3" width="18.875" style="2" customWidth="1"/>
    <col min="4" max="6" width="9.75" style="126" customWidth="1"/>
    <col min="7" max="10" width="12.125" style="2" customWidth="1"/>
    <col min="11" max="11" width="18.75" style="1" customWidth="1"/>
    <col min="12" max="16384" width="9" style="1"/>
  </cols>
  <sheetData>
    <row r="1" spans="1:15" ht="21">
      <c r="A1" s="170" t="s">
        <v>139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5" ht="6.75" customHeight="1">
      <c r="A2" s="5"/>
      <c r="B2" s="5"/>
      <c r="C2" s="5"/>
      <c r="D2" s="112"/>
      <c r="E2" s="112"/>
      <c r="F2" s="112"/>
      <c r="G2" s="5"/>
      <c r="H2" s="5"/>
      <c r="I2" s="5"/>
      <c r="J2" s="5"/>
      <c r="K2" s="5"/>
    </row>
    <row r="3" spans="1:15" s="53" customFormat="1" ht="19.5" customHeight="1">
      <c r="A3" s="171" t="s">
        <v>135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55"/>
      <c r="M3" s="55"/>
      <c r="N3" s="55"/>
      <c r="O3" s="55"/>
    </row>
    <row r="4" spans="1:15" s="53" customFormat="1" ht="19.5" customHeight="1">
      <c r="A4" s="172" t="s">
        <v>134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54"/>
      <c r="M4" s="54"/>
      <c r="N4" s="54"/>
      <c r="O4" s="54"/>
    </row>
    <row r="5" spans="1:15" ht="6.75" customHeight="1" thickBot="1">
      <c r="A5" s="20"/>
      <c r="B5" s="20"/>
      <c r="C5" s="20"/>
      <c r="D5" s="113"/>
      <c r="E5" s="113"/>
      <c r="F5" s="113"/>
      <c r="G5" s="20"/>
      <c r="H5" s="20"/>
      <c r="I5" s="20"/>
      <c r="J5" s="20"/>
      <c r="K5" s="20"/>
    </row>
    <row r="6" spans="1:15" s="2" customFormat="1" ht="21.75" customHeight="1">
      <c r="A6" s="173" t="s">
        <v>2</v>
      </c>
      <c r="B6" s="175" t="s">
        <v>133</v>
      </c>
      <c r="C6" s="161" t="s">
        <v>132</v>
      </c>
      <c r="D6" s="177" t="s">
        <v>131</v>
      </c>
      <c r="E6" s="178"/>
      <c r="F6" s="179"/>
      <c r="G6" s="159" t="s">
        <v>130</v>
      </c>
      <c r="H6" s="160"/>
      <c r="I6" s="159" t="s">
        <v>129</v>
      </c>
      <c r="J6" s="160"/>
      <c r="K6" s="168" t="s">
        <v>128</v>
      </c>
    </row>
    <row r="7" spans="1:15" s="2" customFormat="1" ht="21.75" customHeight="1" thickBot="1">
      <c r="A7" s="174"/>
      <c r="B7" s="176"/>
      <c r="C7" s="162"/>
      <c r="D7" s="114" t="s">
        <v>0</v>
      </c>
      <c r="E7" s="115" t="s">
        <v>1</v>
      </c>
      <c r="F7" s="116" t="s">
        <v>127</v>
      </c>
      <c r="G7" s="24" t="s">
        <v>126</v>
      </c>
      <c r="H7" s="26" t="s">
        <v>125</v>
      </c>
      <c r="I7" s="24" t="s">
        <v>126</v>
      </c>
      <c r="J7" s="26" t="s">
        <v>125</v>
      </c>
      <c r="K7" s="169"/>
    </row>
    <row r="8" spans="1:15" ht="17.25" thickTop="1">
      <c r="A8" s="163" t="s">
        <v>124</v>
      </c>
      <c r="B8" s="166" t="s">
        <v>123</v>
      </c>
      <c r="C8" s="22" t="s">
        <v>103</v>
      </c>
      <c r="D8" s="117">
        <v>0</v>
      </c>
      <c r="E8" s="118">
        <v>500000</v>
      </c>
      <c r="F8" s="119">
        <f>SUM(D8:E8)</f>
        <v>500000</v>
      </c>
      <c r="G8" s="129" t="s">
        <v>122</v>
      </c>
      <c r="H8" s="22"/>
      <c r="I8" s="131" t="s">
        <v>121</v>
      </c>
      <c r="J8" s="22"/>
      <c r="K8" s="22"/>
    </row>
    <row r="9" spans="1:15">
      <c r="A9" s="164"/>
      <c r="B9" s="167"/>
      <c r="C9" s="22" t="s">
        <v>104</v>
      </c>
      <c r="D9" s="117">
        <v>2000</v>
      </c>
      <c r="E9" s="118">
        <v>0</v>
      </c>
      <c r="F9" s="119">
        <f>SUM(D9:E9)</f>
        <v>2000</v>
      </c>
      <c r="G9" s="129" t="s">
        <v>120</v>
      </c>
      <c r="H9" s="22"/>
      <c r="I9" s="131" t="s">
        <v>107</v>
      </c>
      <c r="J9" s="22"/>
      <c r="K9" s="22"/>
    </row>
    <row r="10" spans="1:15">
      <c r="A10" s="165"/>
      <c r="B10" s="111" t="s">
        <v>119</v>
      </c>
      <c r="C10" s="8" t="s">
        <v>105</v>
      </c>
      <c r="D10" s="120">
        <v>9000</v>
      </c>
      <c r="E10" s="121">
        <v>0</v>
      </c>
      <c r="F10" s="122">
        <f>SUM(D10:E10)</f>
        <v>9000</v>
      </c>
      <c r="G10" s="130" t="s">
        <v>118</v>
      </c>
      <c r="H10" s="8"/>
      <c r="I10" s="132" t="s">
        <v>108</v>
      </c>
      <c r="J10" s="8"/>
      <c r="K10" s="8"/>
    </row>
    <row r="11" spans="1:15">
      <c r="A11" s="9"/>
      <c r="B11" s="6"/>
      <c r="C11" s="8"/>
      <c r="D11" s="120"/>
      <c r="E11" s="121"/>
      <c r="F11" s="122"/>
      <c r="G11" s="130"/>
      <c r="H11" s="8"/>
      <c r="I11" s="132"/>
      <c r="J11" s="8"/>
      <c r="K11" s="8"/>
    </row>
    <row r="12" spans="1:15">
      <c r="A12" s="9"/>
      <c r="B12" s="6"/>
      <c r="C12" s="8"/>
      <c r="D12" s="120"/>
      <c r="E12" s="121"/>
      <c r="F12" s="122"/>
      <c r="G12" s="130"/>
      <c r="H12" s="8"/>
      <c r="I12" s="132"/>
      <c r="J12" s="8"/>
      <c r="K12" s="8"/>
    </row>
    <row r="13" spans="1:15">
      <c r="A13" s="9"/>
      <c r="B13" s="6"/>
      <c r="C13" s="8"/>
      <c r="D13" s="120"/>
      <c r="E13" s="121"/>
      <c r="F13" s="122"/>
      <c r="G13" s="130"/>
      <c r="H13" s="8"/>
      <c r="I13" s="132"/>
      <c r="J13" s="8"/>
      <c r="K13" s="8"/>
    </row>
    <row r="14" spans="1:15">
      <c r="A14" s="9"/>
      <c r="B14" s="6"/>
      <c r="C14" s="8"/>
      <c r="D14" s="120"/>
      <c r="E14" s="121"/>
      <c r="F14" s="122"/>
      <c r="G14" s="130"/>
      <c r="H14" s="8"/>
      <c r="I14" s="132"/>
      <c r="J14" s="8"/>
      <c r="K14" s="8"/>
    </row>
    <row r="15" spans="1:15">
      <c r="A15" s="9"/>
      <c r="B15" s="6"/>
      <c r="C15" s="8"/>
      <c r="D15" s="120"/>
      <c r="E15" s="121"/>
      <c r="F15" s="122"/>
      <c r="G15" s="130"/>
      <c r="H15" s="8"/>
      <c r="I15" s="132"/>
      <c r="J15" s="8"/>
      <c r="K15" s="8"/>
    </row>
    <row r="16" spans="1:15">
      <c r="A16" s="9"/>
      <c r="B16" s="6"/>
      <c r="C16" s="8"/>
      <c r="D16" s="120"/>
      <c r="E16" s="121"/>
      <c r="F16" s="122"/>
      <c r="G16" s="9"/>
      <c r="H16" s="8"/>
      <c r="I16" s="132"/>
      <c r="J16" s="8"/>
      <c r="K16" s="8"/>
    </row>
    <row r="17" spans="1:11">
      <c r="A17" s="9"/>
      <c r="B17" s="6"/>
      <c r="C17" s="8"/>
      <c r="D17" s="120"/>
      <c r="E17" s="121"/>
      <c r="F17" s="122"/>
      <c r="G17" s="9"/>
      <c r="H17" s="8"/>
      <c r="I17" s="132"/>
      <c r="J17" s="8"/>
      <c r="K17" s="8"/>
    </row>
    <row r="18" spans="1:11">
      <c r="A18" s="9"/>
      <c r="B18" s="6"/>
      <c r="C18" s="8"/>
      <c r="D18" s="120"/>
      <c r="E18" s="121"/>
      <c r="F18" s="122"/>
      <c r="G18" s="9"/>
      <c r="H18" s="8"/>
      <c r="I18" s="132"/>
      <c r="J18" s="8"/>
      <c r="K18" s="8"/>
    </row>
    <row r="19" spans="1:11">
      <c r="A19" s="9"/>
      <c r="B19" s="6"/>
      <c r="C19" s="8"/>
      <c r="D19" s="120"/>
      <c r="E19" s="121"/>
      <c r="F19" s="122"/>
      <c r="G19" s="9"/>
      <c r="H19" s="8"/>
      <c r="I19" s="132"/>
      <c r="J19" s="8"/>
      <c r="K19" s="8"/>
    </row>
    <row r="20" spans="1:11">
      <c r="A20" s="9"/>
      <c r="B20" s="6"/>
      <c r="C20" s="8"/>
      <c r="D20" s="120"/>
      <c r="E20" s="121"/>
      <c r="F20" s="122"/>
      <c r="G20" s="9"/>
      <c r="H20" s="8"/>
      <c r="I20" s="132"/>
      <c r="J20" s="8"/>
      <c r="K20" s="8"/>
    </row>
    <row r="21" spans="1:11">
      <c r="A21" s="9"/>
      <c r="B21" s="6"/>
      <c r="C21" s="8"/>
      <c r="D21" s="120"/>
      <c r="E21" s="121"/>
      <c r="F21" s="122"/>
      <c r="G21" s="9"/>
      <c r="H21" s="8"/>
      <c r="I21" s="132"/>
      <c r="J21" s="8"/>
      <c r="K21" s="8"/>
    </row>
    <row r="22" spans="1:11">
      <c r="A22" s="9"/>
      <c r="B22" s="6"/>
      <c r="C22" s="8"/>
      <c r="D22" s="120"/>
      <c r="E22" s="121"/>
      <c r="F22" s="122"/>
      <c r="G22" s="9"/>
      <c r="H22" s="8"/>
      <c r="I22" s="132"/>
      <c r="J22" s="8"/>
      <c r="K22" s="8"/>
    </row>
    <row r="23" spans="1:11">
      <c r="A23" s="9"/>
      <c r="B23" s="6"/>
      <c r="C23" s="8"/>
      <c r="D23" s="120"/>
      <c r="E23" s="121"/>
      <c r="F23" s="122"/>
      <c r="G23" s="9"/>
      <c r="H23" s="8"/>
      <c r="I23" s="132"/>
      <c r="J23" s="8"/>
      <c r="K23" s="8"/>
    </row>
    <row r="24" spans="1:11">
      <c r="A24" s="9"/>
      <c r="B24" s="6"/>
      <c r="C24" s="8"/>
      <c r="D24" s="120"/>
      <c r="E24" s="121"/>
      <c r="F24" s="122"/>
      <c r="G24" s="9"/>
      <c r="H24" s="8"/>
      <c r="I24" s="132"/>
      <c r="J24" s="8"/>
      <c r="K24" s="8"/>
    </row>
    <row r="25" spans="1:11">
      <c r="A25" s="9"/>
      <c r="B25" s="6"/>
      <c r="C25" s="8"/>
      <c r="D25" s="120"/>
      <c r="E25" s="121"/>
      <c r="F25" s="122"/>
      <c r="G25" s="9"/>
      <c r="H25" s="8"/>
      <c r="I25" s="132"/>
      <c r="J25" s="8"/>
      <c r="K25" s="8"/>
    </row>
    <row r="26" spans="1:11">
      <c r="A26" s="9"/>
      <c r="B26" s="6"/>
      <c r="C26" s="8"/>
      <c r="D26" s="120"/>
      <c r="E26" s="121"/>
      <c r="F26" s="122"/>
      <c r="G26" s="9"/>
      <c r="H26" s="8"/>
      <c r="I26" s="132"/>
      <c r="J26" s="8"/>
      <c r="K26" s="8"/>
    </row>
    <row r="27" spans="1:11">
      <c r="A27" s="9"/>
      <c r="B27" s="6"/>
      <c r="C27" s="8"/>
      <c r="D27" s="120"/>
      <c r="E27" s="121"/>
      <c r="F27" s="122"/>
      <c r="G27" s="9"/>
      <c r="H27" s="8"/>
      <c r="I27" s="132"/>
      <c r="J27" s="8"/>
      <c r="K27" s="8"/>
    </row>
    <row r="28" spans="1:11">
      <c r="A28" s="9"/>
      <c r="B28" s="6"/>
      <c r="C28" s="8"/>
      <c r="D28" s="120"/>
      <c r="E28" s="121"/>
      <c r="F28" s="122"/>
      <c r="G28" s="9"/>
      <c r="H28" s="8"/>
      <c r="I28" s="132"/>
      <c r="J28" s="8"/>
      <c r="K28" s="8"/>
    </row>
    <row r="29" spans="1:11">
      <c r="A29" s="9"/>
      <c r="B29" s="6"/>
      <c r="C29" s="8"/>
      <c r="D29" s="120"/>
      <c r="E29" s="121"/>
      <c r="F29" s="122"/>
      <c r="G29" s="9"/>
      <c r="H29" s="8"/>
      <c r="I29" s="132"/>
      <c r="J29" s="8"/>
      <c r="K29" s="8"/>
    </row>
    <row r="30" spans="1:11" ht="17.25" thickBot="1">
      <c r="A30" s="10"/>
      <c r="B30" s="18"/>
      <c r="C30" s="12"/>
      <c r="D30" s="123"/>
      <c r="E30" s="124"/>
      <c r="F30" s="125"/>
      <c r="G30" s="10"/>
      <c r="H30" s="12"/>
      <c r="I30" s="133"/>
      <c r="J30" s="12"/>
      <c r="K30" s="12"/>
    </row>
    <row r="32" spans="1:11" s="29" customFormat="1" ht="24.75" customHeight="1">
      <c r="A32" s="57" t="s">
        <v>117</v>
      </c>
      <c r="C32" s="59"/>
      <c r="D32" s="127"/>
      <c r="E32" s="128"/>
      <c r="F32" s="128"/>
      <c r="G32" s="57" t="s">
        <v>116</v>
      </c>
    </row>
  </sheetData>
  <mergeCells count="12">
    <mergeCell ref="D6:F6"/>
    <mergeCell ref="G6:H6"/>
    <mergeCell ref="I6:J6"/>
    <mergeCell ref="C6:C7"/>
    <mergeCell ref="A8:A10"/>
    <mergeCell ref="B8:B9"/>
    <mergeCell ref="K6:K7"/>
    <mergeCell ref="A1:K1"/>
    <mergeCell ref="A3:K3"/>
    <mergeCell ref="A4:K4"/>
    <mergeCell ref="A6:A7"/>
    <mergeCell ref="B6:B7"/>
  </mergeCells>
  <phoneticPr fontId="1" type="noConversion"/>
  <printOptions horizontalCentered="1"/>
  <pageMargins left="0.15748031496062992" right="0.15748031496062992" top="0.51181102362204722" bottom="0.39" header="0.31496062992125984" footer="0.19685039370078741"/>
  <pageSetup paperSize="9" orientation="landscape" r:id="rId1"/>
  <headerFooter>
    <oddFooter>&amp;C&amp;"標楷體,標準"&amp;10第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59999389629810485"/>
    <pageSetUpPr fitToPage="1"/>
  </sheetPr>
  <dimension ref="A1:P31"/>
  <sheetViews>
    <sheetView topLeftCell="A19" zoomScaleNormal="100" workbookViewId="0">
      <selection sqref="A1:P1"/>
    </sheetView>
  </sheetViews>
  <sheetFormatPr defaultRowHeight="16.5"/>
  <cols>
    <col min="1" max="1" width="3" style="2" customWidth="1"/>
    <col min="2" max="2" width="8.125" style="2" customWidth="1"/>
    <col min="3" max="3" width="18.875" style="2" customWidth="1"/>
    <col min="4" max="6" width="8.375" style="1" customWidth="1"/>
    <col min="7" max="7" width="17" style="2" customWidth="1"/>
    <col min="8" max="9" width="7.375" style="2" customWidth="1"/>
    <col min="10" max="10" width="11.625" style="2" customWidth="1"/>
    <col min="11" max="12" width="7.375" style="2" customWidth="1"/>
    <col min="13" max="13" width="11.625" style="2" customWidth="1"/>
    <col min="14" max="15" width="8.5" style="2" customWidth="1"/>
    <col min="16" max="16" width="8.25" style="1" customWidth="1"/>
    <col min="17" max="16384" width="9" style="1"/>
  </cols>
  <sheetData>
    <row r="1" spans="1:16" ht="25.5" customHeight="1">
      <c r="A1" s="180" t="s">
        <v>140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</row>
    <row r="2" spans="1:16" ht="6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s="53" customFormat="1" ht="19.5">
      <c r="A3" s="171" t="s">
        <v>11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</row>
    <row r="4" spans="1:16" s="53" customFormat="1" ht="19.5">
      <c r="A4" s="172" t="s">
        <v>12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</row>
    <row r="5" spans="1:16" ht="6.75" customHeight="1" thickBot="1">
      <c r="A5" s="20"/>
      <c r="B5" s="20"/>
      <c r="C5" s="20"/>
      <c r="D5" s="20"/>
      <c r="E5" s="20"/>
      <c r="F5" s="20"/>
      <c r="G5" s="140"/>
      <c r="H5" s="20"/>
      <c r="I5" s="20"/>
      <c r="J5" s="20"/>
      <c r="K5" s="20"/>
      <c r="L5" s="20"/>
      <c r="M5" s="20"/>
      <c r="N5" s="20"/>
      <c r="O5" s="20"/>
      <c r="P5" s="20"/>
    </row>
    <row r="6" spans="1:16" s="2" customFormat="1" ht="19.5" customHeight="1">
      <c r="A6" s="173" t="s">
        <v>2</v>
      </c>
      <c r="B6" s="175" t="s">
        <v>3</v>
      </c>
      <c r="C6" s="161" t="s">
        <v>23</v>
      </c>
      <c r="D6" s="173" t="s">
        <v>4</v>
      </c>
      <c r="E6" s="185"/>
      <c r="F6" s="168"/>
      <c r="G6" s="181" t="s">
        <v>14</v>
      </c>
      <c r="H6" s="159" t="s">
        <v>9</v>
      </c>
      <c r="I6" s="187"/>
      <c r="J6" s="160"/>
      <c r="K6" s="159" t="s">
        <v>10</v>
      </c>
      <c r="L6" s="187"/>
      <c r="M6" s="160"/>
      <c r="N6" s="183" t="s">
        <v>8</v>
      </c>
      <c r="O6" s="185" t="s">
        <v>6</v>
      </c>
      <c r="P6" s="168" t="s">
        <v>7</v>
      </c>
    </row>
    <row r="7" spans="1:16" s="2" customFormat="1" ht="34.5" customHeight="1" thickBot="1">
      <c r="A7" s="174"/>
      <c r="B7" s="176"/>
      <c r="C7" s="162"/>
      <c r="D7" s="24" t="s">
        <v>0</v>
      </c>
      <c r="E7" s="25" t="s">
        <v>1</v>
      </c>
      <c r="F7" s="26" t="s">
        <v>13</v>
      </c>
      <c r="G7" s="182"/>
      <c r="H7" s="24" t="s">
        <v>15</v>
      </c>
      <c r="I7" s="25" t="s">
        <v>16</v>
      </c>
      <c r="J7" s="26" t="s">
        <v>5</v>
      </c>
      <c r="K7" s="24" t="s">
        <v>15</v>
      </c>
      <c r="L7" s="25" t="s">
        <v>16</v>
      </c>
      <c r="M7" s="26" t="s">
        <v>5</v>
      </c>
      <c r="N7" s="184"/>
      <c r="O7" s="186"/>
      <c r="P7" s="169"/>
    </row>
    <row r="8" spans="1:16" ht="17.25" customHeight="1" thickTop="1">
      <c r="A8" s="163" t="s">
        <v>110</v>
      </c>
      <c r="B8" s="166" t="s">
        <v>111</v>
      </c>
      <c r="C8" s="22" t="s">
        <v>103</v>
      </c>
      <c r="D8" s="134">
        <v>0</v>
      </c>
      <c r="E8" s="135">
        <v>500000</v>
      </c>
      <c r="F8" s="136">
        <f>SUM(D8:E8)</f>
        <v>500000</v>
      </c>
      <c r="G8" s="141" t="s">
        <v>115</v>
      </c>
      <c r="H8" s="129" t="s">
        <v>106</v>
      </c>
      <c r="I8" s="146"/>
      <c r="J8" s="22"/>
      <c r="K8" s="129" t="s">
        <v>109</v>
      </c>
      <c r="L8" s="146"/>
      <c r="M8" s="22"/>
      <c r="N8" s="23"/>
      <c r="O8" s="21"/>
      <c r="P8" s="22"/>
    </row>
    <row r="9" spans="1:16">
      <c r="A9" s="164"/>
      <c r="B9" s="167"/>
      <c r="C9" s="22" t="s">
        <v>104</v>
      </c>
      <c r="D9" s="134">
        <v>2000</v>
      </c>
      <c r="E9" s="135">
        <v>0</v>
      </c>
      <c r="F9" s="136">
        <f>SUM(D9:E9)</f>
        <v>2000</v>
      </c>
      <c r="G9" s="142" t="s">
        <v>113</v>
      </c>
      <c r="H9" s="145" t="s">
        <v>107</v>
      </c>
      <c r="I9" s="146" t="s">
        <v>107</v>
      </c>
      <c r="J9" s="8"/>
      <c r="K9" s="130" t="s">
        <v>107</v>
      </c>
      <c r="L9" s="146" t="s">
        <v>107</v>
      </c>
      <c r="M9" s="8"/>
      <c r="N9" s="7"/>
      <c r="O9" s="3"/>
      <c r="P9" s="8"/>
    </row>
    <row r="10" spans="1:16" ht="31.5">
      <c r="A10" s="165"/>
      <c r="B10" s="111" t="s">
        <v>112</v>
      </c>
      <c r="C10" s="8" t="s">
        <v>105</v>
      </c>
      <c r="D10" s="137">
        <v>9000</v>
      </c>
      <c r="E10" s="138">
        <v>0</v>
      </c>
      <c r="F10" s="139">
        <f>SUM(D10:E10)</f>
        <v>9000</v>
      </c>
      <c r="G10" s="142" t="s">
        <v>114</v>
      </c>
      <c r="H10" s="145" t="s">
        <v>108</v>
      </c>
      <c r="I10" s="146" t="s">
        <v>108</v>
      </c>
      <c r="J10" s="8"/>
      <c r="K10" s="130" t="s">
        <v>108</v>
      </c>
      <c r="L10" s="146" t="s">
        <v>108</v>
      </c>
      <c r="M10" s="8"/>
      <c r="N10" s="7"/>
      <c r="O10" s="3"/>
      <c r="P10" s="8"/>
    </row>
    <row r="11" spans="1:16">
      <c r="A11" s="9"/>
      <c r="B11" s="6"/>
      <c r="C11" s="8"/>
      <c r="D11" s="13"/>
      <c r="E11" s="4"/>
      <c r="F11" s="14"/>
      <c r="G11" s="142"/>
      <c r="H11" s="130"/>
      <c r="I11" s="146"/>
      <c r="J11" s="8"/>
      <c r="K11" s="9"/>
      <c r="L11" s="146"/>
      <c r="M11" s="8"/>
      <c r="N11" s="7"/>
      <c r="O11" s="3"/>
      <c r="P11" s="8"/>
    </row>
    <row r="12" spans="1:16">
      <c r="A12" s="9"/>
      <c r="B12" s="6"/>
      <c r="C12" s="8"/>
      <c r="D12" s="13"/>
      <c r="E12" s="4"/>
      <c r="F12" s="14"/>
      <c r="G12" s="142"/>
      <c r="H12" s="130"/>
      <c r="I12" s="146"/>
      <c r="J12" s="8"/>
      <c r="K12" s="9"/>
      <c r="L12" s="146"/>
      <c r="M12" s="8"/>
      <c r="N12" s="7"/>
      <c r="O12" s="3"/>
      <c r="P12" s="8"/>
    </row>
    <row r="13" spans="1:16">
      <c r="A13" s="9"/>
      <c r="B13" s="6"/>
      <c r="C13" s="8"/>
      <c r="D13" s="13"/>
      <c r="E13" s="4"/>
      <c r="F13" s="14"/>
      <c r="G13" s="142"/>
      <c r="H13" s="130"/>
      <c r="I13" s="146"/>
      <c r="J13" s="8"/>
      <c r="K13" s="9"/>
      <c r="L13" s="146"/>
      <c r="M13" s="8"/>
      <c r="N13" s="7"/>
      <c r="O13" s="3"/>
      <c r="P13" s="8"/>
    </row>
    <row r="14" spans="1:16">
      <c r="A14" s="9"/>
      <c r="B14" s="6"/>
      <c r="C14" s="8"/>
      <c r="D14" s="13"/>
      <c r="E14" s="4"/>
      <c r="F14" s="14"/>
      <c r="G14" s="142"/>
      <c r="H14" s="130"/>
      <c r="I14" s="146"/>
      <c r="J14" s="8"/>
      <c r="K14" s="9"/>
      <c r="L14" s="146"/>
      <c r="M14" s="8"/>
      <c r="N14" s="7"/>
      <c r="O14" s="3"/>
      <c r="P14" s="8"/>
    </row>
    <row r="15" spans="1:16">
      <c r="A15" s="9"/>
      <c r="B15" s="6"/>
      <c r="C15" s="8"/>
      <c r="D15" s="13"/>
      <c r="E15" s="4"/>
      <c r="F15" s="14"/>
      <c r="G15" s="142"/>
      <c r="H15" s="130"/>
      <c r="I15" s="146"/>
      <c r="J15" s="8"/>
      <c r="K15" s="9"/>
      <c r="L15" s="146"/>
      <c r="M15" s="8"/>
      <c r="N15" s="7"/>
      <c r="O15" s="3"/>
      <c r="P15" s="8"/>
    </row>
    <row r="16" spans="1:16">
      <c r="A16" s="9"/>
      <c r="B16" s="6"/>
      <c r="C16" s="8"/>
      <c r="D16" s="13"/>
      <c r="E16" s="4"/>
      <c r="F16" s="14"/>
      <c r="G16" s="142"/>
      <c r="H16" s="130"/>
      <c r="I16" s="146"/>
      <c r="J16" s="8"/>
      <c r="K16" s="9"/>
      <c r="L16" s="146"/>
      <c r="M16" s="8"/>
      <c r="N16" s="7"/>
      <c r="O16" s="3"/>
      <c r="P16" s="8"/>
    </row>
    <row r="17" spans="1:16">
      <c r="A17" s="9"/>
      <c r="B17" s="6"/>
      <c r="C17" s="8"/>
      <c r="D17" s="13"/>
      <c r="E17" s="4"/>
      <c r="F17" s="14"/>
      <c r="G17" s="142"/>
      <c r="H17" s="9"/>
      <c r="I17" s="146"/>
      <c r="J17" s="8"/>
      <c r="K17" s="9"/>
      <c r="L17" s="146"/>
      <c r="M17" s="8"/>
      <c r="N17" s="7"/>
      <c r="O17" s="3"/>
      <c r="P17" s="8"/>
    </row>
    <row r="18" spans="1:16">
      <c r="A18" s="9"/>
      <c r="B18" s="6"/>
      <c r="C18" s="8"/>
      <c r="D18" s="13"/>
      <c r="E18" s="4"/>
      <c r="F18" s="14"/>
      <c r="G18" s="142"/>
      <c r="H18" s="9"/>
      <c r="I18" s="146"/>
      <c r="J18" s="8"/>
      <c r="K18" s="9"/>
      <c r="L18" s="146"/>
      <c r="M18" s="8"/>
      <c r="N18" s="7"/>
      <c r="O18" s="3"/>
      <c r="P18" s="8"/>
    </row>
    <row r="19" spans="1:16">
      <c r="A19" s="9"/>
      <c r="B19" s="6"/>
      <c r="C19" s="8"/>
      <c r="D19" s="13"/>
      <c r="E19" s="4"/>
      <c r="F19" s="14"/>
      <c r="G19" s="142"/>
      <c r="H19" s="9"/>
      <c r="I19" s="146"/>
      <c r="J19" s="8"/>
      <c r="K19" s="9"/>
      <c r="L19" s="146"/>
      <c r="M19" s="8"/>
      <c r="N19" s="7"/>
      <c r="O19" s="3"/>
      <c r="P19" s="8"/>
    </row>
    <row r="20" spans="1:16">
      <c r="A20" s="9"/>
      <c r="B20" s="6"/>
      <c r="C20" s="8"/>
      <c r="D20" s="13"/>
      <c r="E20" s="4"/>
      <c r="F20" s="14"/>
      <c r="G20" s="142"/>
      <c r="H20" s="9"/>
      <c r="I20" s="146"/>
      <c r="J20" s="8"/>
      <c r="K20" s="9"/>
      <c r="L20" s="146"/>
      <c r="M20" s="8"/>
      <c r="N20" s="7"/>
      <c r="O20" s="3"/>
      <c r="P20" s="8"/>
    </row>
    <row r="21" spans="1:16">
      <c r="A21" s="9"/>
      <c r="B21" s="6"/>
      <c r="C21" s="8"/>
      <c r="D21" s="13"/>
      <c r="E21" s="4"/>
      <c r="F21" s="14"/>
      <c r="G21" s="142"/>
      <c r="H21" s="9"/>
      <c r="I21" s="146"/>
      <c r="J21" s="8"/>
      <c r="K21" s="9"/>
      <c r="L21" s="146"/>
      <c r="M21" s="8"/>
      <c r="N21" s="7"/>
      <c r="O21" s="3"/>
      <c r="P21" s="8"/>
    </row>
    <row r="22" spans="1:16">
      <c r="A22" s="9"/>
      <c r="B22" s="6"/>
      <c r="C22" s="8"/>
      <c r="D22" s="13"/>
      <c r="E22" s="4"/>
      <c r="F22" s="14"/>
      <c r="G22" s="142"/>
      <c r="H22" s="9"/>
      <c r="I22" s="146"/>
      <c r="J22" s="8"/>
      <c r="K22" s="9"/>
      <c r="L22" s="146"/>
      <c r="M22" s="8"/>
      <c r="N22" s="7"/>
      <c r="O22" s="3"/>
      <c r="P22" s="8"/>
    </row>
    <row r="23" spans="1:16">
      <c r="A23" s="9"/>
      <c r="B23" s="6"/>
      <c r="C23" s="8"/>
      <c r="D23" s="13"/>
      <c r="E23" s="4"/>
      <c r="F23" s="14"/>
      <c r="G23" s="142"/>
      <c r="H23" s="9"/>
      <c r="I23" s="146"/>
      <c r="J23" s="8"/>
      <c r="K23" s="9"/>
      <c r="L23" s="146"/>
      <c r="M23" s="8"/>
      <c r="N23" s="7"/>
      <c r="O23" s="3"/>
      <c r="P23" s="8"/>
    </row>
    <row r="24" spans="1:16">
      <c r="A24" s="9"/>
      <c r="B24" s="6"/>
      <c r="C24" s="8"/>
      <c r="D24" s="13"/>
      <c r="E24" s="4"/>
      <c r="F24" s="14"/>
      <c r="G24" s="142"/>
      <c r="H24" s="9"/>
      <c r="I24" s="146"/>
      <c r="J24" s="8"/>
      <c r="K24" s="9"/>
      <c r="L24" s="146"/>
      <c r="M24" s="8"/>
      <c r="N24" s="7"/>
      <c r="O24" s="3"/>
      <c r="P24" s="8"/>
    </row>
    <row r="25" spans="1:16">
      <c r="A25" s="9"/>
      <c r="B25" s="6"/>
      <c r="C25" s="8"/>
      <c r="D25" s="13"/>
      <c r="E25" s="4"/>
      <c r="F25" s="14"/>
      <c r="G25" s="142"/>
      <c r="H25" s="9"/>
      <c r="I25" s="146"/>
      <c r="J25" s="8"/>
      <c r="K25" s="9"/>
      <c r="L25" s="146"/>
      <c r="M25" s="8"/>
      <c r="N25" s="7"/>
      <c r="O25" s="3"/>
      <c r="P25" s="8"/>
    </row>
    <row r="26" spans="1:16">
      <c r="A26" s="9"/>
      <c r="B26" s="6"/>
      <c r="C26" s="8"/>
      <c r="D26" s="13"/>
      <c r="E26" s="4"/>
      <c r="F26" s="14"/>
      <c r="G26" s="142"/>
      <c r="H26" s="9"/>
      <c r="I26" s="146"/>
      <c r="J26" s="8"/>
      <c r="K26" s="9"/>
      <c r="L26" s="146"/>
      <c r="M26" s="8"/>
      <c r="N26" s="7"/>
      <c r="O26" s="3"/>
      <c r="P26" s="8"/>
    </row>
    <row r="27" spans="1:16">
      <c r="A27" s="9"/>
      <c r="B27" s="6"/>
      <c r="C27" s="8"/>
      <c r="D27" s="13"/>
      <c r="E27" s="4"/>
      <c r="F27" s="14"/>
      <c r="G27" s="142"/>
      <c r="H27" s="9"/>
      <c r="I27" s="146"/>
      <c r="J27" s="8"/>
      <c r="K27" s="9"/>
      <c r="L27" s="146"/>
      <c r="M27" s="8"/>
      <c r="N27" s="7"/>
      <c r="O27" s="3"/>
      <c r="P27" s="8"/>
    </row>
    <row r="28" spans="1:16">
      <c r="A28" s="9"/>
      <c r="B28" s="6"/>
      <c r="C28" s="8"/>
      <c r="D28" s="13"/>
      <c r="E28" s="4"/>
      <c r="F28" s="14"/>
      <c r="G28" s="142"/>
      <c r="H28" s="9"/>
      <c r="I28" s="146"/>
      <c r="J28" s="8"/>
      <c r="K28" s="9"/>
      <c r="L28" s="146"/>
      <c r="M28" s="8"/>
      <c r="N28" s="7"/>
      <c r="O28" s="3"/>
      <c r="P28" s="8"/>
    </row>
    <row r="29" spans="1:16" ht="17.25" thickBot="1">
      <c r="A29" s="10"/>
      <c r="B29" s="18"/>
      <c r="C29" s="12"/>
      <c r="D29" s="15"/>
      <c r="E29" s="16"/>
      <c r="F29" s="17"/>
      <c r="G29" s="143"/>
      <c r="H29" s="10"/>
      <c r="I29" s="147"/>
      <c r="J29" s="12"/>
      <c r="K29" s="10"/>
      <c r="L29" s="147"/>
      <c r="M29" s="12"/>
      <c r="N29" s="19"/>
      <c r="O29" s="11"/>
      <c r="P29" s="12"/>
    </row>
    <row r="31" spans="1:16" s="29" customFormat="1" ht="24.75" customHeight="1">
      <c r="A31" s="57" t="s">
        <v>101</v>
      </c>
      <c r="C31" s="59"/>
      <c r="D31" s="58"/>
      <c r="G31" s="144"/>
      <c r="H31" s="57" t="s">
        <v>102</v>
      </c>
    </row>
  </sheetData>
  <mergeCells count="15">
    <mergeCell ref="A8:A10"/>
    <mergeCell ref="B8:B9"/>
    <mergeCell ref="O6:O7"/>
    <mergeCell ref="H6:J6"/>
    <mergeCell ref="K6:M6"/>
    <mergeCell ref="P6:P7"/>
    <mergeCell ref="A1:P1"/>
    <mergeCell ref="A3:P3"/>
    <mergeCell ref="A4:P4"/>
    <mergeCell ref="G6:G7"/>
    <mergeCell ref="N6:N7"/>
    <mergeCell ref="A6:A7"/>
    <mergeCell ref="B6:B7"/>
    <mergeCell ref="D6:F6"/>
    <mergeCell ref="C6:C7"/>
  </mergeCells>
  <phoneticPr fontId="1" type="noConversion"/>
  <printOptions horizontalCentered="1"/>
  <pageMargins left="0.23622047244094491" right="0.23622047244094491" top="0.52" bottom="0.35433070866141736" header="0.31496062992125984" footer="0.15748031496062992"/>
  <pageSetup paperSize="9" scale="95" fitToHeight="0" orientation="landscape" r:id="rId1"/>
  <headerFooter>
    <oddFooter>&amp;C&amp;"標楷體,標準"&amp;10第 &amp;P 頁，共 &amp;N 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I9" sqref="I9:J9"/>
    </sheetView>
  </sheetViews>
  <sheetFormatPr defaultColWidth="8.875" defaultRowHeight="16.5"/>
  <cols>
    <col min="1" max="1" width="18.375" style="65" customWidth="1"/>
    <col min="2" max="2" width="13" style="65" customWidth="1"/>
    <col min="3" max="3" width="11.875" style="65" customWidth="1"/>
    <col min="4" max="4" width="10.375" style="66" customWidth="1"/>
    <col min="5" max="5" width="9.75" style="66" customWidth="1"/>
    <col min="6" max="6" width="10.875" style="66" customWidth="1"/>
    <col min="7" max="7" width="14.625" style="65" customWidth="1"/>
    <col min="8" max="8" width="14.375" style="65" customWidth="1"/>
    <col min="9" max="9" width="18" style="65" customWidth="1"/>
    <col min="10" max="10" width="49.5" style="65" customWidth="1"/>
    <col min="11" max="16384" width="8.875" style="65"/>
  </cols>
  <sheetData>
    <row r="1" spans="1:10" s="109" customFormat="1" ht="25.5">
      <c r="A1" s="219" t="s">
        <v>99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 s="106" customFormat="1" ht="21">
      <c r="A2" s="215" t="s">
        <v>29</v>
      </c>
      <c r="B2" s="215"/>
      <c r="C2" s="215"/>
      <c r="D2" s="215"/>
      <c r="E2" s="215"/>
      <c r="F2" s="108"/>
      <c r="G2" s="107"/>
      <c r="H2" s="107"/>
      <c r="I2" s="77" t="s">
        <v>98</v>
      </c>
    </row>
    <row r="3" spans="1:10" s="77" customFormat="1">
      <c r="A3" s="77" t="s">
        <v>30</v>
      </c>
      <c r="D3" s="105"/>
      <c r="F3" s="105"/>
      <c r="I3" s="77" t="s">
        <v>21</v>
      </c>
    </row>
    <row r="4" spans="1:10" s="77" customFormat="1">
      <c r="A4" s="215" t="s">
        <v>97</v>
      </c>
      <c r="B4" s="215"/>
      <c r="C4" s="215"/>
      <c r="D4" s="215"/>
      <c r="E4" s="215"/>
      <c r="F4" s="105"/>
      <c r="G4" s="105"/>
      <c r="H4" s="105"/>
      <c r="I4" s="77" t="s">
        <v>96</v>
      </c>
    </row>
    <row r="5" spans="1:10" s="77" customFormat="1">
      <c r="A5" s="224" t="s">
        <v>95</v>
      </c>
      <c r="B5" s="224"/>
      <c r="C5" s="224"/>
      <c r="D5" s="224"/>
      <c r="E5" s="224"/>
      <c r="F5" s="224"/>
      <c r="G5" s="224"/>
      <c r="H5" s="224"/>
      <c r="I5" s="77" t="s">
        <v>94</v>
      </c>
    </row>
    <row r="6" spans="1:10" s="77" customFormat="1" ht="51.75" customHeight="1">
      <c r="A6" s="104" t="s">
        <v>93</v>
      </c>
      <c r="B6" s="104" t="s">
        <v>92</v>
      </c>
      <c r="C6" s="104" t="s">
        <v>91</v>
      </c>
      <c r="D6" s="103" t="s">
        <v>90</v>
      </c>
      <c r="E6" s="103" t="s">
        <v>89</v>
      </c>
      <c r="F6" s="103" t="s">
        <v>88</v>
      </c>
      <c r="G6" s="102" t="s">
        <v>87</v>
      </c>
      <c r="H6" s="101" t="s">
        <v>86</v>
      </c>
      <c r="I6" s="231" t="s">
        <v>85</v>
      </c>
      <c r="J6" s="231"/>
    </row>
    <row r="7" spans="1:10" s="77" customFormat="1" ht="24" customHeight="1">
      <c r="A7" s="100" t="s">
        <v>84</v>
      </c>
      <c r="B7" s="98"/>
      <c r="C7" s="98"/>
      <c r="D7" s="98"/>
      <c r="E7" s="96" t="e">
        <f>C7/B7</f>
        <v>#DIV/0!</v>
      </c>
      <c r="F7" s="83"/>
      <c r="G7" s="94">
        <f>B7-F7</f>
        <v>0</v>
      </c>
      <c r="H7" s="99"/>
      <c r="I7" s="218" t="s">
        <v>83</v>
      </c>
      <c r="J7" s="218"/>
    </row>
    <row r="8" spans="1:10" ht="24" customHeight="1">
      <c r="A8" s="100" t="s">
        <v>82</v>
      </c>
      <c r="B8" s="98"/>
      <c r="C8" s="97"/>
      <c r="D8" s="97"/>
      <c r="E8" s="96" t="e">
        <f>C8/B8</f>
        <v>#DIV/0!</v>
      </c>
      <c r="F8" s="95"/>
      <c r="G8" s="94">
        <f>B8-F8</f>
        <v>0</v>
      </c>
      <c r="H8" s="99"/>
      <c r="I8" s="218" t="s">
        <v>81</v>
      </c>
      <c r="J8" s="218"/>
    </row>
    <row r="9" spans="1:10" ht="24" customHeight="1">
      <c r="A9" s="100" t="s">
        <v>80</v>
      </c>
      <c r="B9" s="98"/>
      <c r="C9" s="97"/>
      <c r="D9" s="97"/>
      <c r="E9" s="96" t="e">
        <f>C9/B9</f>
        <v>#DIV/0!</v>
      </c>
      <c r="F9" s="95"/>
      <c r="G9" s="94">
        <f>B9-F9</f>
        <v>0</v>
      </c>
      <c r="H9" s="99"/>
      <c r="I9" s="218" t="s">
        <v>79</v>
      </c>
      <c r="J9" s="218"/>
    </row>
    <row r="10" spans="1:10" ht="24" customHeight="1">
      <c r="A10" s="70" t="s">
        <v>78</v>
      </c>
      <c r="B10" s="98">
        <f>SUM(B7:B9)</f>
        <v>0</v>
      </c>
      <c r="C10" s="97">
        <f>SUM(C7:C9)</f>
        <v>0</v>
      </c>
      <c r="D10" s="97">
        <f>SUM(D7:D9)</f>
        <v>0</v>
      </c>
      <c r="E10" s="96" t="e">
        <f>C10/B10</f>
        <v>#DIV/0!</v>
      </c>
      <c r="F10" s="95">
        <f>SUM(F7:F9)</f>
        <v>0</v>
      </c>
      <c r="G10" s="94">
        <f>SUM(G7:G9)</f>
        <v>0</v>
      </c>
      <c r="H10" s="93" t="e">
        <f>G10*E10-(C10-D10)</f>
        <v>#DIV/0!</v>
      </c>
      <c r="I10" s="217" t="s">
        <v>77</v>
      </c>
      <c r="J10" s="217"/>
    </row>
    <row r="11" spans="1:10" ht="24" customHeight="1">
      <c r="A11" s="92"/>
      <c r="B11" s="83"/>
      <c r="C11" s="82"/>
      <c r="D11" s="82"/>
      <c r="E11" s="91"/>
      <c r="F11" s="83"/>
      <c r="G11" s="91"/>
      <c r="H11" s="81"/>
      <c r="I11" s="218" t="s">
        <v>76</v>
      </c>
      <c r="J11" s="218"/>
    </row>
    <row r="12" spans="1:10" ht="24" customHeight="1">
      <c r="A12" s="90"/>
      <c r="B12" s="87"/>
      <c r="C12" s="89"/>
      <c r="D12" s="89"/>
      <c r="E12" s="88"/>
      <c r="F12" s="87"/>
      <c r="G12" s="86"/>
      <c r="H12" s="85"/>
      <c r="I12" s="216" t="s">
        <v>75</v>
      </c>
      <c r="J12" s="216"/>
    </row>
    <row r="13" spans="1:10" s="77" customFormat="1" ht="24" customHeight="1">
      <c r="A13" s="84" t="s">
        <v>74</v>
      </c>
      <c r="B13" s="83"/>
      <c r="C13" s="82"/>
      <c r="D13" s="82"/>
      <c r="E13" s="81"/>
      <c r="F13" s="80"/>
      <c r="G13" s="79"/>
      <c r="H13" s="78"/>
      <c r="I13" s="232" t="s">
        <v>73</v>
      </c>
      <c r="J13" s="218"/>
    </row>
    <row r="14" spans="1:10" ht="28.5" customHeight="1">
      <c r="A14" s="76"/>
      <c r="B14" s="225" t="s">
        <v>72</v>
      </c>
      <c r="C14" s="226"/>
      <c r="D14" s="226"/>
      <c r="E14" s="227"/>
      <c r="F14" s="228" t="s">
        <v>71</v>
      </c>
      <c r="G14" s="229"/>
      <c r="H14" s="230"/>
      <c r="I14" s="220" t="s">
        <v>70</v>
      </c>
      <c r="J14" s="221"/>
    </row>
    <row r="15" spans="1:10" ht="24" customHeight="1" thickBot="1">
      <c r="A15" s="75" t="s">
        <v>69</v>
      </c>
      <c r="B15" s="203"/>
      <c r="C15" s="204"/>
      <c r="D15" s="204"/>
      <c r="E15" s="205"/>
      <c r="F15" s="214"/>
      <c r="G15" s="214"/>
      <c r="H15" s="214"/>
      <c r="I15" s="222"/>
      <c r="J15" s="223"/>
    </row>
    <row r="16" spans="1:10" ht="27.75" customHeight="1">
      <c r="A16" s="210" t="s">
        <v>68</v>
      </c>
      <c r="B16" s="190"/>
      <c r="C16" s="190"/>
      <c r="D16" s="190"/>
      <c r="E16" s="190"/>
      <c r="F16" s="190"/>
      <c r="G16" s="190"/>
      <c r="H16" s="191"/>
      <c r="I16" s="74" t="s">
        <v>67</v>
      </c>
      <c r="J16" s="73"/>
    </row>
    <row r="17" spans="1:10" ht="24" customHeight="1">
      <c r="A17" s="72"/>
      <c r="B17" s="197" t="s">
        <v>66</v>
      </c>
      <c r="C17" s="198"/>
      <c r="D17" s="198"/>
      <c r="E17" s="199"/>
      <c r="F17" s="197" t="s">
        <v>65</v>
      </c>
      <c r="G17" s="198"/>
      <c r="H17" s="199"/>
      <c r="I17" s="190" t="s">
        <v>64</v>
      </c>
      <c r="J17" s="191"/>
    </row>
    <row r="18" spans="1:10" ht="24" customHeight="1">
      <c r="A18" s="70">
        <v>1</v>
      </c>
      <c r="B18" s="200" t="s">
        <v>63</v>
      </c>
      <c r="C18" s="201"/>
      <c r="D18" s="201"/>
      <c r="E18" s="202"/>
      <c r="F18" s="194"/>
      <c r="G18" s="195"/>
      <c r="H18" s="196"/>
      <c r="I18" s="71" t="s">
        <v>62</v>
      </c>
      <c r="J18" s="110" t="e">
        <f>F10/B10</f>
        <v>#DIV/0!</v>
      </c>
    </row>
    <row r="19" spans="1:10" ht="24" customHeight="1">
      <c r="A19" s="70">
        <v>2</v>
      </c>
      <c r="B19" s="200" t="s">
        <v>61</v>
      </c>
      <c r="C19" s="201"/>
      <c r="D19" s="201"/>
      <c r="E19" s="202"/>
      <c r="F19" s="194"/>
      <c r="G19" s="195"/>
      <c r="H19" s="196"/>
      <c r="I19" s="192" t="s">
        <v>60</v>
      </c>
      <c r="J19" s="193"/>
    </row>
    <row r="20" spans="1:10" ht="24" customHeight="1">
      <c r="A20" s="70">
        <v>3</v>
      </c>
      <c r="B20" s="200" t="s">
        <v>59</v>
      </c>
      <c r="C20" s="201"/>
      <c r="D20" s="201"/>
      <c r="E20" s="202"/>
      <c r="F20" s="194"/>
      <c r="G20" s="195"/>
      <c r="H20" s="196"/>
      <c r="I20" s="192"/>
      <c r="J20" s="193"/>
    </row>
    <row r="21" spans="1:10" ht="24" customHeight="1">
      <c r="A21" s="70">
        <v>4</v>
      </c>
      <c r="B21" s="200" t="s">
        <v>58</v>
      </c>
      <c r="C21" s="201"/>
      <c r="D21" s="201"/>
      <c r="E21" s="202"/>
      <c r="F21" s="194"/>
      <c r="G21" s="195"/>
      <c r="H21" s="196"/>
      <c r="I21" s="212"/>
      <c r="J21" s="213"/>
    </row>
    <row r="22" spans="1:10" ht="24" customHeight="1">
      <c r="A22" s="207" t="s">
        <v>57</v>
      </c>
      <c r="B22" s="208"/>
      <c r="C22" s="208"/>
      <c r="D22" s="208"/>
      <c r="E22" s="209"/>
      <c r="F22" s="211"/>
      <c r="G22" s="211"/>
      <c r="H22" s="211"/>
      <c r="I22" s="188"/>
      <c r="J22" s="189"/>
    </row>
    <row r="23" spans="1:10" hidden="1"/>
    <row r="24" spans="1:10" ht="21.75" customHeight="1">
      <c r="A24" s="69" t="s">
        <v>24</v>
      </c>
      <c r="E24" s="66" t="s">
        <v>25</v>
      </c>
      <c r="I24" s="65" t="s">
        <v>26</v>
      </c>
    </row>
    <row r="25" spans="1:10" ht="37.5" customHeight="1">
      <c r="A25" s="69"/>
    </row>
    <row r="26" spans="1:10" ht="13.9" customHeight="1">
      <c r="A26" s="65" t="s">
        <v>56</v>
      </c>
    </row>
    <row r="27" spans="1:10">
      <c r="A27" s="65" t="s">
        <v>55</v>
      </c>
      <c r="B27" s="67"/>
      <c r="C27" s="67"/>
    </row>
    <row r="28" spans="1:10">
      <c r="A28" s="65" t="s">
        <v>54</v>
      </c>
    </row>
    <row r="29" spans="1:10">
      <c r="A29" s="65" t="s">
        <v>53</v>
      </c>
    </row>
    <row r="30" spans="1:10">
      <c r="A30" s="65" t="s">
        <v>52</v>
      </c>
      <c r="B30" s="67"/>
      <c r="C30" s="67"/>
    </row>
    <row r="31" spans="1:10">
      <c r="A31" s="68" t="s">
        <v>51</v>
      </c>
    </row>
    <row r="32" spans="1:10">
      <c r="A32" s="65" t="s">
        <v>50</v>
      </c>
    </row>
    <row r="33" spans="1:10" ht="16.5" customHeight="1">
      <c r="A33" s="206" t="s">
        <v>49</v>
      </c>
      <c r="B33" s="206"/>
      <c r="C33" s="206"/>
      <c r="D33" s="206"/>
      <c r="E33" s="206"/>
      <c r="F33" s="206"/>
      <c r="G33" s="206"/>
      <c r="H33" s="206"/>
      <c r="I33" s="206"/>
      <c r="J33" s="206"/>
    </row>
    <row r="35" spans="1:10">
      <c r="A35" s="68"/>
    </row>
    <row r="37" spans="1:10">
      <c r="B37" s="67"/>
      <c r="C37" s="67"/>
    </row>
  </sheetData>
  <mergeCells count="36">
    <mergeCell ref="A1:J1"/>
    <mergeCell ref="I19:J19"/>
    <mergeCell ref="I14:J15"/>
    <mergeCell ref="A5:H5"/>
    <mergeCell ref="B14:E14"/>
    <mergeCell ref="F14:H14"/>
    <mergeCell ref="I6:J6"/>
    <mergeCell ref="I7:J7"/>
    <mergeCell ref="I8:J8"/>
    <mergeCell ref="I13:J13"/>
    <mergeCell ref="F15:H15"/>
    <mergeCell ref="A2:E2"/>
    <mergeCell ref="A4:E4"/>
    <mergeCell ref="B20:E20"/>
    <mergeCell ref="B19:E19"/>
    <mergeCell ref="I12:J12"/>
    <mergeCell ref="I10:J10"/>
    <mergeCell ref="I11:J11"/>
    <mergeCell ref="I9:J9"/>
    <mergeCell ref="B21:E21"/>
    <mergeCell ref="B18:E18"/>
    <mergeCell ref="B15:E15"/>
    <mergeCell ref="A33:J33"/>
    <mergeCell ref="A22:E22"/>
    <mergeCell ref="A16:H16"/>
    <mergeCell ref="B17:E17"/>
    <mergeCell ref="F20:H20"/>
    <mergeCell ref="F22:H22"/>
    <mergeCell ref="I21:J21"/>
    <mergeCell ref="I22:J22"/>
    <mergeCell ref="I17:J17"/>
    <mergeCell ref="I20:J20"/>
    <mergeCell ref="F21:H21"/>
    <mergeCell ref="F17:H17"/>
    <mergeCell ref="F18:H18"/>
    <mergeCell ref="F19:H19"/>
  </mergeCells>
  <phoneticPr fontId="1" type="noConversion"/>
  <pageMargins left="0.74803149606299213" right="0.74803149606299213" top="0.39370078740157483" bottom="0.3149606299212598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1</vt:i4>
      </vt:variant>
    </vt:vector>
  </HeadingPairs>
  <TitlesOfParts>
    <vt:vector size="5" baseType="lpstr">
      <vt:lpstr>經費調整對照表</vt:lpstr>
      <vt:lpstr>預定辦理進度表</vt:lpstr>
      <vt:lpstr>執行進度表</vt:lpstr>
      <vt:lpstr>收支結算表</vt:lpstr>
      <vt:lpstr>經費調整對照表!Print_Area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user</cp:lastModifiedBy>
  <cp:lastPrinted>2015-03-17T07:51:14Z</cp:lastPrinted>
  <dcterms:created xsi:type="dcterms:W3CDTF">2012-11-17T07:56:16Z</dcterms:created>
  <dcterms:modified xsi:type="dcterms:W3CDTF">2015-07-09T09:44:31Z</dcterms:modified>
</cp:coreProperties>
</file>