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440" yWindow="-270" windowWidth="13230" windowHeight="12765" tabRatio="500"/>
  </bookViews>
  <sheets>
    <sheet name="執行進度表" sheetId="2" r:id="rId1"/>
  </sheets>
  <definedNames>
    <definedName name="_xlnm.Print_Titles" localSheetId="0">執行進度表!$6:$7</definedName>
  </definedNames>
  <calcPr calcId="145621"/>
  <extLst>
    <ext xmlns:loext="http://schemas.libreoffice.org/" uri="{7626C862-2A13-11E5-B345-FEFF819CDC9F}">
      <loext:extCalcPr stringRefSyntax="CalcA1ExcelA1"/>
    </ext>
  </extLst>
</workbook>
</file>

<file path=xl/calcChain.xml><?xml version="1.0" encoding="utf-8"?>
<calcChain xmlns="http://schemas.openxmlformats.org/spreadsheetml/2006/main">
  <c r="F67" i="2" l="1"/>
  <c r="E67" i="2"/>
  <c r="E10" i="2" l="1"/>
  <c r="E89" i="2"/>
  <c r="F10" i="2"/>
  <c r="F89" i="2"/>
  <c r="D10" i="2"/>
  <c r="D89" i="2"/>
</calcChain>
</file>

<file path=xl/sharedStrings.xml><?xml version="1.0" encoding="utf-8"?>
<sst xmlns="http://schemas.openxmlformats.org/spreadsheetml/2006/main" count="233" uniqueCount="135">
  <si>
    <t>項次</t>
  </si>
  <si>
    <t>幼兒園園名</t>
  </si>
  <si>
    <t>核定補助項目</t>
  </si>
  <si>
    <t>核定計畫金額(元)</t>
  </si>
  <si>
    <t>採購(招標)情形</t>
  </si>
  <si>
    <t>驗收情形</t>
  </si>
  <si>
    <t>備註</t>
  </si>
  <si>
    <t>經常門</t>
  </si>
  <si>
    <t>資本門</t>
  </si>
  <si>
    <t xml:space="preserve"> 小計 </t>
  </si>
  <si>
    <t>承辦人：</t>
  </si>
  <si>
    <t>單位主管：</t>
  </si>
  <si>
    <t>當月實際執行內容</t>
  </si>
  <si>
    <t>累計實際支付數(元)</t>
  </si>
  <si>
    <t>累計經費執行率%</t>
  </si>
  <si>
    <t>預定
完成日</t>
  </si>
  <si>
    <t>實際
完成日</t>
  </si>
  <si>
    <t>落後原因及改進措施</t>
  </si>
  <si>
    <t>教育部國教署核定日期及文號：108年7月5日臺教國署國字第1080074591號及108年8月7日臺教國署國字第1080080553號函</t>
    <phoneticPr fontId="9" type="noConversion"/>
  </si>
  <si>
    <t>花蓮縣核予公立幼兒園日期及文號：108年8月9日府教特字第1080158389號函</t>
    <phoneticPr fontId="10" type="noConversion"/>
  </si>
  <si>
    <t>108年度教育部國教署補助花蓮縣公立幼兒園改善教學環境設備經費執行進度表</t>
    <phoneticPr fontId="9" type="noConversion"/>
  </si>
  <si>
    <t>光復國民小學附設幼兒園</t>
  </si>
  <si>
    <t>幼教桌、幼教椅、14吋掛壁扇安裝及配線、A型教具櫃、幼兒園招牌、六型六色積木(含收納箱)、五格圖書櫃</t>
  </si>
  <si>
    <t>108.11.15</t>
  </si>
  <si>
    <t>109.2.27</t>
  </si>
  <si>
    <t>不鏽鋼雙門餐具消毒櫃、配電改善工程、廚房改善工程、水槽工作櫃(雙口)、雙口炒爐櫃、工作平檯櫃、不鏽鋼牆面板、不鏽鋼冷凍櫃、大單位積木(含收納櫃)、可彎曲軟積木(A+B+C)型、美勞工藝套裝</t>
  </si>
  <si>
    <t>明利國民小學附設幼兒園</t>
  </si>
  <si>
    <t>幼童椅、吸塵器、鞋櫃、</t>
  </si>
  <si>
    <t>109.3.10</t>
  </si>
  <si>
    <t>廚房防滑地磚、廚房水泥流理台、廚房配電改善、廚房屋頂鐵皮防漏、水塔淨化及管路更新、廚房內外牆面粉刷、廚房鋁窗紗窗更新、教室冷氣、除濕機</t>
  </si>
  <si>
    <t>合計</t>
  </si>
  <si>
    <t>國福國民小學附設幼兒園</t>
  </si>
  <si>
    <t>額溫槍、鞋櫃、書架、倒腳三格櫃（背面白板）、棉被櫃、扭扭車、KAPLA</t>
  </si>
  <si>
    <t>108.10.31</t>
  </si>
  <si>
    <t>108.12.31</t>
  </si>
  <si>
    <t>室內整修粉飾工程</t>
  </si>
  <si>
    <t>108.03.31</t>
  </si>
  <si>
    <t>長良國民小學附設幼兒園</t>
  </si>
  <si>
    <t>學習區櫃子、可彎曲積木、Kapla</t>
  </si>
  <si>
    <t>108.10.15</t>
  </si>
  <si>
    <t>鋁製公告欄、萬象組、複合式收納櫃、門窗更新工程、牆面油漆工程、照明設備更新工程、冷氣機</t>
  </si>
  <si>
    <t>東竹國民小學附設幼兒園</t>
  </si>
  <si>
    <t>幼教椅、幼教桌、KAPLA 積木</t>
  </si>
  <si>
    <t>108.9.30</t>
  </si>
  <si>
    <t>108.10.5</t>
  </si>
  <si>
    <t>天花板鋼架木材更換工程(含拆除及清運約77坪)、天花板垂板更換板材、室內裝修審查費、幼兒書包櫃</t>
  </si>
  <si>
    <t>108.11.05</t>
  </si>
  <si>
    <t>109.3.5</t>
  </si>
  <si>
    <t>文蘭國民小學附設幼兒園</t>
  </si>
  <si>
    <t>幼教桌、幼教椅、太鼓、布告板、學習區積木、LAQ智慧片、收納箱、大鼓、中國平鼓</t>
  </si>
  <si>
    <t>裝設電表工程、桌上型電腦含液晶螢幕</t>
  </si>
  <si>
    <t>明恥國民小學附設幼兒園</t>
  </si>
  <si>
    <t>鏡子更換、拉門更換</t>
  </si>
  <si>
    <t>109.1.31</t>
  </si>
  <si>
    <t>飲水機、消防管線維護、木質地板工程、油漆</t>
  </si>
  <si>
    <t>三民國民小學附設幼兒園</t>
  </si>
  <si>
    <t>吸塵器、廁所搗擺隔門、南方松門、城堡積木、Hape火車軌道-高低軌道組</t>
  </si>
  <si>
    <t>電腦含螢幕、相機、筆電、KAPLA 精靈積木-原木積木</t>
  </si>
  <si>
    <t>康樂國民小學附設幼兒園</t>
  </si>
  <si>
    <t>書包置物櫃、雙人沙發、藏寶積木、三面鏡、立體幾何彩色透明片、火車軌道組、木柱六型六色拼盤、12吋兒童腳踏車、16吋兒童腳踏車</t>
  </si>
  <si>
    <t>108.10.30.</t>
  </si>
  <si>
    <t>走廊地板工程</t>
  </si>
  <si>
    <t>中華國民小學附設幼兒園</t>
  </si>
  <si>
    <t>108.12.20</t>
  </si>
  <si>
    <t>長橋國民小學附設幼兒園</t>
  </si>
  <si>
    <t>微波爐、烘碗機、排油煙機、電鍋、兒童遊戲場安圈檢驗費、蒙特梭利A字架</t>
  </si>
  <si>
    <t>108.8.19</t>
  </si>
  <si>
    <t>廁所隔間</t>
  </si>
  <si>
    <t>瑞北國民小學附設幼兒園</t>
  </si>
  <si>
    <t>防焰防光窗簾布、額溫槍、茶杯架、餐桌、餐椅、書包餐袋櫃、課桌、課椅、鞋櫃</t>
  </si>
  <si>
    <t>108.10.30</t>
  </si>
  <si>
    <t>109.2.29</t>
  </si>
  <si>
    <t>照相機、戶外遊戲場遮陽工程、教室地板鋪面更新工程、廁所門口水檔板工程、環保塑木地板工程、冷氣(含電源配線)、收納置物棚架</t>
  </si>
  <si>
    <t>信義國民小學附設幼兒園</t>
  </si>
  <si>
    <t>蒙特梭利A字架、LaQ 2018限量隱藏版、澳洲積木Building Block(3盒)</t>
  </si>
  <si>
    <t>教室地板工程、櫸木單位積木、數位相機</t>
  </si>
  <si>
    <t>大榮國民小學附設幼兒園</t>
  </si>
  <si>
    <t>廚房收納桌、抽油煙機、爐台、廚房地板(防滑地磚)、體能教具-三輪車、果汁料理機、烤箱、CD手提音響</t>
  </si>
  <si>
    <t>108.12.10</t>
  </si>
  <si>
    <t>教室外洗手台(含鏡子)、廁所外洗手台(含鏡子)、筆記型電腦、幼兒走廊通道地板</t>
  </si>
  <si>
    <t>宜昌國民小學附設幼兒園</t>
  </si>
  <si>
    <t>百靈耳溫槍、二口中壓快速爐</t>
  </si>
  <si>
    <t>109.2.10</t>
  </si>
  <si>
    <t>分離式壁掛冷氣、冷藏冷凍櫃、瓦斯型煮飯鍋、數學邏輯寶盒、新制鋁合金藝術門(含拆運)</t>
  </si>
  <si>
    <t>瑞穗國民小學附設幼兒園</t>
  </si>
  <si>
    <t>原木椅、教具櫃</t>
  </si>
  <si>
    <t>108.11.30</t>
  </si>
  <si>
    <t>108.12.16</t>
  </si>
  <si>
    <t>原木地板</t>
  </si>
  <si>
    <t>富世國民小學附設幼兒園</t>
  </si>
  <si>
    <t>Tk防滑板、書包櫃、七代椅、鞋櫃、CD收錄音機、木製萬花積木片(六型六色)、伊索木畫架</t>
  </si>
  <si>
    <t>108.10.25</t>
  </si>
  <si>
    <t>棉被櫃維修-門板更換、茶杯櫃、基礎5000超級玩家L、10層櫸木單位積木</t>
  </si>
  <si>
    <t>北濱國民小學附設幼兒園</t>
  </si>
  <si>
    <t>投影機(含安裝)、教室走道牆-壓克力板</t>
  </si>
  <si>
    <t>108.9.15</t>
  </si>
  <si>
    <t>108.9.20</t>
  </si>
  <si>
    <t>東里國民小學附設幼兒園</t>
  </si>
  <si>
    <t>抗菌業專用霧化器、烘碗機、崁入式瓦斯爐、幼兒坐式馬桶、洗手台鏡子、樓梯安全圍網</t>
  </si>
  <si>
    <t>防火百摺拉門、L型防火百摺拉門、即熱式電熱水器(含施工)、不鏽鋼檯面流理台(3槽)、幼兒園門首銜牌</t>
  </si>
  <si>
    <t>吉安國小附設幼兒園</t>
  </si>
  <si>
    <t>幼兒鞋櫃、書包櫃、大籠球、烏龜墊圈、城市積木-基本組、立體車輛駔、立體商店組、KAPLA積木、序列對應串塔、手偶組</t>
  </si>
  <si>
    <t>廁所淋浴設備及地板改善工程、單槍投影機、電腦(含螢幕) 、平衡訓練17件組</t>
  </si>
  <si>
    <t>忠孝國民小學附設幼兒園</t>
  </si>
  <si>
    <t>磁性白板牆、幼教椅、教具櫃</t>
  </si>
  <si>
    <t>108.11.20</t>
  </si>
  <si>
    <t>KAPLA積木、長城積木、洗衣機</t>
  </si>
  <si>
    <t>北昌國民小學附設幼兒園</t>
  </si>
  <si>
    <t>書包架、幼兒圓桌、幼兒小方桌、幼兒四人桌、幼兒座椅</t>
  </si>
  <si>
    <t>109.3.31</t>
  </si>
  <si>
    <t>水谷式體能遊戲及遊戲場改建工程</t>
  </si>
  <si>
    <t>三棧國民小學附設幼兒園</t>
  </si>
  <si>
    <t>108.12.30</t>
  </si>
  <si>
    <t>書包櫃+棉被櫃(含舊有拆除清運)</t>
  </si>
  <si>
    <t>松浦國民小學附設幼兒園</t>
  </si>
  <si>
    <t>水溝鋁格柵、三格教具櫃、KAPLA原木積木、百利智慧片、工程智慧片、JINIOR ENGINEER</t>
  </si>
  <si>
    <t>109.3.16</t>
  </si>
  <si>
    <t>教室壁癌刨除及粉刷工程、新建系統櫃(含舊黑板與布告欄拆除運棄)、筆記型電腦</t>
  </si>
  <si>
    <t>高寮國民小學附設幼兒園</t>
  </si>
  <si>
    <t>遮雨棚移除及補洞、輕鋼架循環扇</t>
  </si>
  <si>
    <t>相機、冷氣(含管線路)</t>
  </si>
  <si>
    <t>化仁國民小學附設幼兒園</t>
  </si>
  <si>
    <t>花蓮市立幼兒園</t>
  </si>
  <si>
    <t>屋頂防水及屋簷落水系統工程、蓄水池改建工程、停車場整建工程</t>
  </si>
  <si>
    <t>108.10.20</t>
    <phoneticPr fontId="9" type="noConversion"/>
  </si>
  <si>
    <t>109.11.20</t>
    <phoneticPr fontId="9" type="noConversion"/>
  </si>
  <si>
    <t>108.12.30</t>
    <phoneticPr fontId="9" type="noConversion"/>
  </si>
  <si>
    <t>108.11.20</t>
    <phoneticPr fontId="9" type="noConversion"/>
  </si>
  <si>
    <t>108.10.15</t>
    <phoneticPr fontId="9" type="noConversion"/>
  </si>
  <si>
    <t>108.10.31</t>
    <phoneticPr fontId="9" type="noConversion"/>
  </si>
  <si>
    <t>108.3.31</t>
    <phoneticPr fontId="9" type="noConversion"/>
  </si>
  <si>
    <r>
      <t>書包櫃、優美亞梅花桌、教室用-彩邊圓角桌、教室用-優美亞小胖椅、教室用-七代椅、歐亞基本圖書櫃、餐廳-七代椅、餐廳-彩邊圓角桌、</t>
    </r>
    <r>
      <rPr>
        <sz val="10"/>
        <color rgb="FFFF0000"/>
        <rFont val="標楷體"/>
        <family val="4"/>
        <charset val="136"/>
      </rPr>
      <t>餐具乾貨分類櫃</t>
    </r>
    <phoneticPr fontId="9" type="noConversion"/>
  </si>
  <si>
    <r>
      <t>塑鋼茶杯櫃、櫸木單位積木、長城積木、多元資料櫃組、單門高溫消毒櫃、</t>
    </r>
    <r>
      <rPr>
        <sz val="10"/>
        <color rgb="FFFF0000"/>
        <rFont val="標楷體"/>
        <family val="4"/>
        <charset val="136"/>
      </rPr>
      <t>多元媒體教具櫃</t>
    </r>
    <phoneticPr fontId="9" type="noConversion"/>
  </si>
  <si>
    <t>馬桶更新工程(含改善廁所門板)、室內收納櫃</t>
    <phoneticPr fontId="9" type="noConversion"/>
  </si>
  <si>
    <t>備註：本表應於4月10日分別報送國教署，倘未積極辦理，將視情形取消經費之核定並收回補助款。</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</si>
</sst>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 ;#,##0.00\ ;\-#\ ;@\ "/>
    <numFmt numFmtId="177" formatCode="#,##0\ ;#,##0\ ;\-#\ ;@\ "/>
    <numFmt numFmtId="178" formatCode="#,##0_);[Red]\(#,##0\)"/>
    <numFmt numFmtId="179" formatCode="#,##0_ "/>
  </numFmts>
  <fonts count="14">
    <font>
      <sz val="12"/>
      <color rgb="FF000000"/>
      <name val="新細明體"/>
      <family val="2"/>
      <charset val="136"/>
    </font>
    <font>
      <sz val="12"/>
      <color rgb="FF000000"/>
      <name val="標楷體"/>
      <family val="4"/>
      <charset val="136"/>
    </font>
    <font>
      <sz val="18"/>
      <color rgb="FF000000"/>
      <name val="標楷體"/>
      <family val="4"/>
      <charset val="136"/>
    </font>
    <font>
      <b/>
      <sz val="14"/>
      <color rgb="FF000000"/>
      <name val="標楷體"/>
      <family val="4"/>
      <charset val="136"/>
    </font>
    <font>
      <sz val="14"/>
      <color rgb="FF000000"/>
      <name val="標楷體"/>
      <family val="4"/>
      <charset val="136"/>
    </font>
    <font>
      <sz val="10"/>
      <color rgb="FF000000"/>
      <name val="標楷體"/>
      <family val="4"/>
      <charset val="136"/>
    </font>
    <font>
      <sz val="12"/>
      <name val="標楷體"/>
      <family val="4"/>
      <charset val="136"/>
    </font>
    <font>
      <b/>
      <sz val="18"/>
      <color rgb="FF000000"/>
      <name val="標楷體"/>
      <family val="4"/>
      <charset val="136"/>
    </font>
    <font>
      <sz val="12"/>
      <color rgb="FF000000"/>
      <name val="新細明體"/>
      <family val="2"/>
      <charset val="136"/>
    </font>
    <font>
      <sz val="9"/>
      <name val="新細明體"/>
      <family val="2"/>
      <charset val="136"/>
    </font>
    <font>
      <sz val="9"/>
      <name val="新細明體"/>
      <family val="1"/>
      <charset val="136"/>
    </font>
    <font>
      <sz val="12"/>
      <color rgb="FF000000"/>
      <name val="新細明體1"/>
      <family val="1"/>
      <charset val="136"/>
    </font>
    <font>
      <sz val="10"/>
      <name val="標楷體"/>
      <family val="4"/>
      <charset val="136"/>
    </font>
    <font>
      <sz val="10"/>
      <color rgb="FFFF000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diagonal/>
    </border>
  </borders>
  <cellStyleXfs count="4">
    <xf numFmtId="0" fontId="0" fillId="0" borderId="0">
      <alignment vertical="center"/>
    </xf>
    <xf numFmtId="176" fontId="8" fillId="0" borderId="0" applyBorder="0" applyProtection="0">
      <alignment vertical="center"/>
    </xf>
    <xf numFmtId="176" fontId="8" fillId="0" borderId="0" applyBorder="0" applyProtection="0">
      <alignment vertical="center"/>
    </xf>
    <xf numFmtId="0" fontId="11" fillId="0" borderId="0"/>
  </cellStyleXfs>
  <cellXfs count="8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3" fillId="0" borderId="0" xfId="0" applyFont="1" applyBorder="1" applyAlignment="1">
      <alignment vertical="center" wrapText="1"/>
    </xf>
    <xf numFmtId="0" fontId="1" fillId="0" borderId="0" xfId="0" applyFont="1" applyBorder="1" applyAlignment="1">
      <alignment horizontal="left" vertical="center" wrapText="1"/>
    </xf>
    <xf numFmtId="0" fontId="6" fillId="0" borderId="0" xfId="0" applyFont="1" applyAlignment="1"/>
    <xf numFmtId="0" fontId="6" fillId="0" borderId="0" xfId="2" applyNumberFormat="1" applyFont="1" applyAlignment="1"/>
    <xf numFmtId="177" fontId="6" fillId="0" borderId="0" xfId="1" applyNumberFormat="1" applyFont="1" applyBorder="1" applyAlignment="1" applyProtection="1"/>
    <xf numFmtId="0" fontId="1" fillId="0" borderId="0" xfId="0" applyFont="1" applyBorder="1" applyAlignment="1">
      <alignment horizontal="center" vertical="center" wrapText="1"/>
    </xf>
    <xf numFmtId="0" fontId="6" fillId="0" borderId="0" xfId="2" applyNumberFormat="1" applyFont="1" applyAlignment="1">
      <alignment horizontal="center"/>
    </xf>
    <xf numFmtId="178" fontId="2" fillId="0" borderId="0" xfId="0" applyNumberFormat="1" applyFont="1" applyAlignment="1">
      <alignment horizontal="center" vertical="center" wrapText="1"/>
    </xf>
    <xf numFmtId="178" fontId="1" fillId="0" borderId="0" xfId="0" applyNumberFormat="1" applyFont="1" applyBorder="1" applyAlignment="1">
      <alignment horizontal="left" vertical="center" wrapText="1"/>
    </xf>
    <xf numFmtId="178" fontId="6" fillId="0" borderId="0" xfId="1" applyNumberFormat="1" applyFont="1" applyBorder="1" applyAlignment="1" applyProtection="1">
      <alignment horizontal="left"/>
    </xf>
    <xf numFmtId="178" fontId="6" fillId="0" borderId="0" xfId="2" applyNumberFormat="1" applyFont="1" applyAlignment="1"/>
    <xf numFmtId="178" fontId="0" fillId="0" borderId="0" xfId="0" applyNumberFormat="1">
      <alignment vertical="center"/>
    </xf>
    <xf numFmtId="0" fontId="5" fillId="0" borderId="0" xfId="0" applyFont="1" applyAlignment="1">
      <alignment horizontal="center" vertical="center" wrapText="1"/>
    </xf>
    <xf numFmtId="178" fontId="5" fillId="0" borderId="5"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7"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2" applyNumberFormat="1" applyFont="1" applyBorder="1" applyAlignment="1">
      <alignment horizontal="center" vertical="center" wrapText="1" shrinkToFit="1"/>
    </xf>
    <xf numFmtId="0" fontId="5" fillId="0" borderId="11"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7" xfId="2" applyNumberFormat="1" applyFont="1" applyBorder="1" applyAlignment="1">
      <alignment horizontal="center" vertical="center" wrapText="1" shrinkToFit="1"/>
    </xf>
    <xf numFmtId="0" fontId="5" fillId="0" borderId="16"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3" xfId="2" applyNumberFormat="1" applyFont="1" applyFill="1" applyBorder="1" applyAlignment="1">
      <alignment horizontal="center" vertical="center" wrapText="1" shrinkToFit="1"/>
    </xf>
    <xf numFmtId="0" fontId="5" fillId="2" borderId="11"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3" xfId="0" applyFont="1" applyFill="1" applyBorder="1" applyAlignment="1">
      <alignment horizontal="center" vertical="center" wrapText="1"/>
    </xf>
    <xf numFmtId="179" fontId="5" fillId="0" borderId="12" xfId="0" applyNumberFormat="1" applyFont="1" applyBorder="1" applyAlignment="1">
      <alignment vertical="center" wrapText="1"/>
    </xf>
    <xf numFmtId="179" fontId="5" fillId="0" borderId="13" xfId="0" applyNumberFormat="1" applyFont="1" applyBorder="1" applyAlignment="1">
      <alignment vertical="center" wrapText="1"/>
    </xf>
    <xf numFmtId="179" fontId="5" fillId="0" borderId="11" xfId="0" applyNumberFormat="1" applyFont="1" applyBorder="1" applyAlignment="1">
      <alignment vertical="center" wrapText="1"/>
    </xf>
    <xf numFmtId="179" fontId="5" fillId="2" borderId="12" xfId="0" applyNumberFormat="1" applyFont="1" applyFill="1" applyBorder="1" applyAlignment="1">
      <alignment vertical="center" wrapText="1"/>
    </xf>
    <xf numFmtId="179" fontId="5" fillId="2" borderId="13" xfId="0" applyNumberFormat="1" applyFont="1" applyFill="1" applyBorder="1" applyAlignment="1">
      <alignment vertical="center" wrapText="1"/>
    </xf>
    <xf numFmtId="179" fontId="5" fillId="2" borderId="11" xfId="0" applyNumberFormat="1" applyFont="1" applyFill="1" applyBorder="1" applyAlignment="1">
      <alignment vertical="center" wrapText="1"/>
    </xf>
    <xf numFmtId="179" fontId="5" fillId="0" borderId="14" xfId="0" applyNumberFormat="1" applyFont="1" applyBorder="1" applyAlignment="1">
      <alignment vertical="center" wrapText="1"/>
    </xf>
    <xf numFmtId="179" fontId="5" fillId="0" borderId="17" xfId="0" applyNumberFormat="1" applyFont="1" applyBorder="1" applyAlignment="1">
      <alignment vertical="center" wrapText="1"/>
    </xf>
    <xf numFmtId="179" fontId="5" fillId="0" borderId="16" xfId="0" applyNumberFormat="1" applyFont="1" applyBorder="1" applyAlignment="1">
      <alignment vertical="center" wrapText="1"/>
    </xf>
    <xf numFmtId="0" fontId="5" fillId="0" borderId="12" xfId="2" applyNumberFormat="1" applyFont="1" applyBorder="1" applyAlignment="1">
      <alignment horizontal="center" vertical="center" shrinkToFit="1"/>
    </xf>
    <xf numFmtId="0" fontId="5" fillId="2" borderId="12" xfId="2" applyNumberFormat="1" applyFont="1" applyFill="1" applyBorder="1" applyAlignment="1">
      <alignment horizontal="center" vertical="center" shrinkToFit="1"/>
    </xf>
    <xf numFmtId="0" fontId="5" fillId="0" borderId="12" xfId="0" applyNumberFormat="1" applyFont="1" applyBorder="1" applyAlignment="1">
      <alignment horizontal="center" vertical="center" shrinkToFit="1"/>
    </xf>
    <xf numFmtId="0" fontId="5" fillId="0" borderId="11" xfId="0" applyFont="1" applyBorder="1" applyAlignment="1">
      <alignment horizontal="left" vertical="center" wrapText="1"/>
    </xf>
    <xf numFmtId="0" fontId="5" fillId="0" borderId="12" xfId="2" applyNumberFormat="1" applyFont="1" applyBorder="1" applyAlignment="1" applyProtection="1">
      <alignment horizontal="center" vertical="center" shrinkToFit="1"/>
    </xf>
    <xf numFmtId="0" fontId="5" fillId="2" borderId="12" xfId="2" applyNumberFormat="1" applyFont="1" applyFill="1" applyBorder="1" applyAlignment="1" applyProtection="1">
      <alignment horizontal="center" vertical="center" shrinkToFit="1"/>
    </xf>
    <xf numFmtId="0" fontId="5" fillId="0" borderId="12" xfId="0" applyNumberFormat="1" applyFont="1" applyBorder="1" applyAlignment="1" applyProtection="1">
      <alignment horizontal="center" vertical="center" shrinkToFit="1"/>
    </xf>
    <xf numFmtId="0" fontId="12" fillId="0" borderId="12" xfId="2" applyNumberFormat="1" applyFont="1" applyBorder="1" applyAlignment="1" applyProtection="1">
      <alignment horizontal="center" vertical="center" shrinkToFit="1"/>
    </xf>
    <xf numFmtId="0" fontId="5" fillId="0" borderId="13" xfId="2" applyNumberFormat="1" applyFont="1" applyBorder="1" applyAlignment="1">
      <alignment horizontal="center" vertical="center" shrinkToFit="1"/>
    </xf>
    <xf numFmtId="0" fontId="5" fillId="0" borderId="13" xfId="2" applyNumberFormat="1"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1" fillId="0" borderId="18" xfId="0" applyFont="1" applyBorder="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3" borderId="1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cellXfs>
  <cellStyles count="4">
    <cellStyle name="一般" xfId="0" builtinId="0"/>
    <cellStyle name="一般 2" xfId="3"/>
    <cellStyle name="千分位" xfId="1" builtinId="3"/>
    <cellStyle name="說明文字" xfId="2" builtinId="53" customBuiltin="1"/>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zoomScale="130" zoomScaleNormal="130" workbookViewId="0">
      <pane xSplit="2" ySplit="7" topLeftCell="C8" activePane="bottomRight" state="frozen"/>
      <selection pane="topRight" activeCell="C1" sqref="C1"/>
      <selection pane="bottomLeft" activeCell="A8" sqref="A8"/>
      <selection pane="bottomRight" activeCell="G92" sqref="G92"/>
    </sheetView>
  </sheetViews>
  <sheetFormatPr defaultRowHeight="16.5"/>
  <cols>
    <col min="1" max="1" width="3" customWidth="1"/>
    <col min="2" max="2" width="8.125" customWidth="1"/>
    <col min="3" max="3" width="18.875" customWidth="1"/>
    <col min="4" max="4" width="10.25" style="15" bestFit="1" customWidth="1"/>
    <col min="5" max="6" width="11.25" style="15" bestFit="1" customWidth="1"/>
    <col min="7" max="7" width="17" customWidth="1"/>
    <col min="8" max="9" width="7.375" customWidth="1"/>
    <col min="10" max="10" width="11.625" customWidth="1"/>
    <col min="11" max="12" width="7.375" customWidth="1"/>
    <col min="13" max="13" width="11.625" customWidth="1"/>
    <col min="14" max="15" width="8.5" customWidth="1"/>
    <col min="16" max="16" width="8.25" customWidth="1"/>
    <col min="17" max="1025" width="9" customWidth="1"/>
  </cols>
  <sheetData>
    <row r="1" spans="1:16" s="1" customFormat="1" ht="25.5" customHeight="1">
      <c r="A1" s="69" t="s">
        <v>20</v>
      </c>
      <c r="B1" s="69"/>
      <c r="C1" s="69"/>
      <c r="D1" s="69"/>
      <c r="E1" s="69"/>
      <c r="F1" s="69"/>
      <c r="G1" s="69"/>
      <c r="H1" s="69"/>
      <c r="I1" s="69"/>
      <c r="J1" s="69"/>
      <c r="K1" s="69"/>
      <c r="L1" s="69"/>
      <c r="M1" s="69"/>
      <c r="N1" s="69"/>
      <c r="O1" s="69"/>
      <c r="P1" s="69"/>
    </row>
    <row r="2" spans="1:16" s="1" customFormat="1" ht="6.75" customHeight="1">
      <c r="A2" s="2"/>
      <c r="B2" s="2"/>
      <c r="C2" s="2"/>
      <c r="D2" s="11"/>
      <c r="E2" s="11"/>
      <c r="F2" s="11"/>
      <c r="G2" s="2"/>
      <c r="H2" s="2"/>
      <c r="I2" s="2"/>
      <c r="J2" s="2"/>
      <c r="K2" s="2"/>
      <c r="L2" s="2"/>
      <c r="M2" s="2"/>
      <c r="N2" s="2"/>
      <c r="O2" s="2"/>
      <c r="P2" s="2"/>
    </row>
    <row r="3" spans="1:16" s="3" customFormat="1" ht="18" customHeight="1">
      <c r="A3" s="70" t="s">
        <v>18</v>
      </c>
      <c r="B3" s="70"/>
      <c r="C3" s="70"/>
      <c r="D3" s="70"/>
      <c r="E3" s="70"/>
      <c r="F3" s="70"/>
      <c r="G3" s="70"/>
      <c r="H3" s="70"/>
      <c r="I3" s="70"/>
      <c r="J3" s="70"/>
      <c r="K3" s="70"/>
      <c r="L3" s="70"/>
      <c r="M3" s="70"/>
      <c r="N3" s="70"/>
      <c r="O3" s="70"/>
      <c r="P3" s="70"/>
    </row>
    <row r="4" spans="1:16" s="3" customFormat="1" ht="19.5" customHeight="1">
      <c r="A4" s="68" t="s">
        <v>19</v>
      </c>
      <c r="B4" s="68"/>
      <c r="C4" s="68"/>
      <c r="D4" s="68"/>
      <c r="E4" s="68"/>
      <c r="F4" s="68"/>
      <c r="G4" s="68"/>
      <c r="H4" s="68"/>
      <c r="I4" s="68"/>
      <c r="J4" s="68"/>
      <c r="K4" s="68"/>
      <c r="L4" s="4"/>
      <c r="M4" s="4"/>
      <c r="N4" s="4"/>
      <c r="O4" s="4"/>
    </row>
    <row r="5" spans="1:16" s="1" customFormat="1" ht="6.75" customHeight="1">
      <c r="A5" s="5"/>
      <c r="B5" s="5"/>
      <c r="C5" s="5"/>
      <c r="D5" s="12"/>
      <c r="E5" s="12"/>
      <c r="F5" s="12"/>
      <c r="G5" s="9"/>
      <c r="H5" s="5"/>
      <c r="I5" s="5"/>
      <c r="J5" s="5"/>
      <c r="K5" s="5"/>
      <c r="L5" s="5"/>
      <c r="M5" s="5"/>
      <c r="N5" s="5"/>
      <c r="O5" s="5"/>
      <c r="P5" s="5"/>
    </row>
    <row r="6" spans="1:16" s="16" customFormat="1" ht="19.5" customHeight="1">
      <c r="A6" s="71" t="s">
        <v>0</v>
      </c>
      <c r="B6" s="72" t="s">
        <v>1</v>
      </c>
      <c r="C6" s="73" t="s">
        <v>2</v>
      </c>
      <c r="D6" s="74" t="s">
        <v>3</v>
      </c>
      <c r="E6" s="74"/>
      <c r="F6" s="74"/>
      <c r="G6" s="75" t="s">
        <v>12</v>
      </c>
      <c r="H6" s="76" t="s">
        <v>4</v>
      </c>
      <c r="I6" s="76"/>
      <c r="J6" s="76"/>
      <c r="K6" s="76" t="s">
        <v>5</v>
      </c>
      <c r="L6" s="76"/>
      <c r="M6" s="76"/>
      <c r="N6" s="77" t="s">
        <v>13</v>
      </c>
      <c r="O6" s="78" t="s">
        <v>14</v>
      </c>
      <c r="P6" s="73" t="s">
        <v>6</v>
      </c>
    </row>
    <row r="7" spans="1:16" s="16" customFormat="1" ht="28.5">
      <c r="A7" s="71"/>
      <c r="B7" s="72"/>
      <c r="C7" s="73"/>
      <c r="D7" s="17" t="s">
        <v>7</v>
      </c>
      <c r="E7" s="18" t="s">
        <v>8</v>
      </c>
      <c r="F7" s="19" t="s">
        <v>9</v>
      </c>
      <c r="G7" s="75"/>
      <c r="H7" s="25" t="s">
        <v>15</v>
      </c>
      <c r="I7" s="64" t="s">
        <v>16</v>
      </c>
      <c r="J7" s="65" t="s">
        <v>17</v>
      </c>
      <c r="K7" s="25" t="s">
        <v>15</v>
      </c>
      <c r="L7" s="64" t="s">
        <v>16</v>
      </c>
      <c r="M7" s="65" t="s">
        <v>17</v>
      </c>
      <c r="N7" s="77"/>
      <c r="O7" s="78"/>
      <c r="P7" s="73"/>
    </row>
    <row r="8" spans="1:16" s="24" customFormat="1" ht="77.25" customHeight="1">
      <c r="A8" s="82">
        <v>1</v>
      </c>
      <c r="B8" s="79" t="s">
        <v>21</v>
      </c>
      <c r="C8" s="57" t="s">
        <v>22</v>
      </c>
      <c r="D8" s="45">
        <v>109000</v>
      </c>
      <c r="E8" s="46"/>
      <c r="F8" s="47">
        <v>109000</v>
      </c>
      <c r="G8" s="21"/>
      <c r="H8" s="58" t="s">
        <v>23</v>
      </c>
      <c r="I8" s="34"/>
      <c r="J8" s="35"/>
      <c r="K8" s="54" t="s">
        <v>24</v>
      </c>
      <c r="L8" s="34"/>
      <c r="M8" s="35"/>
      <c r="N8" s="22"/>
      <c r="O8" s="23"/>
      <c r="P8" s="20"/>
    </row>
    <row r="9" spans="1:16" s="24" customFormat="1" ht="151.5" customHeight="1">
      <c r="A9" s="83"/>
      <c r="B9" s="80"/>
      <c r="C9" s="57" t="s">
        <v>25</v>
      </c>
      <c r="D9" s="45"/>
      <c r="E9" s="46">
        <v>498000</v>
      </c>
      <c r="F9" s="47">
        <v>498000</v>
      </c>
      <c r="G9" s="21"/>
      <c r="H9" s="58" t="s">
        <v>23</v>
      </c>
      <c r="I9" s="34"/>
      <c r="J9" s="35"/>
      <c r="K9" s="54" t="s">
        <v>24</v>
      </c>
      <c r="L9" s="34"/>
      <c r="M9" s="35"/>
      <c r="N9" s="22"/>
      <c r="O9" s="23"/>
      <c r="P9" s="20"/>
    </row>
    <row r="10" spans="1:16" s="24" customFormat="1" ht="14.25">
      <c r="A10" s="84"/>
      <c r="B10" s="81"/>
      <c r="C10" s="39" t="s">
        <v>30</v>
      </c>
      <c r="D10" s="48">
        <f>SUM(D8:D9)</f>
        <v>109000</v>
      </c>
      <c r="E10" s="49">
        <f t="shared" ref="E10" si="0">SUM(E8:E9)</f>
        <v>498000</v>
      </c>
      <c r="F10" s="50">
        <f>SUM(F8:F9)</f>
        <v>607000</v>
      </c>
      <c r="G10" s="40"/>
      <c r="H10" s="59"/>
      <c r="I10" s="41"/>
      <c r="J10" s="42"/>
      <c r="K10" s="55"/>
      <c r="L10" s="41"/>
      <c r="M10" s="42"/>
      <c r="N10" s="43"/>
      <c r="O10" s="44"/>
      <c r="P10" s="39"/>
    </row>
    <row r="11" spans="1:16" s="24" customFormat="1" ht="28.5">
      <c r="A11" s="82">
        <v>3</v>
      </c>
      <c r="B11" s="79" t="s">
        <v>26</v>
      </c>
      <c r="C11" s="57" t="s">
        <v>27</v>
      </c>
      <c r="D11" s="45">
        <v>15900</v>
      </c>
      <c r="E11" s="46"/>
      <c r="F11" s="47">
        <v>15900</v>
      </c>
      <c r="G11" s="21"/>
      <c r="H11" s="61" t="s">
        <v>125</v>
      </c>
      <c r="I11" s="34"/>
      <c r="J11" s="35"/>
      <c r="K11" s="54" t="s">
        <v>28</v>
      </c>
      <c r="L11" s="34"/>
      <c r="M11" s="35"/>
      <c r="N11" s="22"/>
      <c r="O11" s="23"/>
      <c r="P11" s="20"/>
    </row>
    <row r="12" spans="1:16" s="24" customFormat="1" ht="99.75">
      <c r="A12" s="83"/>
      <c r="B12" s="80"/>
      <c r="C12" s="57" t="s">
        <v>29</v>
      </c>
      <c r="D12" s="45"/>
      <c r="E12" s="46">
        <v>374000</v>
      </c>
      <c r="F12" s="47">
        <v>374000</v>
      </c>
      <c r="G12" s="21"/>
      <c r="H12" s="61" t="s">
        <v>125</v>
      </c>
      <c r="I12" s="34"/>
      <c r="J12" s="35"/>
      <c r="K12" s="54" t="s">
        <v>28</v>
      </c>
      <c r="L12" s="34"/>
      <c r="M12" s="35"/>
      <c r="N12" s="22"/>
      <c r="O12" s="23"/>
      <c r="P12" s="20"/>
    </row>
    <row r="13" spans="1:16" s="24" customFormat="1" ht="14.25">
      <c r="A13" s="84"/>
      <c r="B13" s="81"/>
      <c r="C13" s="39" t="s">
        <v>30</v>
      </c>
      <c r="D13" s="48">
        <v>15900</v>
      </c>
      <c r="E13" s="49">
        <v>374000</v>
      </c>
      <c r="F13" s="50">
        <v>389900</v>
      </c>
      <c r="G13" s="40"/>
      <c r="H13" s="59"/>
      <c r="I13" s="41"/>
      <c r="J13" s="42"/>
      <c r="K13" s="55"/>
      <c r="L13" s="41"/>
      <c r="M13" s="42"/>
      <c r="N13" s="43"/>
      <c r="O13" s="44"/>
      <c r="P13" s="39"/>
    </row>
    <row r="14" spans="1:16" s="24" customFormat="1" ht="57">
      <c r="A14" s="82">
        <v>4</v>
      </c>
      <c r="B14" s="79" t="s">
        <v>31</v>
      </c>
      <c r="C14" s="57" t="s">
        <v>32</v>
      </c>
      <c r="D14" s="45">
        <v>52000</v>
      </c>
      <c r="E14" s="46"/>
      <c r="F14" s="47">
        <v>52000</v>
      </c>
      <c r="G14" s="21"/>
      <c r="H14" s="58" t="s">
        <v>33</v>
      </c>
      <c r="I14" s="34"/>
      <c r="J14" s="35"/>
      <c r="K14" s="54" t="s">
        <v>34</v>
      </c>
      <c r="L14" s="34"/>
      <c r="M14" s="35"/>
      <c r="N14" s="22"/>
      <c r="O14" s="23"/>
      <c r="P14" s="20"/>
    </row>
    <row r="15" spans="1:16" s="24" customFormat="1" ht="14.25">
      <c r="A15" s="83"/>
      <c r="B15" s="80"/>
      <c r="C15" s="57" t="s">
        <v>35</v>
      </c>
      <c r="D15" s="45"/>
      <c r="E15" s="46">
        <v>58500</v>
      </c>
      <c r="F15" s="47">
        <v>58500</v>
      </c>
      <c r="G15" s="21"/>
      <c r="H15" s="58" t="s">
        <v>34</v>
      </c>
      <c r="I15" s="34"/>
      <c r="J15" s="35"/>
      <c r="K15" s="54" t="s">
        <v>36</v>
      </c>
      <c r="L15" s="34"/>
      <c r="M15" s="35"/>
      <c r="N15" s="22"/>
      <c r="O15" s="23"/>
      <c r="P15" s="20"/>
    </row>
    <row r="16" spans="1:16" s="24" customFormat="1" ht="14.25">
      <c r="A16" s="84"/>
      <c r="B16" s="81"/>
      <c r="C16" s="39" t="s">
        <v>30</v>
      </c>
      <c r="D16" s="48">
        <v>52000</v>
      </c>
      <c r="E16" s="49">
        <v>58500</v>
      </c>
      <c r="F16" s="50">
        <v>110500</v>
      </c>
      <c r="G16" s="40"/>
      <c r="H16" s="59"/>
      <c r="I16" s="41"/>
      <c r="J16" s="42"/>
      <c r="K16" s="55"/>
      <c r="L16" s="41"/>
      <c r="M16" s="42"/>
      <c r="N16" s="43"/>
      <c r="O16" s="44"/>
      <c r="P16" s="39"/>
    </row>
    <row r="17" spans="1:16" s="24" customFormat="1" ht="28.5">
      <c r="A17" s="82">
        <v>5</v>
      </c>
      <c r="B17" s="79" t="s">
        <v>37</v>
      </c>
      <c r="C17" s="57" t="s">
        <v>38</v>
      </c>
      <c r="D17" s="45">
        <v>37000</v>
      </c>
      <c r="E17" s="46"/>
      <c r="F17" s="47">
        <v>37000</v>
      </c>
      <c r="G17" s="21"/>
      <c r="H17" s="58" t="s">
        <v>39</v>
      </c>
      <c r="I17" s="34"/>
      <c r="J17" s="35"/>
      <c r="K17" s="54" t="s">
        <v>23</v>
      </c>
      <c r="L17" s="34"/>
      <c r="M17" s="35"/>
      <c r="N17" s="22"/>
      <c r="O17" s="23"/>
      <c r="P17" s="20"/>
    </row>
    <row r="18" spans="1:16" s="24" customFormat="1" ht="71.25">
      <c r="A18" s="83"/>
      <c r="B18" s="80"/>
      <c r="C18" s="57" t="s">
        <v>40</v>
      </c>
      <c r="D18" s="45"/>
      <c r="E18" s="46">
        <v>585000</v>
      </c>
      <c r="F18" s="47">
        <v>585000</v>
      </c>
      <c r="G18" s="21"/>
      <c r="H18" s="58" t="s">
        <v>39</v>
      </c>
      <c r="I18" s="34"/>
      <c r="J18" s="35"/>
      <c r="K18" s="54" t="s">
        <v>23</v>
      </c>
      <c r="L18" s="34"/>
      <c r="M18" s="35"/>
      <c r="N18" s="22"/>
      <c r="O18" s="23"/>
      <c r="P18" s="20"/>
    </row>
    <row r="19" spans="1:16" s="24" customFormat="1" ht="14.25">
      <c r="A19" s="84"/>
      <c r="B19" s="81"/>
      <c r="C19" s="39" t="s">
        <v>30</v>
      </c>
      <c r="D19" s="48">
        <v>37000</v>
      </c>
      <c r="E19" s="49">
        <v>585000</v>
      </c>
      <c r="F19" s="50">
        <v>622000</v>
      </c>
      <c r="G19" s="40"/>
      <c r="H19" s="59"/>
      <c r="I19" s="41"/>
      <c r="J19" s="42"/>
      <c r="K19" s="55"/>
      <c r="L19" s="41"/>
      <c r="M19" s="42"/>
      <c r="N19" s="43"/>
      <c r="O19" s="44"/>
      <c r="P19" s="39"/>
    </row>
    <row r="20" spans="1:16" s="24" customFormat="1" ht="28.5">
      <c r="A20" s="82">
        <v>6</v>
      </c>
      <c r="B20" s="79" t="s">
        <v>41</v>
      </c>
      <c r="C20" s="57" t="s">
        <v>42</v>
      </c>
      <c r="D20" s="45">
        <v>38000</v>
      </c>
      <c r="E20" s="46"/>
      <c r="F20" s="47">
        <v>38000</v>
      </c>
      <c r="G20" s="21"/>
      <c r="H20" s="58" t="s">
        <v>43</v>
      </c>
      <c r="I20" s="34"/>
      <c r="J20" s="35"/>
      <c r="K20" s="54" t="s">
        <v>44</v>
      </c>
      <c r="L20" s="34"/>
      <c r="M20" s="35"/>
      <c r="N20" s="22"/>
      <c r="O20" s="23"/>
      <c r="P20" s="20"/>
    </row>
    <row r="21" spans="1:16" s="24" customFormat="1" ht="71.25">
      <c r="A21" s="83"/>
      <c r="B21" s="80"/>
      <c r="C21" s="57" t="s">
        <v>45</v>
      </c>
      <c r="D21" s="45"/>
      <c r="E21" s="46">
        <v>220000</v>
      </c>
      <c r="F21" s="47">
        <v>220000</v>
      </c>
      <c r="G21" s="21"/>
      <c r="H21" s="58" t="s">
        <v>46</v>
      </c>
      <c r="I21" s="34"/>
      <c r="J21" s="35"/>
      <c r="K21" s="54" t="s">
        <v>47</v>
      </c>
      <c r="L21" s="34"/>
      <c r="M21" s="35"/>
      <c r="N21" s="22"/>
      <c r="O21" s="23"/>
      <c r="P21" s="20"/>
    </row>
    <row r="22" spans="1:16" s="24" customFormat="1" ht="14.25">
      <c r="A22" s="84"/>
      <c r="B22" s="81"/>
      <c r="C22" s="39" t="s">
        <v>30</v>
      </c>
      <c r="D22" s="48">
        <v>38000</v>
      </c>
      <c r="E22" s="49">
        <v>220000</v>
      </c>
      <c r="F22" s="50">
        <v>258000</v>
      </c>
      <c r="G22" s="40"/>
      <c r="H22" s="59"/>
      <c r="I22" s="41"/>
      <c r="J22" s="42"/>
      <c r="K22" s="55"/>
      <c r="L22" s="41"/>
      <c r="M22" s="42"/>
      <c r="N22" s="43"/>
      <c r="O22" s="44"/>
      <c r="P22" s="39"/>
    </row>
    <row r="23" spans="1:16" s="24" customFormat="1" ht="57">
      <c r="A23" s="82">
        <v>7</v>
      </c>
      <c r="B23" s="79" t="s">
        <v>48</v>
      </c>
      <c r="C23" s="57" t="s">
        <v>49</v>
      </c>
      <c r="D23" s="45">
        <v>83000</v>
      </c>
      <c r="E23" s="46">
        <v>59000</v>
      </c>
      <c r="F23" s="47">
        <v>142000</v>
      </c>
      <c r="G23" s="21"/>
      <c r="H23" s="58" t="s">
        <v>124</v>
      </c>
      <c r="I23" s="34"/>
      <c r="J23" s="35"/>
      <c r="K23" s="54" t="s">
        <v>33</v>
      </c>
      <c r="L23" s="34"/>
      <c r="M23" s="35"/>
      <c r="N23" s="22"/>
      <c r="O23" s="23"/>
      <c r="P23" s="20"/>
    </row>
    <row r="24" spans="1:16" s="24" customFormat="1" ht="28.5">
      <c r="A24" s="83"/>
      <c r="B24" s="80"/>
      <c r="C24" s="57" t="s">
        <v>50</v>
      </c>
      <c r="D24" s="45"/>
      <c r="E24" s="46">
        <v>139000</v>
      </c>
      <c r="F24" s="47">
        <v>139000</v>
      </c>
      <c r="G24" s="21"/>
      <c r="H24" s="58" t="s">
        <v>124</v>
      </c>
      <c r="I24" s="34"/>
      <c r="J24" s="35"/>
      <c r="K24" s="54" t="s">
        <v>33</v>
      </c>
      <c r="L24" s="34"/>
      <c r="M24" s="35"/>
      <c r="N24" s="22"/>
      <c r="O24" s="23"/>
      <c r="P24" s="20"/>
    </row>
    <row r="25" spans="1:16" s="24" customFormat="1" ht="14.25">
      <c r="A25" s="84"/>
      <c r="B25" s="81"/>
      <c r="C25" s="39" t="s">
        <v>30</v>
      </c>
      <c r="D25" s="48">
        <v>83000</v>
      </c>
      <c r="E25" s="49">
        <v>198000</v>
      </c>
      <c r="F25" s="50">
        <v>281000</v>
      </c>
      <c r="G25" s="40"/>
      <c r="H25" s="59"/>
      <c r="I25" s="41"/>
      <c r="J25" s="42"/>
      <c r="K25" s="55"/>
      <c r="L25" s="41"/>
      <c r="M25" s="42"/>
      <c r="N25" s="43"/>
      <c r="O25" s="44"/>
      <c r="P25" s="39"/>
    </row>
    <row r="26" spans="1:16" s="24" customFormat="1" ht="14.25">
      <c r="A26" s="82">
        <v>8</v>
      </c>
      <c r="B26" s="79" t="s">
        <v>51</v>
      </c>
      <c r="C26" s="57" t="s">
        <v>52</v>
      </c>
      <c r="D26" s="45">
        <v>5000</v>
      </c>
      <c r="E26" s="46"/>
      <c r="F26" s="47">
        <v>5000</v>
      </c>
      <c r="G26" s="21"/>
      <c r="H26" s="58" t="s">
        <v>43</v>
      </c>
      <c r="I26" s="34"/>
      <c r="J26" s="35"/>
      <c r="K26" s="54" t="s">
        <v>53</v>
      </c>
      <c r="L26" s="34"/>
      <c r="M26" s="35"/>
      <c r="N26" s="22"/>
      <c r="O26" s="23"/>
      <c r="P26" s="20"/>
    </row>
    <row r="27" spans="1:16" s="24" customFormat="1" ht="42.75">
      <c r="A27" s="83"/>
      <c r="B27" s="80"/>
      <c r="C27" s="57" t="s">
        <v>54</v>
      </c>
      <c r="D27" s="45"/>
      <c r="E27" s="46">
        <v>237000</v>
      </c>
      <c r="F27" s="47">
        <v>237000</v>
      </c>
      <c r="G27" s="21"/>
      <c r="H27" s="58" t="s">
        <v>43</v>
      </c>
      <c r="I27" s="34"/>
      <c r="J27" s="35"/>
      <c r="K27" s="54" t="s">
        <v>53</v>
      </c>
      <c r="L27" s="34"/>
      <c r="M27" s="35"/>
      <c r="N27" s="22"/>
      <c r="O27" s="23"/>
      <c r="P27" s="20"/>
    </row>
    <row r="28" spans="1:16" s="24" customFormat="1" ht="14.25">
      <c r="A28" s="84"/>
      <c r="B28" s="81"/>
      <c r="C28" s="39" t="s">
        <v>30</v>
      </c>
      <c r="D28" s="48">
        <v>5000</v>
      </c>
      <c r="E28" s="49">
        <v>237000</v>
      </c>
      <c r="F28" s="50">
        <v>242000</v>
      </c>
      <c r="G28" s="40"/>
      <c r="H28" s="59"/>
      <c r="I28" s="41"/>
      <c r="J28" s="42"/>
      <c r="K28" s="55"/>
      <c r="L28" s="41"/>
      <c r="M28" s="42"/>
      <c r="N28" s="43"/>
      <c r="O28" s="44"/>
      <c r="P28" s="39"/>
    </row>
    <row r="29" spans="1:16" s="24" customFormat="1" ht="57">
      <c r="A29" s="82">
        <v>9</v>
      </c>
      <c r="B29" s="79" t="s">
        <v>55</v>
      </c>
      <c r="C29" s="57" t="s">
        <v>56</v>
      </c>
      <c r="D29" s="45">
        <v>44000</v>
      </c>
      <c r="E29" s="46"/>
      <c r="F29" s="47">
        <v>44000</v>
      </c>
      <c r="G29" s="21"/>
      <c r="H29" s="58" t="s">
        <v>43</v>
      </c>
      <c r="I29" s="34"/>
      <c r="J29" s="35"/>
      <c r="K29" s="54" t="s">
        <v>39</v>
      </c>
      <c r="L29" s="34"/>
      <c r="M29" s="35"/>
      <c r="N29" s="22"/>
      <c r="O29" s="23"/>
      <c r="P29" s="20"/>
    </row>
    <row r="30" spans="1:16" s="24" customFormat="1" ht="42.75">
      <c r="A30" s="83"/>
      <c r="B30" s="80"/>
      <c r="C30" s="57" t="s">
        <v>57</v>
      </c>
      <c r="D30" s="45"/>
      <c r="E30" s="46">
        <v>65900</v>
      </c>
      <c r="F30" s="47">
        <v>65900</v>
      </c>
      <c r="G30" s="21"/>
      <c r="H30" s="58" t="s">
        <v>43</v>
      </c>
      <c r="I30" s="34"/>
      <c r="J30" s="35"/>
      <c r="K30" s="54" t="s">
        <v>39</v>
      </c>
      <c r="L30" s="34"/>
      <c r="M30" s="35"/>
      <c r="N30" s="22"/>
      <c r="O30" s="23"/>
      <c r="P30" s="20"/>
    </row>
    <row r="31" spans="1:16" s="24" customFormat="1" ht="14.25">
      <c r="A31" s="84"/>
      <c r="B31" s="81"/>
      <c r="C31" s="39" t="s">
        <v>30</v>
      </c>
      <c r="D31" s="48">
        <v>44000</v>
      </c>
      <c r="E31" s="49">
        <v>65900</v>
      </c>
      <c r="F31" s="50">
        <v>109900</v>
      </c>
      <c r="G31" s="40"/>
      <c r="H31" s="59"/>
      <c r="I31" s="41"/>
      <c r="J31" s="42"/>
      <c r="K31" s="55"/>
      <c r="L31" s="41"/>
      <c r="M31" s="42"/>
      <c r="N31" s="43"/>
      <c r="O31" s="44"/>
      <c r="P31" s="39"/>
    </row>
    <row r="32" spans="1:16" s="24" customFormat="1" ht="99.75">
      <c r="A32" s="82">
        <v>10</v>
      </c>
      <c r="B32" s="79" t="s">
        <v>58</v>
      </c>
      <c r="C32" s="57" t="s">
        <v>59</v>
      </c>
      <c r="D32" s="45">
        <v>59000</v>
      </c>
      <c r="E32" s="46"/>
      <c r="F32" s="47">
        <v>59000</v>
      </c>
      <c r="G32" s="21"/>
      <c r="H32" s="58" t="s">
        <v>43</v>
      </c>
      <c r="I32" s="34"/>
      <c r="J32" s="35"/>
      <c r="K32" s="54" t="s">
        <v>60</v>
      </c>
      <c r="L32" s="34"/>
      <c r="M32" s="35"/>
      <c r="N32" s="22"/>
      <c r="O32" s="23"/>
      <c r="P32" s="20"/>
    </row>
    <row r="33" spans="1:16" s="24" customFormat="1" ht="14.25">
      <c r="A33" s="83"/>
      <c r="B33" s="80"/>
      <c r="C33" s="57" t="s">
        <v>61</v>
      </c>
      <c r="D33" s="45"/>
      <c r="E33" s="46">
        <v>50000</v>
      </c>
      <c r="F33" s="47">
        <v>50000</v>
      </c>
      <c r="G33" s="21"/>
      <c r="H33" s="58" t="s">
        <v>43</v>
      </c>
      <c r="I33" s="34"/>
      <c r="J33" s="35"/>
      <c r="K33" s="54" t="s">
        <v>60</v>
      </c>
      <c r="L33" s="34"/>
      <c r="M33" s="35"/>
      <c r="N33" s="22"/>
      <c r="O33" s="23"/>
      <c r="P33" s="20"/>
    </row>
    <row r="34" spans="1:16" s="24" customFormat="1" ht="14.25">
      <c r="A34" s="84"/>
      <c r="B34" s="81"/>
      <c r="C34" s="39" t="s">
        <v>30</v>
      </c>
      <c r="D34" s="48">
        <v>59000</v>
      </c>
      <c r="E34" s="49">
        <v>50000</v>
      </c>
      <c r="F34" s="50">
        <v>109000</v>
      </c>
      <c r="G34" s="40"/>
      <c r="H34" s="59"/>
      <c r="I34" s="41"/>
      <c r="J34" s="42"/>
      <c r="K34" s="55"/>
      <c r="L34" s="41"/>
      <c r="M34" s="42"/>
      <c r="N34" s="43"/>
      <c r="O34" s="44"/>
      <c r="P34" s="39"/>
    </row>
    <row r="35" spans="1:16" s="24" customFormat="1" ht="114">
      <c r="A35" s="82">
        <v>11</v>
      </c>
      <c r="B35" s="79" t="s">
        <v>62</v>
      </c>
      <c r="C35" s="57" t="s">
        <v>131</v>
      </c>
      <c r="D35" s="45">
        <v>160000</v>
      </c>
      <c r="E35" s="46"/>
      <c r="F35" s="47">
        <v>160000</v>
      </c>
      <c r="G35" s="21"/>
      <c r="H35" s="58" t="s">
        <v>43</v>
      </c>
      <c r="I35" s="34"/>
      <c r="J35" s="35"/>
      <c r="K35" s="54" t="s">
        <v>63</v>
      </c>
      <c r="L35" s="34"/>
      <c r="M35" s="35"/>
      <c r="N35" s="22"/>
      <c r="O35" s="23"/>
      <c r="P35" s="20"/>
    </row>
    <row r="36" spans="1:16" s="24" customFormat="1" ht="57">
      <c r="A36" s="83"/>
      <c r="B36" s="80"/>
      <c r="C36" s="57" t="s">
        <v>132</v>
      </c>
      <c r="D36" s="45"/>
      <c r="E36" s="46">
        <v>326000</v>
      </c>
      <c r="F36" s="47">
        <v>326000</v>
      </c>
      <c r="G36" s="21"/>
      <c r="H36" s="58" t="s">
        <v>43</v>
      </c>
      <c r="I36" s="34"/>
      <c r="J36" s="35"/>
      <c r="K36" s="54" t="s">
        <v>63</v>
      </c>
      <c r="L36" s="34"/>
      <c r="M36" s="35"/>
      <c r="N36" s="22"/>
      <c r="O36" s="23"/>
      <c r="P36" s="20"/>
    </row>
    <row r="37" spans="1:16" s="24" customFormat="1" ht="14.25">
      <c r="A37" s="84"/>
      <c r="B37" s="81"/>
      <c r="C37" s="39" t="s">
        <v>30</v>
      </c>
      <c r="D37" s="48">
        <v>160000</v>
      </c>
      <c r="E37" s="49">
        <v>326000</v>
      </c>
      <c r="F37" s="50">
        <v>486000</v>
      </c>
      <c r="G37" s="40"/>
      <c r="H37" s="59"/>
      <c r="I37" s="41"/>
      <c r="J37" s="42"/>
      <c r="K37" s="55"/>
      <c r="L37" s="41"/>
      <c r="M37" s="42"/>
      <c r="N37" s="43"/>
      <c r="O37" s="44"/>
      <c r="P37" s="39"/>
    </row>
    <row r="38" spans="1:16" s="24" customFormat="1" ht="57">
      <c r="A38" s="82">
        <v>12</v>
      </c>
      <c r="B38" s="79" t="s">
        <v>64</v>
      </c>
      <c r="C38" s="57" t="s">
        <v>65</v>
      </c>
      <c r="D38" s="45">
        <v>61000</v>
      </c>
      <c r="E38" s="46"/>
      <c r="F38" s="47">
        <v>61000</v>
      </c>
      <c r="G38" s="21"/>
      <c r="H38" s="61" t="s">
        <v>66</v>
      </c>
      <c r="I38" s="63"/>
      <c r="J38" s="35"/>
      <c r="K38" s="54" t="s">
        <v>43</v>
      </c>
      <c r="L38" s="34"/>
      <c r="M38" s="35"/>
      <c r="N38" s="22"/>
      <c r="O38" s="23"/>
      <c r="P38" s="20"/>
    </row>
    <row r="39" spans="1:16" s="24" customFormat="1" ht="14.25">
      <c r="A39" s="83"/>
      <c r="B39" s="80"/>
      <c r="C39" s="57" t="s">
        <v>67</v>
      </c>
      <c r="D39" s="45"/>
      <c r="E39" s="46">
        <v>20000</v>
      </c>
      <c r="F39" s="47">
        <v>20000</v>
      </c>
      <c r="G39" s="21"/>
      <c r="H39" s="61" t="s">
        <v>66</v>
      </c>
      <c r="I39" s="62"/>
      <c r="J39" s="35"/>
      <c r="K39" s="54" t="s">
        <v>43</v>
      </c>
      <c r="L39" s="34"/>
      <c r="M39" s="35"/>
      <c r="N39" s="22"/>
      <c r="O39" s="23"/>
      <c r="P39" s="20"/>
    </row>
    <row r="40" spans="1:16" s="24" customFormat="1" ht="14.25">
      <c r="A40" s="84"/>
      <c r="B40" s="81"/>
      <c r="C40" s="39" t="s">
        <v>30</v>
      </c>
      <c r="D40" s="48">
        <v>61000</v>
      </c>
      <c r="E40" s="49">
        <v>20000</v>
      </c>
      <c r="F40" s="50">
        <v>81000</v>
      </c>
      <c r="G40" s="40"/>
      <c r="H40" s="59"/>
      <c r="I40" s="41"/>
      <c r="J40" s="42"/>
      <c r="K40" s="55"/>
      <c r="L40" s="41"/>
      <c r="M40" s="42"/>
      <c r="N40" s="43"/>
      <c r="O40" s="44"/>
      <c r="P40" s="39"/>
    </row>
    <row r="41" spans="1:16" s="24" customFormat="1" ht="57">
      <c r="A41" s="82">
        <v>13</v>
      </c>
      <c r="B41" s="79" t="s">
        <v>68</v>
      </c>
      <c r="C41" s="57" t="s">
        <v>69</v>
      </c>
      <c r="D41" s="45">
        <v>153000</v>
      </c>
      <c r="E41" s="46"/>
      <c r="F41" s="47">
        <v>153000</v>
      </c>
      <c r="G41" s="21"/>
      <c r="H41" s="58" t="s">
        <v>70</v>
      </c>
      <c r="I41" s="34"/>
      <c r="J41" s="35"/>
      <c r="K41" s="54" t="s">
        <v>71</v>
      </c>
      <c r="L41" s="34"/>
      <c r="M41" s="35"/>
      <c r="N41" s="22"/>
      <c r="O41" s="23"/>
      <c r="P41" s="20"/>
    </row>
    <row r="42" spans="1:16" s="24" customFormat="1" ht="85.5">
      <c r="A42" s="83"/>
      <c r="B42" s="80"/>
      <c r="C42" s="57" t="s">
        <v>72</v>
      </c>
      <c r="D42" s="45"/>
      <c r="E42" s="46">
        <v>460000</v>
      </c>
      <c r="F42" s="47">
        <v>460000</v>
      </c>
      <c r="G42" s="21"/>
      <c r="H42" s="58" t="s">
        <v>70</v>
      </c>
      <c r="I42" s="34"/>
      <c r="J42" s="35"/>
      <c r="K42" s="54" t="s">
        <v>71</v>
      </c>
      <c r="L42" s="34"/>
      <c r="M42" s="35"/>
      <c r="N42" s="22"/>
      <c r="O42" s="23"/>
      <c r="P42" s="20"/>
    </row>
    <row r="43" spans="1:16" s="24" customFormat="1" ht="14.25">
      <c r="A43" s="84"/>
      <c r="B43" s="81"/>
      <c r="C43" s="39" t="s">
        <v>30</v>
      </c>
      <c r="D43" s="48">
        <v>153000</v>
      </c>
      <c r="E43" s="49">
        <v>460000</v>
      </c>
      <c r="F43" s="50">
        <v>613000</v>
      </c>
      <c r="G43" s="40"/>
      <c r="H43" s="59"/>
      <c r="I43" s="41"/>
      <c r="J43" s="42"/>
      <c r="K43" s="55"/>
      <c r="L43" s="41"/>
      <c r="M43" s="42"/>
      <c r="N43" s="43"/>
      <c r="O43" s="44"/>
      <c r="P43" s="39"/>
    </row>
    <row r="44" spans="1:16" s="24" customFormat="1" ht="57">
      <c r="A44" s="82">
        <v>14</v>
      </c>
      <c r="B44" s="79" t="s">
        <v>73</v>
      </c>
      <c r="C44" s="57" t="s">
        <v>74</v>
      </c>
      <c r="D44" s="45">
        <v>32000</v>
      </c>
      <c r="E44" s="46"/>
      <c r="F44" s="47">
        <v>32000</v>
      </c>
      <c r="G44" s="21"/>
      <c r="H44" s="58" t="s">
        <v>43</v>
      </c>
      <c r="I44" s="34"/>
      <c r="J44" s="35"/>
      <c r="K44" s="54" t="s">
        <v>70</v>
      </c>
      <c r="L44" s="34"/>
      <c r="M44" s="35"/>
      <c r="N44" s="22"/>
      <c r="O44" s="23"/>
      <c r="P44" s="20"/>
    </row>
    <row r="45" spans="1:16" s="24" customFormat="1" ht="28.5">
      <c r="A45" s="83"/>
      <c r="B45" s="80"/>
      <c r="C45" s="57" t="s">
        <v>75</v>
      </c>
      <c r="D45" s="45"/>
      <c r="E45" s="46">
        <v>120700</v>
      </c>
      <c r="F45" s="47">
        <v>120700</v>
      </c>
      <c r="G45" s="21"/>
      <c r="H45" s="58" t="s">
        <v>43</v>
      </c>
      <c r="I45" s="34"/>
      <c r="J45" s="35"/>
      <c r="K45" s="54" t="s">
        <v>70</v>
      </c>
      <c r="L45" s="34"/>
      <c r="M45" s="35"/>
      <c r="N45" s="22"/>
      <c r="O45" s="23"/>
      <c r="P45" s="20"/>
    </row>
    <row r="46" spans="1:16" s="24" customFormat="1" ht="14.25">
      <c r="A46" s="84"/>
      <c r="B46" s="81"/>
      <c r="C46" s="39" t="s">
        <v>30</v>
      </c>
      <c r="D46" s="48">
        <v>32000</v>
      </c>
      <c r="E46" s="49">
        <v>120700</v>
      </c>
      <c r="F46" s="50">
        <v>152700</v>
      </c>
      <c r="G46" s="40"/>
      <c r="H46" s="59"/>
      <c r="I46" s="41"/>
      <c r="J46" s="42"/>
      <c r="K46" s="55"/>
      <c r="L46" s="41"/>
      <c r="M46" s="42"/>
      <c r="N46" s="43"/>
      <c r="O46" s="44"/>
      <c r="P46" s="39"/>
    </row>
    <row r="47" spans="1:16" s="24" customFormat="1" ht="71.25">
      <c r="A47" s="82">
        <v>15</v>
      </c>
      <c r="B47" s="79" t="s">
        <v>76</v>
      </c>
      <c r="C47" s="57" t="s">
        <v>77</v>
      </c>
      <c r="D47" s="45">
        <v>44000</v>
      </c>
      <c r="E47" s="46"/>
      <c r="F47" s="47">
        <v>44000</v>
      </c>
      <c r="G47" s="21"/>
      <c r="H47" s="58" t="s">
        <v>78</v>
      </c>
      <c r="I47" s="34"/>
      <c r="J47" s="35"/>
      <c r="K47" s="54" t="s">
        <v>78</v>
      </c>
      <c r="L47" s="34"/>
      <c r="M47" s="35"/>
      <c r="N47" s="22"/>
      <c r="O47" s="23"/>
      <c r="P47" s="20"/>
    </row>
    <row r="48" spans="1:16" s="24" customFormat="1" ht="57">
      <c r="A48" s="83"/>
      <c r="B48" s="80"/>
      <c r="C48" s="57" t="s">
        <v>79</v>
      </c>
      <c r="D48" s="45"/>
      <c r="E48" s="46">
        <v>262000</v>
      </c>
      <c r="F48" s="47">
        <v>262000</v>
      </c>
      <c r="G48" s="21"/>
      <c r="H48" s="58" t="s">
        <v>78</v>
      </c>
      <c r="I48" s="34"/>
      <c r="J48" s="35"/>
      <c r="K48" s="54" t="s">
        <v>28</v>
      </c>
      <c r="L48" s="34"/>
      <c r="M48" s="35"/>
      <c r="N48" s="22"/>
      <c r="O48" s="23"/>
      <c r="P48" s="20"/>
    </row>
    <row r="49" spans="1:16" s="24" customFormat="1" ht="14.25">
      <c r="A49" s="84"/>
      <c r="B49" s="81"/>
      <c r="C49" s="39" t="s">
        <v>30</v>
      </c>
      <c r="D49" s="48">
        <v>44000</v>
      </c>
      <c r="E49" s="49">
        <v>262000</v>
      </c>
      <c r="F49" s="50">
        <v>306000</v>
      </c>
      <c r="G49" s="40"/>
      <c r="H49" s="59"/>
      <c r="I49" s="41"/>
      <c r="J49" s="42"/>
      <c r="K49" s="55"/>
      <c r="L49" s="41"/>
      <c r="M49" s="42"/>
      <c r="N49" s="43"/>
      <c r="O49" s="44"/>
      <c r="P49" s="39"/>
    </row>
    <row r="50" spans="1:16" s="24" customFormat="1" ht="28.5">
      <c r="A50" s="82">
        <v>16</v>
      </c>
      <c r="B50" s="79" t="s">
        <v>80</v>
      </c>
      <c r="C50" s="57" t="s">
        <v>81</v>
      </c>
      <c r="D50" s="45">
        <v>10200</v>
      </c>
      <c r="E50" s="46"/>
      <c r="F50" s="47">
        <v>10200</v>
      </c>
      <c r="G50" s="21"/>
      <c r="H50" s="58" t="s">
        <v>34</v>
      </c>
      <c r="I50" s="34"/>
      <c r="J50" s="35"/>
      <c r="K50" s="54" t="s">
        <v>82</v>
      </c>
      <c r="L50" s="34"/>
      <c r="M50" s="35"/>
      <c r="N50" s="22"/>
      <c r="O50" s="23"/>
      <c r="P50" s="20"/>
    </row>
    <row r="51" spans="1:16" s="24" customFormat="1" ht="71.25">
      <c r="A51" s="83"/>
      <c r="B51" s="80"/>
      <c r="C51" s="57" t="s">
        <v>83</v>
      </c>
      <c r="D51" s="45"/>
      <c r="E51" s="46">
        <v>263000</v>
      </c>
      <c r="F51" s="47">
        <v>263000</v>
      </c>
      <c r="G51" s="21"/>
      <c r="H51" s="58" t="s">
        <v>34</v>
      </c>
      <c r="I51" s="34"/>
      <c r="J51" s="35"/>
      <c r="K51" s="54" t="s">
        <v>82</v>
      </c>
      <c r="L51" s="34"/>
      <c r="M51" s="35"/>
      <c r="N51" s="22"/>
      <c r="O51" s="23"/>
      <c r="P51" s="20"/>
    </row>
    <row r="52" spans="1:16" s="24" customFormat="1" ht="14.25">
      <c r="A52" s="84"/>
      <c r="B52" s="81"/>
      <c r="C52" s="39" t="s">
        <v>30</v>
      </c>
      <c r="D52" s="48">
        <v>10200</v>
      </c>
      <c r="E52" s="49">
        <v>263000</v>
      </c>
      <c r="F52" s="50">
        <v>273200</v>
      </c>
      <c r="G52" s="40"/>
      <c r="H52" s="59"/>
      <c r="I52" s="41"/>
      <c r="J52" s="42"/>
      <c r="K52" s="55"/>
      <c r="L52" s="41"/>
      <c r="M52" s="42"/>
      <c r="N52" s="43"/>
      <c r="O52" s="44"/>
      <c r="P52" s="39"/>
    </row>
    <row r="53" spans="1:16" s="24" customFormat="1" ht="14.25">
      <c r="A53" s="82">
        <v>17</v>
      </c>
      <c r="B53" s="79" t="s">
        <v>84</v>
      </c>
      <c r="C53" s="57" t="s">
        <v>85</v>
      </c>
      <c r="D53" s="45">
        <v>48000</v>
      </c>
      <c r="E53" s="46"/>
      <c r="F53" s="47">
        <v>48000</v>
      </c>
      <c r="G53" s="21"/>
      <c r="H53" s="58" t="s">
        <v>86</v>
      </c>
      <c r="I53" s="34"/>
      <c r="J53" s="35"/>
      <c r="K53" s="54" t="s">
        <v>87</v>
      </c>
      <c r="L53" s="34"/>
      <c r="M53" s="35"/>
      <c r="N53" s="22"/>
      <c r="O53" s="23"/>
      <c r="P53" s="20"/>
    </row>
    <row r="54" spans="1:16" s="24" customFormat="1" ht="14.25">
      <c r="A54" s="83"/>
      <c r="B54" s="80"/>
      <c r="C54" s="57" t="s">
        <v>88</v>
      </c>
      <c r="D54" s="45"/>
      <c r="E54" s="46">
        <v>100000</v>
      </c>
      <c r="F54" s="47">
        <v>100000</v>
      </c>
      <c r="G54" s="21"/>
      <c r="H54" s="58" t="s">
        <v>86</v>
      </c>
      <c r="I54" s="34"/>
      <c r="J54" s="35"/>
      <c r="K54" s="54" t="s">
        <v>87</v>
      </c>
      <c r="L54" s="34"/>
      <c r="M54" s="35"/>
      <c r="N54" s="22"/>
      <c r="O54" s="23"/>
      <c r="P54" s="20"/>
    </row>
    <row r="55" spans="1:16" s="24" customFormat="1" ht="14.25">
      <c r="A55" s="84"/>
      <c r="B55" s="81"/>
      <c r="C55" s="39" t="s">
        <v>30</v>
      </c>
      <c r="D55" s="48">
        <v>48000</v>
      </c>
      <c r="E55" s="49">
        <v>100000</v>
      </c>
      <c r="F55" s="50">
        <v>148000</v>
      </c>
      <c r="G55" s="40"/>
      <c r="H55" s="59"/>
      <c r="I55" s="41"/>
      <c r="J55" s="42"/>
      <c r="K55" s="55"/>
      <c r="L55" s="41"/>
      <c r="M55" s="42"/>
      <c r="N55" s="43"/>
      <c r="O55" s="44"/>
      <c r="P55" s="39"/>
    </row>
    <row r="56" spans="1:16" s="24" customFormat="1" ht="71.25">
      <c r="A56" s="82">
        <v>18</v>
      </c>
      <c r="B56" s="79" t="s">
        <v>89</v>
      </c>
      <c r="C56" s="57" t="s">
        <v>90</v>
      </c>
      <c r="D56" s="45">
        <v>74000</v>
      </c>
      <c r="E56" s="46"/>
      <c r="F56" s="47">
        <v>74000</v>
      </c>
      <c r="G56" s="21"/>
      <c r="H56" s="58" t="s">
        <v>39</v>
      </c>
      <c r="I56" s="34"/>
      <c r="J56" s="35"/>
      <c r="K56" s="54" t="s">
        <v>91</v>
      </c>
      <c r="L56" s="34"/>
      <c r="M56" s="35"/>
      <c r="N56" s="22"/>
      <c r="O56" s="23"/>
      <c r="P56" s="20"/>
    </row>
    <row r="57" spans="1:16" s="24" customFormat="1" ht="57">
      <c r="A57" s="83"/>
      <c r="B57" s="80"/>
      <c r="C57" s="57" t="s">
        <v>92</v>
      </c>
      <c r="D57" s="45"/>
      <c r="E57" s="46">
        <v>74000</v>
      </c>
      <c r="F57" s="47">
        <v>74000</v>
      </c>
      <c r="G57" s="21"/>
      <c r="H57" s="58" t="s">
        <v>39</v>
      </c>
      <c r="I57" s="34"/>
      <c r="J57" s="35"/>
      <c r="K57" s="54" t="s">
        <v>91</v>
      </c>
      <c r="L57" s="34"/>
      <c r="M57" s="35"/>
      <c r="N57" s="22"/>
      <c r="O57" s="23"/>
      <c r="P57" s="20"/>
    </row>
    <row r="58" spans="1:16" s="24" customFormat="1" ht="14.25">
      <c r="A58" s="84"/>
      <c r="B58" s="81"/>
      <c r="C58" s="39" t="s">
        <v>30</v>
      </c>
      <c r="D58" s="48">
        <v>74000</v>
      </c>
      <c r="E58" s="49">
        <v>74000</v>
      </c>
      <c r="F58" s="50">
        <v>148000</v>
      </c>
      <c r="G58" s="40"/>
      <c r="H58" s="59"/>
      <c r="I58" s="41"/>
      <c r="J58" s="42"/>
      <c r="K58" s="55"/>
      <c r="L58" s="41"/>
      <c r="M58" s="42"/>
      <c r="N58" s="43"/>
      <c r="O58" s="44"/>
      <c r="P58" s="39"/>
    </row>
    <row r="59" spans="1:16" s="24" customFormat="1" ht="28.5">
      <c r="A59" s="82">
        <v>19</v>
      </c>
      <c r="B59" s="79" t="s">
        <v>93</v>
      </c>
      <c r="C59" s="57" t="s">
        <v>94</v>
      </c>
      <c r="D59" s="45"/>
      <c r="E59" s="46">
        <v>55000</v>
      </c>
      <c r="F59" s="47">
        <v>55000</v>
      </c>
      <c r="G59" s="21"/>
      <c r="H59" s="58" t="s">
        <v>95</v>
      </c>
      <c r="I59" s="62"/>
      <c r="J59" s="35"/>
      <c r="K59" s="54" t="s">
        <v>96</v>
      </c>
      <c r="L59" s="34"/>
      <c r="M59" s="35"/>
      <c r="N59" s="22"/>
      <c r="O59" s="23"/>
      <c r="P59" s="20"/>
    </row>
    <row r="60" spans="1:16" s="24" customFormat="1" ht="14.25">
      <c r="A60" s="83"/>
      <c r="B60" s="80"/>
      <c r="C60" s="57"/>
      <c r="D60" s="45"/>
      <c r="E60" s="46"/>
      <c r="F60" s="47">
        <v>0</v>
      </c>
      <c r="G60" s="21"/>
      <c r="H60" s="58"/>
      <c r="I60" s="34"/>
      <c r="J60" s="35"/>
      <c r="K60" s="54"/>
      <c r="L60" s="34"/>
      <c r="M60" s="35"/>
      <c r="N60" s="22"/>
      <c r="O60" s="23"/>
      <c r="P60" s="20"/>
    </row>
    <row r="61" spans="1:16" s="24" customFormat="1" ht="14.25">
      <c r="A61" s="84"/>
      <c r="B61" s="81"/>
      <c r="C61" s="39" t="s">
        <v>30</v>
      </c>
      <c r="D61" s="48">
        <v>0</v>
      </c>
      <c r="E61" s="49">
        <v>55000</v>
      </c>
      <c r="F61" s="50">
        <v>55000</v>
      </c>
      <c r="G61" s="40"/>
      <c r="H61" s="59"/>
      <c r="I61" s="41"/>
      <c r="J61" s="42"/>
      <c r="K61" s="55"/>
      <c r="L61" s="41"/>
      <c r="M61" s="42"/>
      <c r="N61" s="43"/>
      <c r="O61" s="44"/>
      <c r="P61" s="39"/>
    </row>
    <row r="62" spans="1:16" s="24" customFormat="1" ht="57">
      <c r="A62" s="82">
        <v>20</v>
      </c>
      <c r="B62" s="79" t="s">
        <v>97</v>
      </c>
      <c r="C62" s="57" t="s">
        <v>98</v>
      </c>
      <c r="D62" s="45">
        <v>56000</v>
      </c>
      <c r="E62" s="46"/>
      <c r="F62" s="47">
        <v>56000</v>
      </c>
      <c r="G62" s="21"/>
      <c r="H62" s="58" t="s">
        <v>43</v>
      </c>
      <c r="I62" s="34"/>
      <c r="J62" s="35"/>
      <c r="K62" s="54" t="s">
        <v>34</v>
      </c>
      <c r="L62" s="34"/>
      <c r="M62" s="35"/>
      <c r="N62" s="22"/>
      <c r="O62" s="23"/>
      <c r="P62" s="20"/>
    </row>
    <row r="63" spans="1:16" s="24" customFormat="1" ht="71.25">
      <c r="A63" s="83"/>
      <c r="B63" s="80"/>
      <c r="C63" s="57" t="s">
        <v>99</v>
      </c>
      <c r="D63" s="45"/>
      <c r="E63" s="46">
        <v>119000</v>
      </c>
      <c r="F63" s="47">
        <v>119000</v>
      </c>
      <c r="G63" s="21"/>
      <c r="H63" s="58" t="s">
        <v>43</v>
      </c>
      <c r="I63" s="34"/>
      <c r="J63" s="35"/>
      <c r="K63" s="54" t="s">
        <v>34</v>
      </c>
      <c r="L63" s="34"/>
      <c r="M63" s="35"/>
      <c r="N63" s="22"/>
      <c r="O63" s="23"/>
      <c r="P63" s="20"/>
    </row>
    <row r="64" spans="1:16" s="24" customFormat="1" ht="14.25">
      <c r="A64" s="84"/>
      <c r="B64" s="81"/>
      <c r="C64" s="39" t="s">
        <v>30</v>
      </c>
      <c r="D64" s="48">
        <v>56000</v>
      </c>
      <c r="E64" s="49">
        <v>119000</v>
      </c>
      <c r="F64" s="50">
        <v>175000</v>
      </c>
      <c r="G64" s="40"/>
      <c r="H64" s="59"/>
      <c r="I64" s="41"/>
      <c r="J64" s="42"/>
      <c r="K64" s="55"/>
      <c r="L64" s="41"/>
      <c r="M64" s="42"/>
      <c r="N64" s="43"/>
      <c r="O64" s="44"/>
      <c r="P64" s="39"/>
    </row>
    <row r="65" spans="1:16" s="24" customFormat="1" ht="85.5">
      <c r="A65" s="82">
        <v>21</v>
      </c>
      <c r="B65" s="79" t="s">
        <v>100</v>
      </c>
      <c r="C65" s="57" t="s">
        <v>101</v>
      </c>
      <c r="D65" s="45">
        <v>65000</v>
      </c>
      <c r="E65" s="46"/>
      <c r="F65" s="47">
        <v>65000</v>
      </c>
      <c r="G65" s="21"/>
      <c r="H65" s="58" t="s">
        <v>78</v>
      </c>
      <c r="I65" s="34"/>
      <c r="J65" s="35"/>
      <c r="K65" s="54" t="s">
        <v>82</v>
      </c>
      <c r="L65" s="34"/>
      <c r="M65" s="35"/>
      <c r="N65" s="22"/>
      <c r="O65" s="23"/>
      <c r="P65" s="20"/>
    </row>
    <row r="66" spans="1:16" s="24" customFormat="1" ht="57">
      <c r="A66" s="83"/>
      <c r="B66" s="80"/>
      <c r="C66" s="57" t="s">
        <v>102</v>
      </c>
      <c r="D66" s="45"/>
      <c r="E66" s="49">
        <v>239000</v>
      </c>
      <c r="F66" s="50">
        <v>239000</v>
      </c>
      <c r="G66" s="21"/>
      <c r="H66" s="58" t="s">
        <v>78</v>
      </c>
      <c r="I66" s="34"/>
      <c r="J66" s="35"/>
      <c r="K66" s="54" t="s">
        <v>82</v>
      </c>
      <c r="L66" s="34"/>
      <c r="M66" s="35"/>
      <c r="N66" s="22"/>
      <c r="O66" s="23"/>
      <c r="P66" s="20"/>
    </row>
    <row r="67" spans="1:16" s="24" customFormat="1" ht="14.25">
      <c r="A67" s="84"/>
      <c r="B67" s="81"/>
      <c r="C67" s="39" t="s">
        <v>30</v>
      </c>
      <c r="D67" s="48">
        <v>65000</v>
      </c>
      <c r="E67" s="49">
        <f>SUM(E65:E66)</f>
        <v>239000</v>
      </c>
      <c r="F67" s="49">
        <f>SUM(F65:F66)</f>
        <v>304000</v>
      </c>
      <c r="G67" s="40"/>
      <c r="H67" s="59"/>
      <c r="I67" s="41"/>
      <c r="J67" s="42"/>
      <c r="K67" s="55"/>
      <c r="L67" s="41"/>
      <c r="M67" s="42"/>
      <c r="N67" s="43"/>
      <c r="O67" s="44"/>
      <c r="P67" s="39"/>
    </row>
    <row r="68" spans="1:16" s="24" customFormat="1" ht="28.5">
      <c r="A68" s="82">
        <v>22</v>
      </c>
      <c r="B68" s="79" t="s">
        <v>103</v>
      </c>
      <c r="C68" s="57" t="s">
        <v>104</v>
      </c>
      <c r="D68" s="45">
        <v>50000</v>
      </c>
      <c r="E68" s="46"/>
      <c r="F68" s="47">
        <v>50000</v>
      </c>
      <c r="G68" s="21"/>
      <c r="H68" s="58" t="s">
        <v>105</v>
      </c>
      <c r="I68" s="34"/>
      <c r="J68" s="35"/>
      <c r="K68" s="54" t="s">
        <v>86</v>
      </c>
      <c r="L68" s="34"/>
      <c r="M68" s="35"/>
      <c r="N68" s="22"/>
      <c r="O68" s="23"/>
      <c r="P68" s="20"/>
    </row>
    <row r="69" spans="1:16" s="24" customFormat="1" ht="28.5">
      <c r="A69" s="83"/>
      <c r="B69" s="80"/>
      <c r="C69" s="57" t="s">
        <v>106</v>
      </c>
      <c r="D69" s="45"/>
      <c r="E69" s="46">
        <v>71000</v>
      </c>
      <c r="F69" s="47">
        <v>71000</v>
      </c>
      <c r="G69" s="21"/>
      <c r="H69" s="58" t="s">
        <v>105</v>
      </c>
      <c r="I69" s="34"/>
      <c r="J69" s="35"/>
      <c r="K69" s="54" t="s">
        <v>86</v>
      </c>
      <c r="L69" s="34"/>
      <c r="M69" s="35"/>
      <c r="N69" s="22"/>
      <c r="O69" s="23"/>
      <c r="P69" s="20"/>
    </row>
    <row r="70" spans="1:16" s="24" customFormat="1" ht="14.25">
      <c r="A70" s="84"/>
      <c r="B70" s="81"/>
      <c r="C70" s="39" t="s">
        <v>30</v>
      </c>
      <c r="D70" s="48">
        <v>50000</v>
      </c>
      <c r="E70" s="49">
        <v>71000</v>
      </c>
      <c r="F70" s="50">
        <v>121000</v>
      </c>
      <c r="G70" s="40"/>
      <c r="H70" s="59"/>
      <c r="I70" s="41"/>
      <c r="J70" s="42"/>
      <c r="K70" s="55"/>
      <c r="L70" s="41"/>
      <c r="M70" s="42"/>
      <c r="N70" s="43"/>
      <c r="O70" s="44"/>
      <c r="P70" s="39"/>
    </row>
    <row r="71" spans="1:16" s="24" customFormat="1" ht="42.75">
      <c r="A71" s="82">
        <v>23</v>
      </c>
      <c r="B71" s="79" t="s">
        <v>107</v>
      </c>
      <c r="C71" s="57" t="s">
        <v>108</v>
      </c>
      <c r="D71" s="45">
        <v>84000</v>
      </c>
      <c r="E71" s="46"/>
      <c r="F71" s="47">
        <v>84000</v>
      </c>
      <c r="G71" s="21"/>
      <c r="H71" s="58" t="s">
        <v>126</v>
      </c>
      <c r="I71" s="34"/>
      <c r="J71" s="35"/>
      <c r="K71" s="54" t="s">
        <v>109</v>
      </c>
      <c r="L71" s="34"/>
      <c r="M71" s="35"/>
      <c r="N71" s="22"/>
      <c r="O71" s="23"/>
      <c r="P71" s="20"/>
    </row>
    <row r="72" spans="1:16" s="24" customFormat="1" ht="28.5">
      <c r="A72" s="83"/>
      <c r="B72" s="80"/>
      <c r="C72" s="57" t="s">
        <v>110</v>
      </c>
      <c r="D72" s="45"/>
      <c r="E72" s="46">
        <v>1648000</v>
      </c>
      <c r="F72" s="47">
        <v>1648000</v>
      </c>
      <c r="G72" s="21"/>
      <c r="H72" s="58" t="s">
        <v>126</v>
      </c>
      <c r="I72" s="34"/>
      <c r="J72" s="35"/>
      <c r="K72" s="54" t="s">
        <v>109</v>
      </c>
      <c r="L72" s="34"/>
      <c r="M72" s="35"/>
      <c r="N72" s="22"/>
      <c r="O72" s="23"/>
      <c r="P72" s="20"/>
    </row>
    <row r="73" spans="1:16" s="24" customFormat="1" ht="14.25">
      <c r="A73" s="84"/>
      <c r="B73" s="81"/>
      <c r="C73" s="39" t="s">
        <v>30</v>
      </c>
      <c r="D73" s="48">
        <v>84000</v>
      </c>
      <c r="E73" s="49">
        <v>1648000</v>
      </c>
      <c r="F73" s="50">
        <v>1732000</v>
      </c>
      <c r="G73" s="40"/>
      <c r="H73" s="59"/>
      <c r="I73" s="41"/>
      <c r="J73" s="42"/>
      <c r="K73" s="55"/>
      <c r="L73" s="41"/>
      <c r="M73" s="42"/>
      <c r="N73" s="43"/>
      <c r="O73" s="44"/>
      <c r="P73" s="39"/>
    </row>
    <row r="74" spans="1:16" s="24" customFormat="1" ht="14.25">
      <c r="A74" s="82">
        <v>25</v>
      </c>
      <c r="B74" s="79" t="s">
        <v>111</v>
      </c>
      <c r="C74" s="57"/>
      <c r="D74" s="45"/>
      <c r="E74" s="46"/>
      <c r="F74" s="47">
        <v>0</v>
      </c>
      <c r="G74" s="21"/>
      <c r="H74" s="58" t="s">
        <v>86</v>
      </c>
      <c r="I74" s="34"/>
      <c r="J74" s="35"/>
      <c r="K74" s="54" t="s">
        <v>112</v>
      </c>
      <c r="L74" s="34"/>
      <c r="M74" s="35"/>
      <c r="N74" s="22"/>
      <c r="O74" s="23"/>
      <c r="P74" s="20"/>
    </row>
    <row r="75" spans="1:16" s="24" customFormat="1" ht="28.5">
      <c r="A75" s="83"/>
      <c r="B75" s="80"/>
      <c r="C75" s="57" t="s">
        <v>113</v>
      </c>
      <c r="D75" s="45"/>
      <c r="E75" s="46">
        <v>86000</v>
      </c>
      <c r="F75" s="47">
        <v>86000</v>
      </c>
      <c r="G75" s="21"/>
      <c r="H75" s="58" t="s">
        <v>86</v>
      </c>
      <c r="I75" s="34"/>
      <c r="J75" s="35"/>
      <c r="K75" s="54" t="s">
        <v>112</v>
      </c>
      <c r="L75" s="34"/>
      <c r="M75" s="35"/>
      <c r="N75" s="22"/>
      <c r="O75" s="23"/>
      <c r="P75" s="20"/>
    </row>
    <row r="76" spans="1:16" s="24" customFormat="1" ht="14.25">
      <c r="A76" s="84"/>
      <c r="B76" s="81"/>
      <c r="C76" s="39" t="s">
        <v>30</v>
      </c>
      <c r="D76" s="48">
        <v>0</v>
      </c>
      <c r="E76" s="49">
        <v>86000</v>
      </c>
      <c r="F76" s="50">
        <v>86000</v>
      </c>
      <c r="G76" s="40"/>
      <c r="H76" s="59"/>
      <c r="I76" s="41"/>
      <c r="J76" s="42"/>
      <c r="K76" s="55"/>
      <c r="L76" s="41"/>
      <c r="M76" s="42"/>
      <c r="N76" s="43"/>
      <c r="O76" s="44"/>
      <c r="P76" s="39"/>
    </row>
    <row r="77" spans="1:16" s="24" customFormat="1" ht="57">
      <c r="A77" s="82">
        <v>26</v>
      </c>
      <c r="B77" s="79" t="s">
        <v>114</v>
      </c>
      <c r="C77" s="57" t="s">
        <v>115</v>
      </c>
      <c r="D77" s="45">
        <v>39000</v>
      </c>
      <c r="E77" s="46">
        <v>57900</v>
      </c>
      <c r="F77" s="47">
        <v>96900</v>
      </c>
      <c r="G77" s="21"/>
      <c r="H77" s="58" t="s">
        <v>127</v>
      </c>
      <c r="I77" s="34"/>
      <c r="J77" s="35"/>
      <c r="K77" s="54" t="s">
        <v>116</v>
      </c>
      <c r="L77" s="34"/>
      <c r="M77" s="35"/>
      <c r="N77" s="22"/>
      <c r="O77" s="23"/>
      <c r="P77" s="20"/>
    </row>
    <row r="78" spans="1:16" s="24" customFormat="1" ht="57">
      <c r="A78" s="83"/>
      <c r="B78" s="80"/>
      <c r="C78" s="57" t="s">
        <v>117</v>
      </c>
      <c r="D78" s="45"/>
      <c r="E78" s="46">
        <v>175000</v>
      </c>
      <c r="F78" s="47">
        <v>175000</v>
      </c>
      <c r="G78" s="21"/>
      <c r="H78" s="58" t="s">
        <v>127</v>
      </c>
      <c r="I78" s="34"/>
      <c r="J78" s="35"/>
      <c r="K78" s="54" t="s">
        <v>116</v>
      </c>
      <c r="L78" s="34"/>
      <c r="M78" s="35"/>
      <c r="N78" s="22"/>
      <c r="O78" s="23"/>
      <c r="P78" s="20"/>
    </row>
    <row r="79" spans="1:16" s="24" customFormat="1" ht="14.25">
      <c r="A79" s="84"/>
      <c r="B79" s="81"/>
      <c r="C79" s="39" t="s">
        <v>30</v>
      </c>
      <c r="D79" s="48">
        <v>39000</v>
      </c>
      <c r="E79" s="49">
        <v>232900</v>
      </c>
      <c r="F79" s="50">
        <v>271900</v>
      </c>
      <c r="G79" s="40"/>
      <c r="H79" s="59"/>
      <c r="I79" s="41"/>
      <c r="J79" s="42"/>
      <c r="K79" s="55"/>
      <c r="L79" s="41"/>
      <c r="M79" s="42"/>
      <c r="N79" s="43"/>
      <c r="O79" s="44"/>
      <c r="P79" s="39"/>
    </row>
    <row r="80" spans="1:16" s="24" customFormat="1" ht="28.5">
      <c r="A80" s="82">
        <v>27</v>
      </c>
      <c r="B80" s="79" t="s">
        <v>118</v>
      </c>
      <c r="C80" s="57" t="s">
        <v>119</v>
      </c>
      <c r="D80" s="45">
        <v>20000</v>
      </c>
      <c r="E80" s="46"/>
      <c r="F80" s="47">
        <v>20000</v>
      </c>
      <c r="G80" s="21"/>
      <c r="H80" s="58" t="s">
        <v>78</v>
      </c>
      <c r="I80" s="34"/>
      <c r="J80" s="35"/>
      <c r="K80" s="54" t="s">
        <v>78</v>
      </c>
      <c r="L80" s="34"/>
      <c r="M80" s="35"/>
      <c r="N80" s="22"/>
      <c r="O80" s="23"/>
      <c r="P80" s="20"/>
    </row>
    <row r="81" spans="1:16" s="24" customFormat="1" ht="14.25">
      <c r="A81" s="83"/>
      <c r="B81" s="80"/>
      <c r="C81" s="57" t="s">
        <v>120</v>
      </c>
      <c r="D81" s="45"/>
      <c r="E81" s="46">
        <v>110000</v>
      </c>
      <c r="F81" s="47">
        <v>110000</v>
      </c>
      <c r="G81" s="21"/>
      <c r="H81" s="58" t="s">
        <v>78</v>
      </c>
      <c r="I81" s="34"/>
      <c r="J81" s="35"/>
      <c r="K81" s="54" t="s">
        <v>78</v>
      </c>
      <c r="L81" s="34"/>
      <c r="M81" s="35"/>
      <c r="N81" s="22"/>
      <c r="O81" s="23"/>
      <c r="P81" s="20"/>
    </row>
    <row r="82" spans="1:16" s="24" customFormat="1" ht="14.25">
      <c r="A82" s="84"/>
      <c r="B82" s="81"/>
      <c r="C82" s="39" t="s">
        <v>30</v>
      </c>
      <c r="D82" s="48">
        <v>20000</v>
      </c>
      <c r="E82" s="49">
        <v>110000</v>
      </c>
      <c r="F82" s="50">
        <v>130000</v>
      </c>
      <c r="G82" s="40"/>
      <c r="H82" s="59"/>
      <c r="I82" s="41"/>
      <c r="J82" s="42"/>
      <c r="K82" s="55"/>
      <c r="L82" s="41"/>
      <c r="M82" s="42"/>
      <c r="N82" s="43"/>
      <c r="O82" s="44"/>
      <c r="P82" s="39"/>
    </row>
    <row r="83" spans="1:16" s="24" customFormat="1" ht="42.75">
      <c r="A83" s="82">
        <v>28</v>
      </c>
      <c r="B83" s="79" t="s">
        <v>121</v>
      </c>
      <c r="C83" s="66" t="s">
        <v>133</v>
      </c>
      <c r="D83" s="45"/>
      <c r="E83" s="46">
        <v>120000</v>
      </c>
      <c r="F83" s="47">
        <v>120000</v>
      </c>
      <c r="G83" s="21"/>
      <c r="H83" s="58" t="s">
        <v>128</v>
      </c>
      <c r="I83" s="34"/>
      <c r="J83" s="35"/>
      <c r="K83" s="54" t="s">
        <v>130</v>
      </c>
      <c r="L83" s="34"/>
      <c r="M83" s="35"/>
      <c r="N83" s="22"/>
      <c r="O83" s="23"/>
      <c r="P83" s="20"/>
    </row>
    <row r="84" spans="1:16" s="24" customFormat="1" ht="14.25">
      <c r="A84" s="83"/>
      <c r="B84" s="80"/>
      <c r="C84" s="57"/>
      <c r="D84" s="45"/>
      <c r="E84" s="46"/>
      <c r="F84" s="47">
        <v>0</v>
      </c>
      <c r="G84" s="21"/>
      <c r="H84" s="58"/>
      <c r="I84" s="34"/>
      <c r="J84" s="35"/>
      <c r="K84" s="54"/>
      <c r="L84" s="34"/>
      <c r="M84" s="35"/>
      <c r="N84" s="22"/>
      <c r="O84" s="23"/>
      <c r="P84" s="20"/>
    </row>
    <row r="85" spans="1:16" s="24" customFormat="1" ht="14.25">
      <c r="A85" s="84"/>
      <c r="B85" s="81"/>
      <c r="C85" s="39" t="s">
        <v>30</v>
      </c>
      <c r="D85" s="48">
        <v>0</v>
      </c>
      <c r="E85" s="49">
        <v>120000</v>
      </c>
      <c r="F85" s="50">
        <v>120000</v>
      </c>
      <c r="G85" s="40"/>
      <c r="H85" s="59"/>
      <c r="I85" s="41"/>
      <c r="J85" s="42"/>
      <c r="K85" s="55"/>
      <c r="L85" s="41"/>
      <c r="M85" s="42"/>
      <c r="N85" s="43"/>
      <c r="O85" s="44"/>
      <c r="P85" s="39"/>
    </row>
    <row r="86" spans="1:16" s="24" customFormat="1" ht="14.25">
      <c r="A86" s="82">
        <v>30</v>
      </c>
      <c r="B86" s="79" t="s">
        <v>122</v>
      </c>
      <c r="C86" s="57"/>
      <c r="D86" s="45"/>
      <c r="E86" s="46"/>
      <c r="F86" s="47">
        <v>0</v>
      </c>
      <c r="G86" s="21"/>
      <c r="H86" s="58" t="s">
        <v>129</v>
      </c>
      <c r="I86" s="34"/>
      <c r="J86" s="35"/>
      <c r="K86" s="54" t="s">
        <v>109</v>
      </c>
      <c r="L86" s="34"/>
      <c r="M86" s="35"/>
      <c r="N86" s="22"/>
      <c r="O86" s="23"/>
      <c r="P86" s="20"/>
    </row>
    <row r="87" spans="1:16" s="24" customFormat="1" ht="42.75">
      <c r="A87" s="83"/>
      <c r="B87" s="80"/>
      <c r="C87" s="57" t="s">
        <v>123</v>
      </c>
      <c r="D87" s="45"/>
      <c r="E87" s="46">
        <v>861000</v>
      </c>
      <c r="F87" s="47">
        <v>861000</v>
      </c>
      <c r="G87" s="21"/>
      <c r="H87" s="58" t="s">
        <v>129</v>
      </c>
      <c r="I87" s="34"/>
      <c r="J87" s="35"/>
      <c r="K87" s="54" t="s">
        <v>109</v>
      </c>
      <c r="L87" s="34"/>
      <c r="M87" s="35"/>
      <c r="N87" s="22"/>
      <c r="O87" s="23"/>
      <c r="P87" s="20"/>
    </row>
    <row r="88" spans="1:16" s="24" customFormat="1" ht="14.25">
      <c r="A88" s="84"/>
      <c r="B88" s="81"/>
      <c r="C88" s="39" t="s">
        <v>30</v>
      </c>
      <c r="D88" s="48">
        <v>0</v>
      </c>
      <c r="E88" s="49">
        <v>861000</v>
      </c>
      <c r="F88" s="50">
        <v>861000</v>
      </c>
      <c r="G88" s="40"/>
      <c r="H88" s="59"/>
      <c r="I88" s="41"/>
      <c r="J88" s="42"/>
      <c r="K88" s="55"/>
      <c r="L88" s="41"/>
      <c r="M88" s="42"/>
      <c r="N88" s="43"/>
      <c r="O88" s="44"/>
      <c r="P88" s="39"/>
    </row>
    <row r="89" spans="1:16" s="24" customFormat="1" ht="14.25">
      <c r="A89" s="26"/>
      <c r="B89" s="27"/>
      <c r="C89" s="20"/>
      <c r="D89" s="45">
        <f>SUM(D8:D88)/2</f>
        <v>1339100</v>
      </c>
      <c r="E89" s="45">
        <f>SUM(E8:E88)/2</f>
        <v>7454000</v>
      </c>
      <c r="F89" s="45">
        <f>SUM(F8:F88)/2</f>
        <v>8793100</v>
      </c>
      <c r="G89" s="21"/>
      <c r="H89" s="60"/>
      <c r="I89" s="34"/>
      <c r="J89" s="35"/>
      <c r="K89" s="56"/>
      <c r="L89" s="34"/>
      <c r="M89" s="35"/>
      <c r="N89" s="22"/>
      <c r="O89" s="23"/>
      <c r="P89" s="20"/>
    </row>
    <row r="90" spans="1:16" s="24" customFormat="1" ht="15" thickBot="1">
      <c r="A90" s="28"/>
      <c r="B90" s="29"/>
      <c r="C90" s="30"/>
      <c r="D90" s="51"/>
      <c r="E90" s="52"/>
      <c r="F90" s="53"/>
      <c r="G90" s="31"/>
      <c r="H90" s="36"/>
      <c r="I90" s="37"/>
      <c r="J90" s="38"/>
      <c r="K90" s="36"/>
      <c r="L90" s="37"/>
      <c r="M90" s="38"/>
      <c r="N90" s="32"/>
      <c r="O90" s="33"/>
      <c r="P90" s="30"/>
    </row>
    <row r="91" spans="1:16" s="1" customFormat="1" ht="15.6" customHeight="1">
      <c r="A91" s="67" t="s">
        <v>134</v>
      </c>
      <c r="B91" s="67"/>
      <c r="C91" s="67"/>
      <c r="D91" s="67"/>
      <c r="E91" s="67"/>
      <c r="F91" s="67"/>
      <c r="G91" s="67"/>
      <c r="H91" s="67"/>
      <c r="I91" s="67"/>
      <c r="J91" s="67"/>
      <c r="K91" s="67"/>
      <c r="L91" s="67"/>
      <c r="M91" s="67"/>
      <c r="N91" s="67"/>
      <c r="O91" s="67"/>
      <c r="P91" s="67"/>
    </row>
    <row r="92" spans="1:16" s="7" customFormat="1" ht="50.25" customHeight="1">
      <c r="A92" s="6" t="s">
        <v>10</v>
      </c>
      <c r="C92" s="8"/>
      <c r="D92" s="13"/>
      <c r="E92" s="14"/>
      <c r="F92" s="14"/>
      <c r="G92" s="10"/>
      <c r="H92" s="6" t="s">
        <v>11</v>
      </c>
    </row>
  </sheetData>
  <mergeCells count="68">
    <mergeCell ref="A86:A88"/>
    <mergeCell ref="B86:B88"/>
    <mergeCell ref="A77:A79"/>
    <mergeCell ref="B77:B79"/>
    <mergeCell ref="A80:A82"/>
    <mergeCell ref="B80:B82"/>
    <mergeCell ref="A83:A85"/>
    <mergeCell ref="B83:B85"/>
    <mergeCell ref="A74:A76"/>
    <mergeCell ref="B74:B76"/>
    <mergeCell ref="A62:A64"/>
    <mergeCell ref="B62:B64"/>
    <mergeCell ref="A65:A67"/>
    <mergeCell ref="B65:B67"/>
    <mergeCell ref="A68:A70"/>
    <mergeCell ref="B68:B70"/>
    <mergeCell ref="A56:A58"/>
    <mergeCell ref="B56:B58"/>
    <mergeCell ref="A59:A61"/>
    <mergeCell ref="B59:B61"/>
    <mergeCell ref="A71:A73"/>
    <mergeCell ref="B71:B73"/>
    <mergeCell ref="A47:A49"/>
    <mergeCell ref="B47:B49"/>
    <mergeCell ref="A50:A52"/>
    <mergeCell ref="B50:B52"/>
    <mergeCell ref="A53:A55"/>
    <mergeCell ref="B53:B55"/>
    <mergeCell ref="A38:A40"/>
    <mergeCell ref="B38:B40"/>
    <mergeCell ref="A41:A43"/>
    <mergeCell ref="B41:B43"/>
    <mergeCell ref="A44:A46"/>
    <mergeCell ref="B44:B46"/>
    <mergeCell ref="A29:A31"/>
    <mergeCell ref="B29:B31"/>
    <mergeCell ref="A32:A34"/>
    <mergeCell ref="B32:B34"/>
    <mergeCell ref="A35:A37"/>
    <mergeCell ref="B35:B37"/>
    <mergeCell ref="A23:A25"/>
    <mergeCell ref="B23:B25"/>
    <mergeCell ref="B17:B19"/>
    <mergeCell ref="A17:A19"/>
    <mergeCell ref="A26:A28"/>
    <mergeCell ref="B26:B28"/>
    <mergeCell ref="B11:B13"/>
    <mergeCell ref="A11:A13"/>
    <mergeCell ref="B14:B16"/>
    <mergeCell ref="A14:A16"/>
    <mergeCell ref="A20:A22"/>
    <mergeCell ref="B20:B22"/>
    <mergeCell ref="A91:P91"/>
    <mergeCell ref="A4:K4"/>
    <mergeCell ref="A1:P1"/>
    <mergeCell ref="A3:P3"/>
    <mergeCell ref="A6:A7"/>
    <mergeCell ref="B6:B7"/>
    <mergeCell ref="C6:C7"/>
    <mergeCell ref="D6:F6"/>
    <mergeCell ref="G6:G7"/>
    <mergeCell ref="H6:J6"/>
    <mergeCell ref="K6:M6"/>
    <mergeCell ref="N6:N7"/>
    <mergeCell ref="O6:O7"/>
    <mergeCell ref="P6:P7"/>
    <mergeCell ref="B8:B10"/>
    <mergeCell ref="A8:A10"/>
  </mergeCells>
  <phoneticPr fontId="9" type="noConversion"/>
  <printOptions horizontalCentered="1"/>
  <pageMargins left="0.23622047244094491" right="0.23622047244094491" top="0.43307086614173229" bottom="0.35433070866141736" header="0.51181102362204722" footer="0.15748031496062992"/>
  <pageSetup paperSize="9" scale="90" firstPageNumber="0" fitToHeight="0" orientation="landscape" r:id="rId1"/>
  <headerFooter>
    <oddFooter>&amp;C&amp;"標楷體,標準"&amp;10第 &amp;P 頁，共 &amp;N 頁</oddFooter>
  </headerFooter>
  <rowBreaks count="2" manualBreakCount="2">
    <brk id="58" max="16383" man="1"/>
    <brk id="7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執行進度表</vt:lpstr>
      <vt:lpstr>執行進度表!Print_Titles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李沛晴</dc:creator>
  <cp:lastModifiedBy>黃子紋</cp:lastModifiedBy>
  <cp:revision>2</cp:revision>
  <cp:lastPrinted>2019-09-26T02:45:59Z</cp:lastPrinted>
  <dcterms:created xsi:type="dcterms:W3CDTF">2019-07-10T14:39:02Z</dcterms:created>
  <dcterms:modified xsi:type="dcterms:W3CDTF">2020-03-25T10:04:23Z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i4>0</vt:i4>
  </property>
  <property fmtid="{D5CDD505-2E9C-101B-9397-08002B2CF9AE}" pid="4" name="Info 3">
    <vt:bool>false</vt:bool>
  </property>
  <property fmtid="{D5CDD505-2E9C-101B-9397-08002B2CF9AE}" pid="5" name="Info 4">
    <vt:bool>false</vt:bool>
  </property>
  <property fmtid="{D5CDD505-2E9C-101B-9397-08002B2CF9AE}" pid="6" name="ScaleCrop">
    <vt:bool>false</vt:bool>
  </property>
  <property fmtid="{D5CDD505-2E9C-101B-9397-08002B2CF9AE}" pid="7" name="ShareDoc">
    <vt:bool>false</vt:bool>
  </property>
</Properties>
</file>