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ORK.20210506\2.業務資料\5.音樂及鄉土歌謠比賽（含創意戲劇）比賽（含創意戲劇）\110年全國賽\全國賽補助相關\"/>
    </mc:Choice>
  </mc:AlternateContent>
  <xr:revisionPtr revIDLastSave="0" documentId="13_ncr:1_{812A4A00-F63F-41B1-80F1-5F835DED37D2}" xr6:coauthVersionLast="36" xr6:coauthVersionMax="36" xr10:uidLastSave="{00000000-0000-0000-0000-000000000000}"/>
  <bookViews>
    <workbookView xWindow="0" yWindow="0" windowWidth="28800" windowHeight="11520" xr2:uid="{00000000-000D-0000-FFFF-FFFF00000000}"/>
  </bookViews>
  <sheets>
    <sheet name="「個人組」補助經費一覽表" sheetId="4" r:id="rId1"/>
    <sheet name="「個人組」補助經費細目表" sheetId="1" r:id="rId2"/>
  </sheets>
  <definedNames>
    <definedName name="_xlnm._FilterDatabase" localSheetId="1" hidden="1">「個人組」補助經費細目表!$A$2:$K$39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4" l="1"/>
  <c r="E7" i="4"/>
  <c r="E14" i="4"/>
  <c r="E37" i="4"/>
  <c r="E34" i="4"/>
  <c r="E18" i="4"/>
  <c r="E15" i="4"/>
  <c r="E9" i="4"/>
  <c r="E3" i="4"/>
  <c r="K4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" i="1"/>
  <c r="H38" i="1"/>
  <c r="G38" i="1" l="1"/>
  <c r="I38" i="1"/>
  <c r="K38" i="1" l="1"/>
</calcChain>
</file>

<file path=xl/sharedStrings.xml><?xml version="1.0" encoding="utf-8"?>
<sst xmlns="http://schemas.openxmlformats.org/spreadsheetml/2006/main" count="285" uniqueCount="89">
  <si>
    <t>合計</t>
    <phoneticPr fontId="1" type="noConversion"/>
  </si>
  <si>
    <t>合計</t>
    <phoneticPr fontId="3" type="noConversion"/>
  </si>
  <si>
    <t>姓名</t>
    <phoneticPr fontId="3" type="noConversion"/>
  </si>
  <si>
    <t>學校名稱</t>
    <phoneticPr fontId="3" type="noConversion"/>
  </si>
  <si>
    <t>編號</t>
  </si>
  <si>
    <t>比賽地點</t>
    <phoneticPr fontId="3" type="noConversion"/>
  </si>
  <si>
    <r>
      <t>交通費</t>
    </r>
    <r>
      <rPr>
        <b/>
        <sz val="12"/>
        <rFont val="Times New Roman"/>
        <family val="1"/>
      </rPr>
      <t/>
    </r>
    <phoneticPr fontId="3" type="noConversion"/>
  </si>
  <si>
    <t>交通費補助起訖地</t>
    <phoneticPr fontId="1" type="noConversion"/>
  </si>
  <si>
    <t>校名</t>
    <phoneticPr fontId="1" type="noConversion"/>
  </si>
  <si>
    <t>比賽項目</t>
    <phoneticPr fontId="3" type="noConversion"/>
  </si>
  <si>
    <t>比賽組別</t>
    <phoneticPr fontId="1" type="noConversion"/>
  </si>
  <si>
    <r>
      <rPr>
        <sz val="12"/>
        <color theme="1"/>
        <rFont val="標楷體"/>
        <family val="4"/>
        <charset val="136"/>
      </rPr>
      <t>中胡獨奏</t>
    </r>
  </si>
  <si>
    <r>
      <rPr>
        <sz val="12"/>
        <color theme="1"/>
        <rFont val="標楷體"/>
        <family val="4"/>
        <charset val="136"/>
      </rPr>
      <t>國小</t>
    </r>
    <r>
      <rPr>
        <sz val="12"/>
        <color theme="1"/>
        <rFont val="Times New Roman"/>
        <family val="1"/>
      </rPr>
      <t>A</t>
    </r>
    <r>
      <rPr>
        <sz val="12"/>
        <color theme="1"/>
        <rFont val="標楷體"/>
        <family val="4"/>
        <charset val="136"/>
      </rPr>
      <t>組</t>
    </r>
  </si>
  <si>
    <r>
      <rPr>
        <sz val="12"/>
        <color rgb="FF000000"/>
        <rFont val="標楷體"/>
        <family val="4"/>
        <charset val="136"/>
      </rPr>
      <t>明恥國小</t>
    </r>
  </si>
  <si>
    <r>
      <rPr>
        <sz val="12"/>
        <color rgb="FF000000"/>
        <rFont val="標楷體"/>
        <family val="4"/>
        <charset val="136"/>
      </rPr>
      <t>張</t>
    </r>
    <r>
      <rPr>
        <sz val="12"/>
        <color rgb="FF000000"/>
        <rFont val="Times New Roman"/>
        <family val="1"/>
      </rPr>
      <t xml:space="preserve">  </t>
    </r>
    <r>
      <rPr>
        <sz val="12"/>
        <color rgb="FF000000"/>
        <rFont val="標楷體"/>
        <family val="4"/>
        <charset val="136"/>
      </rPr>
      <t>祈</t>
    </r>
  </si>
  <si>
    <r>
      <rPr>
        <sz val="12"/>
        <color theme="1"/>
        <rFont val="標楷體"/>
        <family val="4"/>
        <charset val="136"/>
      </rPr>
      <t>國小</t>
    </r>
    <r>
      <rPr>
        <sz val="12"/>
        <color theme="1"/>
        <rFont val="Times New Roman"/>
        <family val="1"/>
      </rPr>
      <t>B</t>
    </r>
    <r>
      <rPr>
        <sz val="12"/>
        <color theme="1"/>
        <rFont val="標楷體"/>
        <family val="4"/>
        <charset val="136"/>
      </rPr>
      <t>組</t>
    </r>
  </si>
  <si>
    <r>
      <rPr>
        <sz val="12"/>
        <color rgb="FF000000"/>
        <rFont val="標楷體"/>
        <family val="4"/>
        <charset val="136"/>
      </rPr>
      <t>東華附小</t>
    </r>
  </si>
  <si>
    <r>
      <rPr>
        <sz val="12"/>
        <color rgb="FF000000"/>
        <rFont val="標楷體"/>
        <family val="4"/>
        <charset val="136"/>
      </rPr>
      <t>王苡澄</t>
    </r>
  </si>
  <si>
    <r>
      <rPr>
        <sz val="12"/>
        <color theme="1"/>
        <rFont val="標楷體"/>
        <family val="4"/>
        <charset val="136"/>
      </rPr>
      <t>國中</t>
    </r>
    <r>
      <rPr>
        <sz val="12"/>
        <color theme="1"/>
        <rFont val="Times New Roman"/>
        <family val="1"/>
      </rPr>
      <t>A</t>
    </r>
    <r>
      <rPr>
        <sz val="12"/>
        <color theme="1"/>
        <rFont val="標楷體"/>
        <family val="4"/>
        <charset val="136"/>
      </rPr>
      <t>組</t>
    </r>
  </si>
  <si>
    <r>
      <rPr>
        <sz val="12"/>
        <color theme="1"/>
        <rFont val="標楷體"/>
        <family val="4"/>
        <charset val="136"/>
      </rPr>
      <t>花崗國中</t>
    </r>
  </si>
  <si>
    <r>
      <rPr>
        <sz val="12"/>
        <color rgb="FF000000"/>
        <rFont val="標楷體"/>
        <family val="4"/>
        <charset val="136"/>
      </rPr>
      <t>何秉叡</t>
    </r>
  </si>
  <si>
    <r>
      <rPr>
        <sz val="12"/>
        <color theme="1"/>
        <rFont val="標楷體"/>
        <family val="4"/>
        <charset val="136"/>
      </rPr>
      <t>國中</t>
    </r>
    <r>
      <rPr>
        <sz val="12"/>
        <color theme="1"/>
        <rFont val="Times New Roman"/>
        <family val="1"/>
      </rPr>
      <t>B</t>
    </r>
    <r>
      <rPr>
        <sz val="12"/>
        <color theme="1"/>
        <rFont val="標楷體"/>
        <family val="4"/>
        <charset val="136"/>
      </rPr>
      <t>組</t>
    </r>
  </si>
  <si>
    <r>
      <rPr>
        <sz val="12"/>
        <color rgb="FF000000"/>
        <rFont val="標楷體"/>
        <family val="4"/>
        <charset val="136"/>
      </rPr>
      <t>余侑芸</t>
    </r>
  </si>
  <si>
    <r>
      <rPr>
        <sz val="12"/>
        <color theme="1"/>
        <rFont val="標楷體"/>
        <family val="4"/>
        <charset val="136"/>
      </rPr>
      <t>高胡獨奏</t>
    </r>
  </si>
  <si>
    <r>
      <rPr>
        <sz val="12"/>
        <color rgb="FF000000"/>
        <rFont val="標楷體"/>
        <family val="4"/>
        <charset val="136"/>
      </rPr>
      <t>薛霈瑜</t>
    </r>
  </si>
  <si>
    <r>
      <rPr>
        <sz val="12"/>
        <color rgb="FF000000"/>
        <rFont val="標楷體"/>
        <family val="4"/>
        <charset val="136"/>
      </rPr>
      <t>北昌國小</t>
    </r>
  </si>
  <si>
    <r>
      <rPr>
        <sz val="12"/>
        <color rgb="FF000000"/>
        <rFont val="標楷體"/>
        <family val="4"/>
        <charset val="136"/>
      </rPr>
      <t>宋若綾</t>
    </r>
  </si>
  <si>
    <r>
      <rPr>
        <sz val="12"/>
        <color rgb="FF000000"/>
        <rFont val="標楷體"/>
        <family val="4"/>
        <charset val="136"/>
      </rPr>
      <t>花崗國中</t>
    </r>
  </si>
  <si>
    <r>
      <rPr>
        <sz val="12"/>
        <color rgb="FF000000"/>
        <rFont val="標楷體"/>
        <family val="4"/>
        <charset val="136"/>
      </rPr>
      <t>陳依君</t>
    </r>
  </si>
  <si>
    <r>
      <rPr>
        <sz val="12"/>
        <color rgb="FF000000"/>
        <rFont val="標楷體"/>
        <family val="4"/>
        <charset val="136"/>
      </rPr>
      <t>王靖允</t>
    </r>
  </si>
  <si>
    <r>
      <rPr>
        <sz val="12"/>
        <color theme="1"/>
        <rFont val="標楷體"/>
        <family val="4"/>
        <charset val="136"/>
      </rPr>
      <t>二胡獨奏</t>
    </r>
  </si>
  <si>
    <r>
      <rPr>
        <sz val="12"/>
        <color rgb="FF000000"/>
        <rFont val="標楷體"/>
        <family val="4"/>
        <charset val="136"/>
      </rPr>
      <t>明義國小</t>
    </r>
  </si>
  <si>
    <r>
      <rPr>
        <sz val="12"/>
        <color rgb="FF000000"/>
        <rFont val="標楷體"/>
        <family val="4"/>
        <charset val="136"/>
      </rPr>
      <t>吳宇軒</t>
    </r>
  </si>
  <si>
    <r>
      <rPr>
        <sz val="12"/>
        <color rgb="FF000000"/>
        <rFont val="標楷體"/>
        <family val="4"/>
        <charset val="136"/>
      </rPr>
      <t>伍唯彤</t>
    </r>
  </si>
  <si>
    <r>
      <rPr>
        <sz val="12"/>
        <color rgb="FF000000"/>
        <rFont val="標楷體"/>
        <family val="4"/>
        <charset val="136"/>
      </rPr>
      <t>國風國中</t>
    </r>
  </si>
  <si>
    <r>
      <rPr>
        <sz val="12"/>
        <color rgb="FF000000"/>
        <rFont val="標楷體"/>
        <family val="4"/>
        <charset val="136"/>
      </rPr>
      <t>黃泓源</t>
    </r>
  </si>
  <si>
    <r>
      <rPr>
        <sz val="12"/>
        <color rgb="FF000000"/>
        <rFont val="標楷體"/>
        <family val="4"/>
        <charset val="136"/>
      </rPr>
      <t>宗妍溱</t>
    </r>
  </si>
  <si>
    <r>
      <rPr>
        <sz val="12"/>
        <color theme="1"/>
        <rFont val="標楷體"/>
        <family val="4"/>
        <charset val="136"/>
      </rPr>
      <t>笙獨奏</t>
    </r>
  </si>
  <si>
    <r>
      <rPr>
        <sz val="12"/>
        <color rgb="FF000000"/>
        <rFont val="標楷體"/>
        <family val="4"/>
        <charset val="136"/>
      </rPr>
      <t>張鈞期</t>
    </r>
  </si>
  <si>
    <r>
      <rPr>
        <sz val="12"/>
        <color rgb="FF000000"/>
        <rFont val="標楷體"/>
        <family val="4"/>
        <charset val="136"/>
      </rPr>
      <t>劉子維</t>
    </r>
  </si>
  <si>
    <r>
      <rPr>
        <sz val="12"/>
        <color rgb="FF000000"/>
        <rFont val="標楷體"/>
        <family val="4"/>
        <charset val="136"/>
      </rPr>
      <t>俞家恩</t>
    </r>
  </si>
  <si>
    <r>
      <rPr>
        <sz val="12"/>
        <color theme="1"/>
        <rFont val="標楷體"/>
        <family val="4"/>
        <charset val="136"/>
      </rPr>
      <t>笛獨奏</t>
    </r>
  </si>
  <si>
    <r>
      <rPr>
        <sz val="12"/>
        <color rgb="FF000000"/>
        <rFont val="標楷體"/>
        <family val="4"/>
        <charset val="136"/>
      </rPr>
      <t>何京諭</t>
    </r>
  </si>
  <si>
    <r>
      <rPr>
        <sz val="12"/>
        <color theme="1"/>
        <rFont val="標楷體"/>
        <family val="4"/>
        <charset val="136"/>
      </rPr>
      <t>明恥國小</t>
    </r>
  </si>
  <si>
    <r>
      <rPr>
        <sz val="12"/>
        <color theme="1"/>
        <rFont val="標楷體"/>
        <family val="4"/>
        <charset val="136"/>
      </rPr>
      <t>許丞良</t>
    </r>
  </si>
  <si>
    <r>
      <rPr>
        <sz val="12"/>
        <color theme="1"/>
        <rFont val="標楷體"/>
        <family val="4"/>
        <charset val="136"/>
      </rPr>
      <t>張</t>
    </r>
    <r>
      <rPr>
        <sz val="12"/>
        <color theme="1"/>
        <rFont val="Times New Roman"/>
        <family val="1"/>
      </rPr>
      <t xml:space="preserve">  </t>
    </r>
    <r>
      <rPr>
        <sz val="12"/>
        <color theme="1"/>
        <rFont val="標楷體"/>
        <family val="4"/>
        <charset val="136"/>
      </rPr>
      <t>璇</t>
    </r>
  </si>
  <si>
    <r>
      <rPr>
        <sz val="12"/>
        <color theme="1"/>
        <rFont val="標楷體"/>
        <family val="4"/>
        <charset val="136"/>
      </rPr>
      <t>國風國中</t>
    </r>
  </si>
  <si>
    <r>
      <rPr>
        <sz val="12"/>
        <color rgb="FF000000"/>
        <rFont val="標楷體"/>
        <family val="4"/>
        <charset val="136"/>
      </rPr>
      <t>呂宥萱</t>
    </r>
  </si>
  <si>
    <r>
      <rPr>
        <sz val="12"/>
        <color theme="1"/>
        <rFont val="標楷體"/>
        <family val="4"/>
        <charset val="136"/>
      </rPr>
      <t>嗩吶獨奏</t>
    </r>
  </si>
  <si>
    <r>
      <rPr>
        <sz val="12"/>
        <color rgb="FF000000"/>
        <rFont val="標楷體"/>
        <family val="4"/>
        <charset val="136"/>
      </rPr>
      <t>黃暄皓</t>
    </r>
  </si>
  <si>
    <r>
      <rPr>
        <sz val="12"/>
        <color rgb="FF000000"/>
        <rFont val="標楷體"/>
        <family val="4"/>
        <charset val="136"/>
      </rPr>
      <t>田</t>
    </r>
    <r>
      <rPr>
        <sz val="12"/>
        <color rgb="FF000000"/>
        <rFont val="Times New Roman"/>
        <family val="1"/>
      </rPr>
      <t xml:space="preserve">  </t>
    </r>
    <r>
      <rPr>
        <sz val="12"/>
        <color rgb="FF000000"/>
        <rFont val="標楷體"/>
        <family val="4"/>
        <charset val="136"/>
      </rPr>
      <t>元</t>
    </r>
  </si>
  <si>
    <r>
      <rPr>
        <sz val="12"/>
        <color theme="1"/>
        <rFont val="標楷體"/>
        <family val="4"/>
        <charset val="136"/>
      </rPr>
      <t>鋼琴獨奏</t>
    </r>
  </si>
  <si>
    <r>
      <rPr>
        <sz val="12"/>
        <color theme="1"/>
        <rFont val="標楷體"/>
        <family val="4"/>
        <charset val="136"/>
      </rPr>
      <t>國小</t>
    </r>
    <r>
      <rPr>
        <sz val="12"/>
        <color theme="1"/>
        <rFont val="Times New Roman"/>
        <family val="1"/>
      </rPr>
      <t>A</t>
    </r>
    <r>
      <rPr>
        <sz val="12"/>
        <color theme="1"/>
        <rFont val="標楷體"/>
        <family val="4"/>
        <charset val="136"/>
      </rPr>
      <t>組</t>
    </r>
    <phoneticPr fontId="1" type="noConversion"/>
  </si>
  <si>
    <r>
      <rPr>
        <sz val="12"/>
        <color theme="1"/>
        <rFont val="標楷體"/>
        <family val="4"/>
        <charset val="136"/>
      </rPr>
      <t>明義國小</t>
    </r>
    <phoneticPr fontId="1" type="noConversion"/>
  </si>
  <si>
    <r>
      <rPr>
        <sz val="12"/>
        <color theme="1"/>
        <rFont val="標楷體"/>
        <family val="4"/>
        <charset val="136"/>
      </rPr>
      <t>林筠庭</t>
    </r>
  </si>
  <si>
    <r>
      <rPr>
        <sz val="12"/>
        <color theme="1"/>
        <rFont val="標楷體"/>
        <family val="4"/>
        <charset val="136"/>
      </rPr>
      <t>國小</t>
    </r>
    <r>
      <rPr>
        <sz val="12"/>
        <color theme="1"/>
        <rFont val="Times New Roman"/>
        <family val="1"/>
      </rPr>
      <t>B</t>
    </r>
    <r>
      <rPr>
        <sz val="12"/>
        <color theme="1"/>
        <rFont val="標楷體"/>
        <family val="4"/>
        <charset val="136"/>
      </rPr>
      <t>組</t>
    </r>
    <phoneticPr fontId="1" type="noConversion"/>
  </si>
  <si>
    <r>
      <rPr>
        <sz val="12"/>
        <color theme="1"/>
        <rFont val="標楷體"/>
        <family val="4"/>
        <charset val="136"/>
      </rPr>
      <t>東華附小</t>
    </r>
    <phoneticPr fontId="1" type="noConversion"/>
  </si>
  <si>
    <r>
      <rPr>
        <sz val="12"/>
        <color theme="1"/>
        <rFont val="標楷體"/>
        <family val="4"/>
        <charset val="136"/>
      </rPr>
      <t>伍唯彤</t>
    </r>
  </si>
  <si>
    <r>
      <rPr>
        <sz val="12"/>
        <color theme="1"/>
        <rFont val="標楷體"/>
        <family val="4"/>
        <charset val="136"/>
      </rPr>
      <t>國中</t>
    </r>
    <r>
      <rPr>
        <sz val="12"/>
        <color theme="1"/>
        <rFont val="Times New Roman"/>
        <family val="1"/>
      </rPr>
      <t>A</t>
    </r>
    <r>
      <rPr>
        <sz val="12"/>
        <color theme="1"/>
        <rFont val="標楷體"/>
        <family val="4"/>
        <charset val="136"/>
      </rPr>
      <t>組</t>
    </r>
    <phoneticPr fontId="1" type="noConversion"/>
  </si>
  <si>
    <r>
      <rPr>
        <sz val="12"/>
        <color theme="1"/>
        <rFont val="標楷體"/>
        <family val="4"/>
        <charset val="136"/>
      </rPr>
      <t>花崗國中</t>
    </r>
    <phoneticPr fontId="1" type="noConversion"/>
  </si>
  <si>
    <r>
      <rPr>
        <sz val="12"/>
        <color theme="1"/>
        <rFont val="標楷體"/>
        <family val="4"/>
        <charset val="136"/>
      </rPr>
      <t>黃琦甄</t>
    </r>
  </si>
  <si>
    <r>
      <rPr>
        <sz val="12"/>
        <color theme="1"/>
        <rFont val="標楷體"/>
        <family val="4"/>
        <charset val="136"/>
      </rPr>
      <t>國中</t>
    </r>
    <r>
      <rPr>
        <sz val="12"/>
        <color theme="1"/>
        <rFont val="Times New Roman"/>
        <family val="1"/>
      </rPr>
      <t>B</t>
    </r>
    <r>
      <rPr>
        <sz val="12"/>
        <color theme="1"/>
        <rFont val="標楷體"/>
        <family val="4"/>
        <charset val="136"/>
      </rPr>
      <t>組</t>
    </r>
    <phoneticPr fontId="1" type="noConversion"/>
  </si>
  <si>
    <t>慈大附中(國中部)</t>
    <phoneticPr fontId="1" type="noConversion"/>
  </si>
  <si>
    <r>
      <rPr>
        <sz val="12"/>
        <color theme="1"/>
        <rFont val="標楷體"/>
        <family val="4"/>
        <charset val="136"/>
      </rPr>
      <t>趙梓全</t>
    </r>
  </si>
  <si>
    <r>
      <rPr>
        <sz val="12"/>
        <color theme="1"/>
        <rFont val="標楷體"/>
        <family val="4"/>
        <charset val="136"/>
      </rPr>
      <t>小提琴獨奏</t>
    </r>
  </si>
  <si>
    <r>
      <rPr>
        <sz val="12"/>
        <color theme="1"/>
        <rFont val="標楷體"/>
        <family val="4"/>
        <charset val="136"/>
      </rPr>
      <t>曾子桂</t>
    </r>
  </si>
  <si>
    <r>
      <rPr>
        <sz val="12"/>
        <color theme="1"/>
        <rFont val="標楷體"/>
        <family val="4"/>
        <charset val="136"/>
      </rPr>
      <t>洪奕捷</t>
    </r>
  </si>
  <si>
    <r>
      <rPr>
        <sz val="12"/>
        <color theme="1"/>
        <rFont val="標楷體"/>
        <family val="4"/>
        <charset val="136"/>
      </rPr>
      <t>張亦萱</t>
    </r>
  </si>
  <si>
    <r>
      <rPr>
        <sz val="12"/>
        <color theme="1"/>
        <rFont val="標楷體"/>
        <family val="4"/>
        <charset val="136"/>
      </rPr>
      <t>陳雅婕</t>
    </r>
  </si>
  <si>
    <r>
      <rPr>
        <sz val="12"/>
        <color theme="1"/>
        <rFont val="標楷體"/>
        <family val="4"/>
        <charset val="136"/>
      </rPr>
      <t>中提琴獨奏</t>
    </r>
    <phoneticPr fontId="1" type="noConversion"/>
  </si>
  <si>
    <r>
      <rPr>
        <sz val="12"/>
        <color theme="1"/>
        <rFont val="標楷體"/>
        <family val="4"/>
        <charset val="136"/>
      </rPr>
      <t>陳宥心</t>
    </r>
  </si>
  <si>
    <r>
      <rPr>
        <sz val="12"/>
        <color theme="1"/>
        <rFont val="標楷體"/>
        <family val="4"/>
        <charset val="136"/>
      </rPr>
      <t>低音提琴獨奏</t>
    </r>
  </si>
  <si>
    <r>
      <rPr>
        <sz val="12"/>
        <color theme="1"/>
        <rFont val="標楷體"/>
        <family val="4"/>
        <charset val="136"/>
      </rPr>
      <t>陳子彤</t>
    </r>
  </si>
  <si>
    <r>
      <rPr>
        <sz val="12"/>
        <color theme="1"/>
        <rFont val="標楷體"/>
        <family val="4"/>
        <charset val="136"/>
      </rPr>
      <t>大提琴獨奏</t>
    </r>
  </si>
  <si>
    <r>
      <rPr>
        <sz val="12"/>
        <color theme="1"/>
        <rFont val="標楷體"/>
        <family val="4"/>
        <charset val="136"/>
      </rPr>
      <t>林泓源</t>
    </r>
  </si>
  <si>
    <r>
      <rPr>
        <sz val="12"/>
        <color theme="1"/>
        <rFont val="標楷體"/>
        <family val="4"/>
        <charset val="136"/>
      </rPr>
      <t>劉欣沛</t>
    </r>
  </si>
  <si>
    <r>
      <rPr>
        <sz val="12"/>
        <color theme="1"/>
        <rFont val="標楷體"/>
        <family val="4"/>
        <charset val="136"/>
      </rPr>
      <t>王</t>
    </r>
    <r>
      <rPr>
        <sz val="12"/>
        <color theme="1"/>
        <rFont val="Times New Roman"/>
        <family val="1"/>
      </rPr>
      <t xml:space="preserve">  </t>
    </r>
    <r>
      <rPr>
        <sz val="12"/>
        <color theme="1"/>
        <rFont val="標楷體"/>
        <family val="4"/>
        <charset val="136"/>
      </rPr>
      <t>赫</t>
    </r>
  </si>
  <si>
    <r>
      <rPr>
        <sz val="12"/>
        <color theme="1"/>
        <rFont val="標楷體"/>
        <family val="4"/>
        <charset val="136"/>
      </rPr>
      <t>黃詩涵</t>
    </r>
  </si>
  <si>
    <t>新竹縣</t>
    <phoneticPr fontId="1" type="noConversion"/>
  </si>
  <si>
    <r>
      <t>說明：
1.個人賽以2.5天計。
2.比賽地點之縣市所在地，即為受補助人員住宿地點。
3.比賽期間如有衍生其他參觀行程，其費用由受補助個人自行負擔。
4.「住宿費」補助單價每人每夜以</t>
    </r>
    <r>
      <rPr>
        <b/>
        <sz val="12"/>
        <rFont val="標楷體"/>
        <family val="4"/>
        <charset val="136"/>
      </rPr>
      <t>700</t>
    </r>
    <r>
      <rPr>
        <sz val="12"/>
        <rFont val="標楷體"/>
        <family val="4"/>
        <charset val="136"/>
      </rPr>
      <t>元核計，「膳費」為每人每天以</t>
    </r>
    <r>
      <rPr>
        <b/>
        <sz val="12"/>
        <rFont val="標楷體"/>
        <family val="4"/>
        <charset val="136"/>
      </rPr>
      <t>350</t>
    </r>
    <r>
      <rPr>
        <sz val="12"/>
        <rFont val="標楷體"/>
        <family val="4"/>
        <charset val="136"/>
      </rPr>
      <t>元核計。
5.本補助案之「交通費-火車」：搭乘自強號，並參酌學校位置為補助考量。
(1)花蓮車站-新竹車站：國小學生往返票價618元；國中以上往返票價1,236元。
6.本補助案家長與指導老師部分不另補助,由參加之人員自理。</t>
    </r>
    <phoneticPr fontId="3" type="noConversion"/>
  </si>
  <si>
    <t>住宿費
700*2</t>
    <phoneticPr fontId="3" type="noConversion"/>
  </si>
  <si>
    <t>膳費
350*2.5</t>
    <phoneticPr fontId="3" type="noConversion"/>
  </si>
  <si>
    <t>花蓮-新竹</t>
    <phoneticPr fontId="1" type="noConversion"/>
  </si>
  <si>
    <t>金額</t>
    <phoneticPr fontId="1" type="noConversion"/>
  </si>
  <si>
    <t>組別</t>
    <phoneticPr fontId="1" type="noConversion"/>
  </si>
  <si>
    <t>項目</t>
    <phoneticPr fontId="1" type="noConversion"/>
  </si>
  <si>
    <t>海星國小</t>
    <phoneticPr fontId="1" type="noConversion"/>
  </si>
  <si>
    <t>花蓮縣參加110學年度全國學生音樂比賽代表隊「個人組」
補助經費細目表(草案)</t>
    <phoneticPr fontId="3" type="noConversion"/>
  </si>
  <si>
    <t>花蓮縣參加110學年度全國學生音樂比賽代表隊「個人組」
補助經費一覽表(草案)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</si>
</sst>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b/>
      <sz val="12"/>
      <color indexed="8"/>
      <name val="標楷體"/>
      <family val="4"/>
      <charset val="136"/>
    </font>
    <font>
      <b/>
      <sz val="12"/>
      <name val="Times New Roman"/>
      <family val="1"/>
    </font>
    <font>
      <sz val="12"/>
      <color theme="1"/>
      <name val="標楷體"/>
      <family val="4"/>
      <charset val="136"/>
    </font>
    <font>
      <b/>
      <sz val="12"/>
      <name val="標楷體"/>
      <family val="4"/>
      <charset val="136"/>
    </font>
    <font>
      <b/>
      <sz val="18"/>
      <name val="標楷體"/>
      <family val="4"/>
      <charset val="136"/>
    </font>
    <font>
      <sz val="12"/>
      <color indexed="8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8"/>
      <color theme="1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3" fontId="9" fillId="0" borderId="4" xfId="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41" fontId="6" fillId="0" borderId="0" xfId="0" applyNumberFormat="1" applyFont="1">
      <alignment vertical="center"/>
    </xf>
    <xf numFmtId="41" fontId="6" fillId="0" borderId="1" xfId="0" applyNumberFormat="1" applyFont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41" fontId="6" fillId="0" borderId="1" xfId="0" applyNumberFormat="1" applyFont="1" applyBorder="1">
      <alignment vertical="center"/>
    </xf>
    <xf numFmtId="41" fontId="6" fillId="0" borderId="1" xfId="0" applyNumberFormat="1" applyFont="1" applyBorder="1" applyAlignment="1">
      <alignment vertical="center"/>
    </xf>
    <xf numFmtId="41" fontId="6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1" fontId="6" fillId="0" borderId="2" xfId="0" applyNumberFormat="1" applyFont="1" applyBorder="1" applyAlignment="1">
      <alignment horizontal="center" vertical="center"/>
    </xf>
    <xf numFmtId="41" fontId="6" fillId="0" borderId="3" xfId="0" applyNumberFormat="1" applyFont="1" applyBorder="1" applyAlignment="1">
      <alignment horizontal="center" vertical="center"/>
    </xf>
    <xf numFmtId="41" fontId="6" fillId="0" borderId="5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ADCCA-E6C4-4C1B-9059-2478029F63BF}">
  <sheetPr>
    <pageSetUpPr fitToPage="1"/>
  </sheetPr>
  <dimension ref="A1:E42"/>
  <sheetViews>
    <sheetView tabSelected="1" zoomScale="85" zoomScaleNormal="85" workbookViewId="0">
      <selection activeCell="H4" sqref="H4"/>
    </sheetView>
  </sheetViews>
  <sheetFormatPr defaultRowHeight="16.5" x14ac:dyDescent="0.25"/>
  <cols>
    <col min="1" max="5" width="17.875" style="17" customWidth="1"/>
    <col min="6" max="16384" width="9" style="17"/>
  </cols>
  <sheetData>
    <row r="1" spans="1:5" ht="67.5" customHeight="1" x14ac:dyDescent="0.25">
      <c r="A1" s="25" t="s">
        <v>88</v>
      </c>
      <c r="B1" s="25"/>
      <c r="C1" s="25"/>
      <c r="D1" s="25"/>
      <c r="E1" s="25"/>
    </row>
    <row r="2" spans="1:5" ht="26.25" customHeight="1" x14ac:dyDescent="0.25">
      <c r="A2" s="11" t="s">
        <v>85</v>
      </c>
      <c r="B2" s="11" t="s">
        <v>84</v>
      </c>
      <c r="C2" s="11" t="s">
        <v>8</v>
      </c>
      <c r="D2" s="11" t="s">
        <v>83</v>
      </c>
      <c r="E2" s="21" t="s">
        <v>0</v>
      </c>
    </row>
    <row r="3" spans="1:5" x14ac:dyDescent="0.25">
      <c r="A3" s="9" t="s">
        <v>11</v>
      </c>
      <c r="B3" s="9" t="s">
        <v>12</v>
      </c>
      <c r="C3" s="29" t="s">
        <v>13</v>
      </c>
      <c r="D3" s="24">
        <v>2893</v>
      </c>
      <c r="E3" s="26">
        <f>SUM(D3:D6)</f>
        <v>11572</v>
      </c>
    </row>
    <row r="4" spans="1:5" x14ac:dyDescent="0.25">
      <c r="A4" s="9" t="s">
        <v>23</v>
      </c>
      <c r="B4" s="9" t="s">
        <v>12</v>
      </c>
      <c r="C4" s="30"/>
      <c r="D4" s="24">
        <v>2893</v>
      </c>
      <c r="E4" s="27"/>
    </row>
    <row r="5" spans="1:5" x14ac:dyDescent="0.25">
      <c r="A5" s="9" t="s">
        <v>41</v>
      </c>
      <c r="B5" s="9" t="s">
        <v>12</v>
      </c>
      <c r="C5" s="30"/>
      <c r="D5" s="24">
        <v>2893</v>
      </c>
      <c r="E5" s="27"/>
    </row>
    <row r="6" spans="1:5" x14ac:dyDescent="0.25">
      <c r="A6" s="9" t="s">
        <v>41</v>
      </c>
      <c r="B6" s="9" t="s">
        <v>15</v>
      </c>
      <c r="C6" s="31"/>
      <c r="D6" s="24">
        <v>2893</v>
      </c>
      <c r="E6" s="28"/>
    </row>
    <row r="7" spans="1:5" x14ac:dyDescent="0.25">
      <c r="A7" s="9" t="s">
        <v>11</v>
      </c>
      <c r="B7" s="9" t="s">
        <v>15</v>
      </c>
      <c r="C7" s="10" t="s">
        <v>16</v>
      </c>
      <c r="D7" s="24">
        <v>2893</v>
      </c>
      <c r="E7" s="23">
        <f>D7</f>
        <v>2893</v>
      </c>
    </row>
    <row r="8" spans="1:5" x14ac:dyDescent="0.25">
      <c r="A8" s="9" t="s">
        <v>23</v>
      </c>
      <c r="B8" s="9" t="s">
        <v>15</v>
      </c>
      <c r="C8" s="10" t="s">
        <v>25</v>
      </c>
      <c r="D8" s="24">
        <v>2893</v>
      </c>
      <c r="E8" s="23">
        <f>D8</f>
        <v>2893</v>
      </c>
    </row>
    <row r="9" spans="1:5" x14ac:dyDescent="0.25">
      <c r="A9" s="9" t="s">
        <v>30</v>
      </c>
      <c r="B9" s="9" t="s">
        <v>12</v>
      </c>
      <c r="C9" s="29" t="s">
        <v>31</v>
      </c>
      <c r="D9" s="24">
        <v>2893</v>
      </c>
      <c r="E9" s="26">
        <f>SUM(D9:D13)</f>
        <v>14465</v>
      </c>
    </row>
    <row r="10" spans="1:5" x14ac:dyDescent="0.25">
      <c r="A10" s="9" t="s">
        <v>37</v>
      </c>
      <c r="B10" s="9" t="s">
        <v>12</v>
      </c>
      <c r="C10" s="30"/>
      <c r="D10" s="24">
        <v>2893</v>
      </c>
      <c r="E10" s="27"/>
    </row>
    <row r="11" spans="1:5" x14ac:dyDescent="0.25">
      <c r="A11" s="12" t="s">
        <v>51</v>
      </c>
      <c r="B11" s="9" t="s">
        <v>52</v>
      </c>
      <c r="C11" s="30"/>
      <c r="D11" s="24">
        <v>2893</v>
      </c>
      <c r="E11" s="27"/>
    </row>
    <row r="12" spans="1:5" x14ac:dyDescent="0.25">
      <c r="A12" s="9" t="s">
        <v>64</v>
      </c>
      <c r="B12" s="9" t="s">
        <v>52</v>
      </c>
      <c r="C12" s="30"/>
      <c r="D12" s="24">
        <v>2893</v>
      </c>
      <c r="E12" s="27"/>
    </row>
    <row r="13" spans="1:5" x14ac:dyDescent="0.25">
      <c r="A13" s="12" t="s">
        <v>73</v>
      </c>
      <c r="B13" s="9" t="s">
        <v>52</v>
      </c>
      <c r="C13" s="31"/>
      <c r="D13" s="24">
        <v>2893</v>
      </c>
      <c r="E13" s="28"/>
    </row>
    <row r="14" spans="1:5" x14ac:dyDescent="0.25">
      <c r="A14" s="9" t="s">
        <v>64</v>
      </c>
      <c r="B14" s="9" t="s">
        <v>55</v>
      </c>
      <c r="C14" s="11" t="s">
        <v>86</v>
      </c>
      <c r="D14" s="24">
        <v>2893</v>
      </c>
      <c r="E14" s="20">
        <f>D14</f>
        <v>2893</v>
      </c>
    </row>
    <row r="15" spans="1:5" x14ac:dyDescent="0.25">
      <c r="A15" s="9" t="s">
        <v>30</v>
      </c>
      <c r="B15" s="9" t="s">
        <v>15</v>
      </c>
      <c r="C15" s="29" t="s">
        <v>16</v>
      </c>
      <c r="D15" s="24">
        <v>2893</v>
      </c>
      <c r="E15" s="26">
        <f>SUM(D15:D17)</f>
        <v>8679</v>
      </c>
    </row>
    <row r="16" spans="1:5" x14ac:dyDescent="0.25">
      <c r="A16" s="12" t="s">
        <v>51</v>
      </c>
      <c r="B16" s="9" t="s">
        <v>55</v>
      </c>
      <c r="C16" s="30"/>
      <c r="D16" s="24">
        <v>2893</v>
      </c>
      <c r="E16" s="27"/>
    </row>
    <row r="17" spans="1:5" x14ac:dyDescent="0.25">
      <c r="A17" s="12" t="s">
        <v>73</v>
      </c>
      <c r="B17" s="9" t="s">
        <v>55</v>
      </c>
      <c r="C17" s="31"/>
      <c r="D17" s="24">
        <v>2893</v>
      </c>
      <c r="E17" s="28"/>
    </row>
    <row r="18" spans="1:5" x14ac:dyDescent="0.25">
      <c r="A18" s="9" t="s">
        <v>11</v>
      </c>
      <c r="B18" s="9" t="s">
        <v>18</v>
      </c>
      <c r="C18" s="32" t="s">
        <v>19</v>
      </c>
      <c r="D18" s="24">
        <v>3511</v>
      </c>
      <c r="E18" s="26">
        <f>SUM(D18:D33)</f>
        <v>56176</v>
      </c>
    </row>
    <row r="19" spans="1:5" x14ac:dyDescent="0.25">
      <c r="A19" s="9" t="s">
        <v>11</v>
      </c>
      <c r="B19" s="9" t="s">
        <v>21</v>
      </c>
      <c r="C19" s="33"/>
      <c r="D19" s="24">
        <v>3511</v>
      </c>
      <c r="E19" s="27"/>
    </row>
    <row r="20" spans="1:5" x14ac:dyDescent="0.25">
      <c r="A20" s="9" t="s">
        <v>23</v>
      </c>
      <c r="B20" s="9" t="s">
        <v>18</v>
      </c>
      <c r="C20" s="33"/>
      <c r="D20" s="24">
        <v>3511</v>
      </c>
      <c r="E20" s="27"/>
    </row>
    <row r="21" spans="1:5" x14ac:dyDescent="0.25">
      <c r="A21" s="9" t="s">
        <v>23</v>
      </c>
      <c r="B21" s="9" t="s">
        <v>21</v>
      </c>
      <c r="C21" s="33"/>
      <c r="D21" s="24">
        <v>3511</v>
      </c>
      <c r="E21" s="27"/>
    </row>
    <row r="22" spans="1:5" x14ac:dyDescent="0.25">
      <c r="A22" s="9" t="s">
        <v>30</v>
      </c>
      <c r="B22" s="9" t="s">
        <v>21</v>
      </c>
      <c r="C22" s="33"/>
      <c r="D22" s="24">
        <v>3511</v>
      </c>
      <c r="E22" s="27"/>
    </row>
    <row r="23" spans="1:5" x14ac:dyDescent="0.25">
      <c r="A23" s="9" t="s">
        <v>37</v>
      </c>
      <c r="B23" s="9" t="s">
        <v>18</v>
      </c>
      <c r="C23" s="33"/>
      <c r="D23" s="24">
        <v>3511</v>
      </c>
      <c r="E23" s="27"/>
    </row>
    <row r="24" spans="1:5" x14ac:dyDescent="0.25">
      <c r="A24" s="9" t="s">
        <v>41</v>
      </c>
      <c r="B24" s="9" t="s">
        <v>18</v>
      </c>
      <c r="C24" s="33"/>
      <c r="D24" s="24">
        <v>3511</v>
      </c>
      <c r="E24" s="27"/>
    </row>
    <row r="25" spans="1:5" x14ac:dyDescent="0.25">
      <c r="A25" s="9" t="s">
        <v>48</v>
      </c>
      <c r="B25" s="9" t="s">
        <v>18</v>
      </c>
      <c r="C25" s="33"/>
      <c r="D25" s="24">
        <v>3511</v>
      </c>
      <c r="E25" s="27"/>
    </row>
    <row r="26" spans="1:5" x14ac:dyDescent="0.25">
      <c r="A26" s="9" t="s">
        <v>48</v>
      </c>
      <c r="B26" s="9" t="s">
        <v>21</v>
      </c>
      <c r="C26" s="33"/>
      <c r="D26" s="24">
        <v>3511</v>
      </c>
      <c r="E26" s="27"/>
    </row>
    <row r="27" spans="1:5" x14ac:dyDescent="0.25">
      <c r="A27" s="12" t="s">
        <v>51</v>
      </c>
      <c r="B27" s="9" t="s">
        <v>58</v>
      </c>
      <c r="C27" s="33"/>
      <c r="D27" s="24">
        <v>3511</v>
      </c>
      <c r="E27" s="27"/>
    </row>
    <row r="28" spans="1:5" x14ac:dyDescent="0.25">
      <c r="A28" s="9" t="s">
        <v>64</v>
      </c>
      <c r="B28" s="9" t="s">
        <v>58</v>
      </c>
      <c r="C28" s="33"/>
      <c r="D28" s="24">
        <v>3511</v>
      </c>
      <c r="E28" s="27"/>
    </row>
    <row r="29" spans="1:5" x14ac:dyDescent="0.25">
      <c r="A29" s="9" t="s">
        <v>64</v>
      </c>
      <c r="B29" s="9" t="s">
        <v>61</v>
      </c>
      <c r="C29" s="33"/>
      <c r="D29" s="24">
        <v>3511</v>
      </c>
      <c r="E29" s="27"/>
    </row>
    <row r="30" spans="1:5" x14ac:dyDescent="0.25">
      <c r="A30" s="9" t="s">
        <v>69</v>
      </c>
      <c r="B30" s="9" t="s">
        <v>58</v>
      </c>
      <c r="C30" s="33"/>
      <c r="D30" s="24">
        <v>3511</v>
      </c>
      <c r="E30" s="27"/>
    </row>
    <row r="31" spans="1:5" x14ac:dyDescent="0.25">
      <c r="A31" s="12" t="s">
        <v>71</v>
      </c>
      <c r="B31" s="9" t="s">
        <v>58</v>
      </c>
      <c r="C31" s="33"/>
      <c r="D31" s="24">
        <v>3511</v>
      </c>
      <c r="E31" s="27"/>
    </row>
    <row r="32" spans="1:5" x14ac:dyDescent="0.25">
      <c r="A32" s="12" t="s">
        <v>73</v>
      </c>
      <c r="B32" s="9" t="s">
        <v>58</v>
      </c>
      <c r="C32" s="33"/>
      <c r="D32" s="24">
        <v>3511</v>
      </c>
      <c r="E32" s="27"/>
    </row>
    <row r="33" spans="1:5" x14ac:dyDescent="0.25">
      <c r="A33" s="12" t="s">
        <v>73</v>
      </c>
      <c r="B33" s="9" t="s">
        <v>61</v>
      </c>
      <c r="C33" s="34"/>
      <c r="D33" s="24">
        <v>3511</v>
      </c>
      <c r="E33" s="28"/>
    </row>
    <row r="34" spans="1:5" x14ac:dyDescent="0.25">
      <c r="A34" s="9" t="s">
        <v>30</v>
      </c>
      <c r="B34" s="9" t="s">
        <v>18</v>
      </c>
      <c r="C34" s="29" t="s">
        <v>34</v>
      </c>
      <c r="D34" s="24">
        <v>3511</v>
      </c>
      <c r="E34" s="26">
        <f>SUM(D34:D36)</f>
        <v>10533</v>
      </c>
    </row>
    <row r="35" spans="1:5" x14ac:dyDescent="0.25">
      <c r="A35" s="9" t="s">
        <v>37</v>
      </c>
      <c r="B35" s="9" t="s">
        <v>21</v>
      </c>
      <c r="C35" s="30"/>
      <c r="D35" s="24">
        <v>3511</v>
      </c>
      <c r="E35" s="27"/>
    </row>
    <row r="36" spans="1:5" x14ac:dyDescent="0.25">
      <c r="A36" s="9" t="s">
        <v>41</v>
      </c>
      <c r="B36" s="9" t="s">
        <v>21</v>
      </c>
      <c r="C36" s="31"/>
      <c r="D36" s="24">
        <v>3511</v>
      </c>
      <c r="E36" s="28"/>
    </row>
    <row r="37" spans="1:5" x14ac:dyDescent="0.25">
      <c r="A37" s="12" t="s">
        <v>51</v>
      </c>
      <c r="B37" s="9" t="s">
        <v>61</v>
      </c>
      <c r="C37" s="11" t="s">
        <v>62</v>
      </c>
      <c r="D37" s="24">
        <v>3511</v>
      </c>
      <c r="E37" s="22">
        <f>D37</f>
        <v>3511</v>
      </c>
    </row>
    <row r="38" spans="1:5" x14ac:dyDescent="0.25">
      <c r="E38" s="19"/>
    </row>
    <row r="41" spans="1:5" x14ac:dyDescent="0.25">
      <c r="A41" s="18"/>
      <c r="B41" s="18"/>
      <c r="C41" s="18"/>
      <c r="D41" s="18"/>
    </row>
    <row r="42" spans="1:5" x14ac:dyDescent="0.25">
      <c r="A42" s="18"/>
      <c r="B42" s="18"/>
      <c r="C42" s="18"/>
      <c r="D42" s="18"/>
    </row>
  </sheetData>
  <mergeCells count="11">
    <mergeCell ref="E34:E36"/>
    <mergeCell ref="C3:C6"/>
    <mergeCell ref="C9:C13"/>
    <mergeCell ref="C15:C17"/>
    <mergeCell ref="C18:C33"/>
    <mergeCell ref="C34:C36"/>
    <mergeCell ref="A1:E1"/>
    <mergeCell ref="E3:E6"/>
    <mergeCell ref="E9:E13"/>
    <mergeCell ref="E15:E17"/>
    <mergeCell ref="E18:E33"/>
  </mergeCells>
  <phoneticPr fontId="1" type="noConversion"/>
  <pageMargins left="0.7" right="0.7" top="0.75" bottom="0.75" header="0.3" footer="0.3"/>
  <pageSetup paperSize="9" scale="9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9"/>
  <sheetViews>
    <sheetView zoomScale="55" zoomScaleNormal="55" workbookViewId="0">
      <selection activeCell="R25" sqref="R25"/>
    </sheetView>
  </sheetViews>
  <sheetFormatPr defaultRowHeight="16.5" x14ac:dyDescent="0.25"/>
  <cols>
    <col min="1" max="1" width="10" bestFit="1" customWidth="1"/>
    <col min="2" max="2" width="23.875" bestFit="1" customWidth="1"/>
    <col min="3" max="3" width="18" customWidth="1"/>
    <col min="4" max="4" width="18.375" style="2" customWidth="1"/>
    <col min="5" max="5" width="10" style="1" bestFit="1" customWidth="1"/>
    <col min="6" max="7" width="12.125" bestFit="1" customWidth="1"/>
    <col min="8" max="8" width="10" bestFit="1" customWidth="1"/>
    <col min="9" max="9" width="12.125" bestFit="1" customWidth="1"/>
    <col min="10" max="10" width="11.625" customWidth="1"/>
    <col min="11" max="11" width="12.375" customWidth="1"/>
  </cols>
  <sheetData>
    <row r="1" spans="1:11" ht="66.75" customHeight="1" x14ac:dyDescent="0.25">
      <c r="A1" s="36" t="s">
        <v>87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33" x14ac:dyDescent="0.25">
      <c r="A2" s="6" t="s">
        <v>4</v>
      </c>
      <c r="B2" s="6" t="s">
        <v>9</v>
      </c>
      <c r="C2" s="6" t="s">
        <v>10</v>
      </c>
      <c r="D2" s="6" t="s">
        <v>3</v>
      </c>
      <c r="E2" s="6" t="s">
        <v>2</v>
      </c>
      <c r="F2" s="6" t="s">
        <v>5</v>
      </c>
      <c r="G2" s="6" t="s">
        <v>80</v>
      </c>
      <c r="H2" s="6" t="s">
        <v>81</v>
      </c>
      <c r="I2" s="6" t="s">
        <v>6</v>
      </c>
      <c r="J2" s="6" t="s">
        <v>7</v>
      </c>
      <c r="K2" s="6" t="s">
        <v>1</v>
      </c>
    </row>
    <row r="3" spans="1:11" ht="28.5" customHeight="1" x14ac:dyDescent="0.25">
      <c r="A3" s="3">
        <v>1</v>
      </c>
      <c r="B3" s="32" t="s">
        <v>11</v>
      </c>
      <c r="C3" s="9" t="s">
        <v>12</v>
      </c>
      <c r="D3" s="10" t="s">
        <v>13</v>
      </c>
      <c r="E3" s="14" t="s">
        <v>14</v>
      </c>
      <c r="F3" s="3" t="s">
        <v>78</v>
      </c>
      <c r="G3" s="4">
        <v>1400</v>
      </c>
      <c r="H3" s="4">
        <v>875</v>
      </c>
      <c r="I3" s="4">
        <v>618</v>
      </c>
      <c r="J3" s="4" t="s">
        <v>82</v>
      </c>
      <c r="K3" s="5">
        <f>SUM(G3:I3)</f>
        <v>2893</v>
      </c>
    </row>
    <row r="4" spans="1:11" ht="28.5" customHeight="1" x14ac:dyDescent="0.25">
      <c r="A4" s="3">
        <v>2</v>
      </c>
      <c r="B4" s="33"/>
      <c r="C4" s="9" t="s">
        <v>15</v>
      </c>
      <c r="D4" s="10" t="s">
        <v>16</v>
      </c>
      <c r="E4" s="14" t="s">
        <v>17</v>
      </c>
      <c r="F4" s="3" t="s">
        <v>78</v>
      </c>
      <c r="G4" s="4">
        <v>1400</v>
      </c>
      <c r="H4" s="4">
        <v>875</v>
      </c>
      <c r="I4" s="4">
        <v>618</v>
      </c>
      <c r="J4" s="4" t="s">
        <v>82</v>
      </c>
      <c r="K4" s="5">
        <f t="shared" ref="K4:K37" si="0">SUM(G4:I4)</f>
        <v>2893</v>
      </c>
    </row>
    <row r="5" spans="1:11" ht="28.5" customHeight="1" x14ac:dyDescent="0.25">
      <c r="A5" s="3">
        <v>3</v>
      </c>
      <c r="B5" s="33"/>
      <c r="C5" s="9" t="s">
        <v>18</v>
      </c>
      <c r="D5" s="9" t="s">
        <v>19</v>
      </c>
      <c r="E5" s="14" t="s">
        <v>20</v>
      </c>
      <c r="F5" s="3" t="s">
        <v>78</v>
      </c>
      <c r="G5" s="4">
        <v>1400</v>
      </c>
      <c r="H5" s="4">
        <v>875</v>
      </c>
      <c r="I5" s="4">
        <v>1236</v>
      </c>
      <c r="J5" s="4" t="s">
        <v>82</v>
      </c>
      <c r="K5" s="5">
        <f t="shared" si="0"/>
        <v>3511</v>
      </c>
    </row>
    <row r="6" spans="1:11" ht="28.5" customHeight="1" x14ac:dyDescent="0.25">
      <c r="A6" s="3">
        <v>4</v>
      </c>
      <c r="B6" s="33"/>
      <c r="C6" s="9" t="s">
        <v>21</v>
      </c>
      <c r="D6" s="9" t="s">
        <v>19</v>
      </c>
      <c r="E6" s="14" t="s">
        <v>22</v>
      </c>
      <c r="F6" s="3" t="s">
        <v>78</v>
      </c>
      <c r="G6" s="4">
        <v>1400</v>
      </c>
      <c r="H6" s="4">
        <v>875</v>
      </c>
      <c r="I6" s="4">
        <v>1236</v>
      </c>
      <c r="J6" s="4" t="s">
        <v>82</v>
      </c>
      <c r="K6" s="5">
        <f t="shared" si="0"/>
        <v>3511</v>
      </c>
    </row>
    <row r="7" spans="1:11" ht="28.5" customHeight="1" x14ac:dyDescent="0.25">
      <c r="A7" s="3">
        <v>5</v>
      </c>
      <c r="B7" s="32" t="s">
        <v>23</v>
      </c>
      <c r="C7" s="9" t="s">
        <v>12</v>
      </c>
      <c r="D7" s="10" t="s">
        <v>13</v>
      </c>
      <c r="E7" s="14" t="s">
        <v>24</v>
      </c>
      <c r="F7" s="3" t="s">
        <v>78</v>
      </c>
      <c r="G7" s="4">
        <v>1400</v>
      </c>
      <c r="H7" s="4">
        <v>875</v>
      </c>
      <c r="I7" s="4">
        <v>618</v>
      </c>
      <c r="J7" s="4" t="s">
        <v>82</v>
      </c>
      <c r="K7" s="5">
        <f t="shared" si="0"/>
        <v>2893</v>
      </c>
    </row>
    <row r="8" spans="1:11" ht="28.5" customHeight="1" x14ac:dyDescent="0.25">
      <c r="A8" s="3">
        <v>6</v>
      </c>
      <c r="B8" s="33"/>
      <c r="C8" s="9" t="s">
        <v>15</v>
      </c>
      <c r="D8" s="10" t="s">
        <v>25</v>
      </c>
      <c r="E8" s="14" t="s">
        <v>26</v>
      </c>
      <c r="F8" s="3" t="s">
        <v>78</v>
      </c>
      <c r="G8" s="4">
        <v>1400</v>
      </c>
      <c r="H8" s="4">
        <v>875</v>
      </c>
      <c r="I8" s="4">
        <v>618</v>
      </c>
      <c r="J8" s="4" t="s">
        <v>82</v>
      </c>
      <c r="K8" s="5">
        <f t="shared" si="0"/>
        <v>2893</v>
      </c>
    </row>
    <row r="9" spans="1:11" ht="28.5" customHeight="1" x14ac:dyDescent="0.25">
      <c r="A9" s="3">
        <v>7</v>
      </c>
      <c r="B9" s="33"/>
      <c r="C9" s="9" t="s">
        <v>18</v>
      </c>
      <c r="D9" s="10" t="s">
        <v>27</v>
      </c>
      <c r="E9" s="14" t="s">
        <v>28</v>
      </c>
      <c r="F9" s="3" t="s">
        <v>78</v>
      </c>
      <c r="G9" s="4">
        <v>1400</v>
      </c>
      <c r="H9" s="4">
        <v>875</v>
      </c>
      <c r="I9" s="4">
        <v>1236</v>
      </c>
      <c r="J9" s="4" t="s">
        <v>82</v>
      </c>
      <c r="K9" s="5">
        <f t="shared" si="0"/>
        <v>3511</v>
      </c>
    </row>
    <row r="10" spans="1:11" ht="28.5" customHeight="1" x14ac:dyDescent="0.25">
      <c r="A10" s="3">
        <v>8</v>
      </c>
      <c r="B10" s="33"/>
      <c r="C10" s="9" t="s">
        <v>21</v>
      </c>
      <c r="D10" s="10" t="s">
        <v>27</v>
      </c>
      <c r="E10" s="14" t="s">
        <v>29</v>
      </c>
      <c r="F10" s="3" t="s">
        <v>78</v>
      </c>
      <c r="G10" s="4">
        <v>1400</v>
      </c>
      <c r="H10" s="4">
        <v>875</v>
      </c>
      <c r="I10" s="4">
        <v>1236</v>
      </c>
      <c r="J10" s="4" t="s">
        <v>82</v>
      </c>
      <c r="K10" s="5">
        <f t="shared" si="0"/>
        <v>3511</v>
      </c>
    </row>
    <row r="11" spans="1:11" ht="28.5" customHeight="1" x14ac:dyDescent="0.25">
      <c r="A11" s="3">
        <v>9</v>
      </c>
      <c r="B11" s="32" t="s">
        <v>30</v>
      </c>
      <c r="C11" s="9" t="s">
        <v>12</v>
      </c>
      <c r="D11" s="10" t="s">
        <v>31</v>
      </c>
      <c r="E11" s="14" t="s">
        <v>32</v>
      </c>
      <c r="F11" s="3" t="s">
        <v>78</v>
      </c>
      <c r="G11" s="4">
        <v>1400</v>
      </c>
      <c r="H11" s="4">
        <v>875</v>
      </c>
      <c r="I11" s="4">
        <v>618</v>
      </c>
      <c r="J11" s="4" t="s">
        <v>82</v>
      </c>
      <c r="K11" s="5">
        <f t="shared" si="0"/>
        <v>2893</v>
      </c>
    </row>
    <row r="12" spans="1:11" ht="28.5" customHeight="1" x14ac:dyDescent="0.25">
      <c r="A12" s="3">
        <v>10</v>
      </c>
      <c r="B12" s="33"/>
      <c r="C12" s="9" t="s">
        <v>15</v>
      </c>
      <c r="D12" s="10" t="s">
        <v>16</v>
      </c>
      <c r="E12" s="14" t="s">
        <v>33</v>
      </c>
      <c r="F12" s="3" t="s">
        <v>78</v>
      </c>
      <c r="G12" s="4">
        <v>1400</v>
      </c>
      <c r="H12" s="4">
        <v>875</v>
      </c>
      <c r="I12" s="4">
        <v>618</v>
      </c>
      <c r="J12" s="4" t="s">
        <v>82</v>
      </c>
      <c r="K12" s="5">
        <f t="shared" si="0"/>
        <v>2893</v>
      </c>
    </row>
    <row r="13" spans="1:11" ht="28.5" customHeight="1" x14ac:dyDescent="0.25">
      <c r="A13" s="3">
        <v>11</v>
      </c>
      <c r="B13" s="33"/>
      <c r="C13" s="9" t="s">
        <v>18</v>
      </c>
      <c r="D13" s="10" t="s">
        <v>34</v>
      </c>
      <c r="E13" s="14" t="s">
        <v>35</v>
      </c>
      <c r="F13" s="3" t="s">
        <v>78</v>
      </c>
      <c r="G13" s="4">
        <v>1400</v>
      </c>
      <c r="H13" s="4">
        <v>875</v>
      </c>
      <c r="I13" s="4">
        <v>1236</v>
      </c>
      <c r="J13" s="4" t="s">
        <v>82</v>
      </c>
      <c r="K13" s="5">
        <f t="shared" si="0"/>
        <v>3511</v>
      </c>
    </row>
    <row r="14" spans="1:11" ht="28.5" customHeight="1" x14ac:dyDescent="0.25">
      <c r="A14" s="3">
        <v>12</v>
      </c>
      <c r="B14" s="33"/>
      <c r="C14" s="9" t="s">
        <v>21</v>
      </c>
      <c r="D14" s="9" t="s">
        <v>19</v>
      </c>
      <c r="E14" s="14" t="s">
        <v>36</v>
      </c>
      <c r="F14" s="3" t="s">
        <v>78</v>
      </c>
      <c r="G14" s="4">
        <v>1400</v>
      </c>
      <c r="H14" s="4">
        <v>875</v>
      </c>
      <c r="I14" s="4">
        <v>1236</v>
      </c>
      <c r="J14" s="4" t="s">
        <v>82</v>
      </c>
      <c r="K14" s="5">
        <f t="shared" si="0"/>
        <v>3511</v>
      </c>
    </row>
    <row r="15" spans="1:11" ht="28.5" customHeight="1" x14ac:dyDescent="0.25">
      <c r="A15" s="3">
        <v>13</v>
      </c>
      <c r="B15" s="32" t="s">
        <v>37</v>
      </c>
      <c r="C15" s="9" t="s">
        <v>12</v>
      </c>
      <c r="D15" s="10" t="s">
        <v>31</v>
      </c>
      <c r="E15" s="14" t="s">
        <v>38</v>
      </c>
      <c r="F15" s="3" t="s">
        <v>78</v>
      </c>
      <c r="G15" s="4">
        <v>1400</v>
      </c>
      <c r="H15" s="4">
        <v>875</v>
      </c>
      <c r="I15" s="4">
        <v>618</v>
      </c>
      <c r="J15" s="4" t="s">
        <v>82</v>
      </c>
      <c r="K15" s="5">
        <f t="shared" si="0"/>
        <v>2893</v>
      </c>
    </row>
    <row r="16" spans="1:11" ht="28.5" customHeight="1" x14ac:dyDescent="0.25">
      <c r="A16" s="3">
        <v>14</v>
      </c>
      <c r="B16" s="33"/>
      <c r="C16" s="9" t="s">
        <v>18</v>
      </c>
      <c r="D16" s="9" t="s">
        <v>19</v>
      </c>
      <c r="E16" s="14" t="s">
        <v>39</v>
      </c>
      <c r="F16" s="3" t="s">
        <v>78</v>
      </c>
      <c r="G16" s="4">
        <v>1400</v>
      </c>
      <c r="H16" s="4">
        <v>875</v>
      </c>
      <c r="I16" s="4">
        <v>1236</v>
      </c>
      <c r="J16" s="4" t="s">
        <v>82</v>
      </c>
      <c r="K16" s="5">
        <f t="shared" si="0"/>
        <v>3511</v>
      </c>
    </row>
    <row r="17" spans="1:11" ht="28.5" customHeight="1" x14ac:dyDescent="0.25">
      <c r="A17" s="3">
        <v>15</v>
      </c>
      <c r="B17" s="33"/>
      <c r="C17" s="9" t="s">
        <v>21</v>
      </c>
      <c r="D17" s="10" t="s">
        <v>34</v>
      </c>
      <c r="E17" s="14" t="s">
        <v>40</v>
      </c>
      <c r="F17" s="3" t="s">
        <v>78</v>
      </c>
      <c r="G17" s="4">
        <v>1400</v>
      </c>
      <c r="H17" s="4">
        <v>875</v>
      </c>
      <c r="I17" s="4">
        <v>1236</v>
      </c>
      <c r="J17" s="4" t="s">
        <v>82</v>
      </c>
      <c r="K17" s="5">
        <f t="shared" si="0"/>
        <v>3511</v>
      </c>
    </row>
    <row r="18" spans="1:11" ht="28.5" customHeight="1" x14ac:dyDescent="0.25">
      <c r="A18" s="3">
        <v>16</v>
      </c>
      <c r="B18" s="32" t="s">
        <v>41</v>
      </c>
      <c r="C18" s="9" t="s">
        <v>12</v>
      </c>
      <c r="D18" s="10" t="s">
        <v>13</v>
      </c>
      <c r="E18" s="14" t="s">
        <v>42</v>
      </c>
      <c r="F18" s="3" t="s">
        <v>78</v>
      </c>
      <c r="G18" s="4">
        <v>1400</v>
      </c>
      <c r="H18" s="4">
        <v>875</v>
      </c>
      <c r="I18" s="4">
        <v>618</v>
      </c>
      <c r="J18" s="4" t="s">
        <v>82</v>
      </c>
      <c r="K18" s="5">
        <f t="shared" si="0"/>
        <v>2893</v>
      </c>
    </row>
    <row r="19" spans="1:11" ht="28.5" customHeight="1" x14ac:dyDescent="0.25">
      <c r="A19" s="3">
        <v>17</v>
      </c>
      <c r="B19" s="33"/>
      <c r="C19" s="9" t="s">
        <v>15</v>
      </c>
      <c r="D19" s="9" t="s">
        <v>43</v>
      </c>
      <c r="E19" s="15" t="s">
        <v>44</v>
      </c>
      <c r="F19" s="3" t="s">
        <v>78</v>
      </c>
      <c r="G19" s="4">
        <v>1400</v>
      </c>
      <c r="H19" s="4">
        <v>875</v>
      </c>
      <c r="I19" s="4">
        <v>618</v>
      </c>
      <c r="J19" s="4" t="s">
        <v>82</v>
      </c>
      <c r="K19" s="5">
        <f t="shared" si="0"/>
        <v>2893</v>
      </c>
    </row>
    <row r="20" spans="1:11" ht="28.5" customHeight="1" x14ac:dyDescent="0.25">
      <c r="A20" s="3">
        <v>18</v>
      </c>
      <c r="B20" s="33"/>
      <c r="C20" s="9" t="s">
        <v>18</v>
      </c>
      <c r="D20" s="9" t="s">
        <v>19</v>
      </c>
      <c r="E20" s="15" t="s">
        <v>45</v>
      </c>
      <c r="F20" s="3" t="s">
        <v>78</v>
      </c>
      <c r="G20" s="4">
        <v>1400</v>
      </c>
      <c r="H20" s="4">
        <v>875</v>
      </c>
      <c r="I20" s="4">
        <v>1236</v>
      </c>
      <c r="J20" s="4" t="s">
        <v>82</v>
      </c>
      <c r="K20" s="5">
        <f t="shared" si="0"/>
        <v>3511</v>
      </c>
    </row>
    <row r="21" spans="1:11" ht="28.5" customHeight="1" x14ac:dyDescent="0.25">
      <c r="A21" s="3">
        <v>19</v>
      </c>
      <c r="B21" s="33"/>
      <c r="C21" s="9" t="s">
        <v>21</v>
      </c>
      <c r="D21" s="9" t="s">
        <v>46</v>
      </c>
      <c r="E21" s="14" t="s">
        <v>47</v>
      </c>
      <c r="F21" s="3" t="s">
        <v>78</v>
      </c>
      <c r="G21" s="4">
        <v>1400</v>
      </c>
      <c r="H21" s="4">
        <v>875</v>
      </c>
      <c r="I21" s="4">
        <v>1236</v>
      </c>
      <c r="J21" s="4" t="s">
        <v>82</v>
      </c>
      <c r="K21" s="5">
        <f t="shared" si="0"/>
        <v>3511</v>
      </c>
    </row>
    <row r="22" spans="1:11" ht="28.5" customHeight="1" x14ac:dyDescent="0.25">
      <c r="A22" s="3">
        <v>20</v>
      </c>
      <c r="B22" s="32" t="s">
        <v>48</v>
      </c>
      <c r="C22" s="9" t="s">
        <v>18</v>
      </c>
      <c r="D22" s="10" t="s">
        <v>27</v>
      </c>
      <c r="E22" s="14" t="s">
        <v>49</v>
      </c>
      <c r="F22" s="3" t="s">
        <v>78</v>
      </c>
      <c r="G22" s="4">
        <v>1400</v>
      </c>
      <c r="H22" s="4">
        <v>875</v>
      </c>
      <c r="I22" s="4">
        <v>1236</v>
      </c>
      <c r="J22" s="4" t="s">
        <v>82</v>
      </c>
      <c r="K22" s="5">
        <f t="shared" si="0"/>
        <v>3511</v>
      </c>
    </row>
    <row r="23" spans="1:11" ht="28.5" customHeight="1" x14ac:dyDescent="0.25">
      <c r="A23" s="3">
        <v>21</v>
      </c>
      <c r="B23" s="33"/>
      <c r="C23" s="9" t="s">
        <v>21</v>
      </c>
      <c r="D23" s="10" t="s">
        <v>27</v>
      </c>
      <c r="E23" s="14" t="s">
        <v>50</v>
      </c>
      <c r="F23" s="3" t="s">
        <v>78</v>
      </c>
      <c r="G23" s="4">
        <v>1400</v>
      </c>
      <c r="H23" s="4">
        <v>875</v>
      </c>
      <c r="I23" s="4">
        <v>1236</v>
      </c>
      <c r="J23" s="4" t="s">
        <v>82</v>
      </c>
      <c r="K23" s="5">
        <f t="shared" si="0"/>
        <v>3511</v>
      </c>
    </row>
    <row r="24" spans="1:11" ht="28.5" customHeight="1" x14ac:dyDescent="0.25">
      <c r="A24" s="3">
        <v>22</v>
      </c>
      <c r="B24" s="39" t="s">
        <v>51</v>
      </c>
      <c r="C24" s="9" t="s">
        <v>52</v>
      </c>
      <c r="D24" s="9" t="s">
        <v>53</v>
      </c>
      <c r="E24" s="15" t="s">
        <v>54</v>
      </c>
      <c r="F24" s="3" t="s">
        <v>78</v>
      </c>
      <c r="G24" s="4">
        <v>1400</v>
      </c>
      <c r="H24" s="4">
        <v>875</v>
      </c>
      <c r="I24" s="4">
        <v>618</v>
      </c>
      <c r="J24" s="4" t="s">
        <v>82</v>
      </c>
      <c r="K24" s="5">
        <f t="shared" si="0"/>
        <v>2893</v>
      </c>
    </row>
    <row r="25" spans="1:11" ht="28.5" customHeight="1" x14ac:dyDescent="0.25">
      <c r="A25" s="3">
        <v>23</v>
      </c>
      <c r="B25" s="40"/>
      <c r="C25" s="9" t="s">
        <v>55</v>
      </c>
      <c r="D25" s="9" t="s">
        <v>56</v>
      </c>
      <c r="E25" s="15" t="s">
        <v>57</v>
      </c>
      <c r="F25" s="3" t="s">
        <v>78</v>
      </c>
      <c r="G25" s="4">
        <v>1400</v>
      </c>
      <c r="H25" s="4">
        <v>875</v>
      </c>
      <c r="I25" s="4">
        <v>618</v>
      </c>
      <c r="J25" s="4" t="s">
        <v>82</v>
      </c>
      <c r="K25" s="5">
        <f t="shared" si="0"/>
        <v>2893</v>
      </c>
    </row>
    <row r="26" spans="1:11" ht="28.5" customHeight="1" x14ac:dyDescent="0.25">
      <c r="A26" s="3">
        <v>24</v>
      </c>
      <c r="B26" s="40"/>
      <c r="C26" s="9" t="s">
        <v>58</v>
      </c>
      <c r="D26" s="9" t="s">
        <v>59</v>
      </c>
      <c r="E26" s="15" t="s">
        <v>60</v>
      </c>
      <c r="F26" s="3" t="s">
        <v>78</v>
      </c>
      <c r="G26" s="4">
        <v>1400</v>
      </c>
      <c r="H26" s="4">
        <v>875</v>
      </c>
      <c r="I26" s="4">
        <v>1236</v>
      </c>
      <c r="J26" s="4" t="s">
        <v>82</v>
      </c>
      <c r="K26" s="5">
        <f t="shared" si="0"/>
        <v>3511</v>
      </c>
    </row>
    <row r="27" spans="1:11" ht="28.5" customHeight="1" x14ac:dyDescent="0.25">
      <c r="A27" s="3">
        <v>25</v>
      </c>
      <c r="B27" s="40"/>
      <c r="C27" s="9" t="s">
        <v>61</v>
      </c>
      <c r="D27" s="11" t="s">
        <v>62</v>
      </c>
      <c r="E27" s="15" t="s">
        <v>63</v>
      </c>
      <c r="F27" s="3" t="s">
        <v>78</v>
      </c>
      <c r="G27" s="4">
        <v>1400</v>
      </c>
      <c r="H27" s="4">
        <v>875</v>
      </c>
      <c r="I27" s="4">
        <v>1236</v>
      </c>
      <c r="J27" s="4" t="s">
        <v>82</v>
      </c>
      <c r="K27" s="5">
        <f t="shared" si="0"/>
        <v>3511</v>
      </c>
    </row>
    <row r="28" spans="1:11" ht="28.5" customHeight="1" x14ac:dyDescent="0.25">
      <c r="A28" s="3">
        <v>26</v>
      </c>
      <c r="B28" s="32" t="s">
        <v>64</v>
      </c>
      <c r="C28" s="9" t="s">
        <v>52</v>
      </c>
      <c r="D28" s="9" t="s">
        <v>53</v>
      </c>
      <c r="E28" s="15" t="s">
        <v>65</v>
      </c>
      <c r="F28" s="3" t="s">
        <v>78</v>
      </c>
      <c r="G28" s="4">
        <v>1400</v>
      </c>
      <c r="H28" s="4">
        <v>875</v>
      </c>
      <c r="I28" s="4">
        <v>618</v>
      </c>
      <c r="J28" s="4" t="s">
        <v>82</v>
      </c>
      <c r="K28" s="5">
        <f t="shared" si="0"/>
        <v>2893</v>
      </c>
    </row>
    <row r="29" spans="1:11" ht="28.5" customHeight="1" x14ac:dyDescent="0.25">
      <c r="A29" s="3">
        <v>27</v>
      </c>
      <c r="B29" s="33"/>
      <c r="C29" s="9" t="s">
        <v>55</v>
      </c>
      <c r="D29" s="11" t="s">
        <v>86</v>
      </c>
      <c r="E29" s="15" t="s">
        <v>66</v>
      </c>
      <c r="F29" s="3" t="s">
        <v>78</v>
      </c>
      <c r="G29" s="4">
        <v>1400</v>
      </c>
      <c r="H29" s="4">
        <v>875</v>
      </c>
      <c r="I29" s="4">
        <v>618</v>
      </c>
      <c r="J29" s="4" t="s">
        <v>82</v>
      </c>
      <c r="K29" s="5">
        <f t="shared" si="0"/>
        <v>2893</v>
      </c>
    </row>
    <row r="30" spans="1:11" ht="28.5" customHeight="1" x14ac:dyDescent="0.25">
      <c r="A30" s="3">
        <v>28</v>
      </c>
      <c r="B30" s="33"/>
      <c r="C30" s="9" t="s">
        <v>58</v>
      </c>
      <c r="D30" s="9" t="s">
        <v>59</v>
      </c>
      <c r="E30" s="15" t="s">
        <v>67</v>
      </c>
      <c r="F30" s="3" t="s">
        <v>78</v>
      </c>
      <c r="G30" s="4">
        <v>1400</v>
      </c>
      <c r="H30" s="4">
        <v>875</v>
      </c>
      <c r="I30" s="4">
        <v>1236</v>
      </c>
      <c r="J30" s="4" t="s">
        <v>82</v>
      </c>
      <c r="K30" s="5">
        <f t="shared" si="0"/>
        <v>3511</v>
      </c>
    </row>
    <row r="31" spans="1:11" ht="28.5" customHeight="1" x14ac:dyDescent="0.25">
      <c r="A31" s="3">
        <v>29</v>
      </c>
      <c r="B31" s="33"/>
      <c r="C31" s="9" t="s">
        <v>61</v>
      </c>
      <c r="D31" s="9" t="s">
        <v>59</v>
      </c>
      <c r="E31" s="15" t="s">
        <v>68</v>
      </c>
      <c r="F31" s="3" t="s">
        <v>78</v>
      </c>
      <c r="G31" s="4">
        <v>1400</v>
      </c>
      <c r="H31" s="4">
        <v>875</v>
      </c>
      <c r="I31" s="4">
        <v>1236</v>
      </c>
      <c r="J31" s="4" t="s">
        <v>82</v>
      </c>
      <c r="K31" s="5">
        <f t="shared" si="0"/>
        <v>3511</v>
      </c>
    </row>
    <row r="32" spans="1:11" ht="28.5" customHeight="1" x14ac:dyDescent="0.25">
      <c r="A32" s="3">
        <v>30</v>
      </c>
      <c r="B32" s="13" t="s">
        <v>69</v>
      </c>
      <c r="C32" s="9" t="s">
        <v>58</v>
      </c>
      <c r="D32" s="9" t="s">
        <v>59</v>
      </c>
      <c r="E32" s="15" t="s">
        <v>70</v>
      </c>
      <c r="F32" s="3" t="s">
        <v>78</v>
      </c>
      <c r="G32" s="4">
        <v>1400</v>
      </c>
      <c r="H32" s="4">
        <v>875</v>
      </c>
      <c r="I32" s="4">
        <v>1236</v>
      </c>
      <c r="J32" s="4" t="s">
        <v>82</v>
      </c>
      <c r="K32" s="5">
        <f t="shared" si="0"/>
        <v>3511</v>
      </c>
    </row>
    <row r="33" spans="1:11" ht="28.5" customHeight="1" x14ac:dyDescent="0.25">
      <c r="A33" s="3">
        <v>31</v>
      </c>
      <c r="B33" s="12" t="s">
        <v>71</v>
      </c>
      <c r="C33" s="9" t="s">
        <v>58</v>
      </c>
      <c r="D33" s="9" t="s">
        <v>59</v>
      </c>
      <c r="E33" s="15" t="s">
        <v>72</v>
      </c>
      <c r="F33" s="3" t="s">
        <v>78</v>
      </c>
      <c r="G33" s="4">
        <v>1400</v>
      </c>
      <c r="H33" s="4">
        <v>875</v>
      </c>
      <c r="I33" s="4">
        <v>1236</v>
      </c>
      <c r="J33" s="4" t="s">
        <v>82</v>
      </c>
      <c r="K33" s="5">
        <f t="shared" si="0"/>
        <v>3511</v>
      </c>
    </row>
    <row r="34" spans="1:11" ht="28.5" customHeight="1" x14ac:dyDescent="0.25">
      <c r="A34" s="3">
        <v>32</v>
      </c>
      <c r="B34" s="39" t="s">
        <v>73</v>
      </c>
      <c r="C34" s="9" t="s">
        <v>52</v>
      </c>
      <c r="D34" s="9" t="s">
        <v>53</v>
      </c>
      <c r="E34" s="15" t="s">
        <v>74</v>
      </c>
      <c r="F34" s="3" t="s">
        <v>78</v>
      </c>
      <c r="G34" s="4">
        <v>1400</v>
      </c>
      <c r="H34" s="4">
        <v>875</v>
      </c>
      <c r="I34" s="4">
        <v>618</v>
      </c>
      <c r="J34" s="4" t="s">
        <v>82</v>
      </c>
      <c r="K34" s="5">
        <f t="shared" si="0"/>
        <v>2893</v>
      </c>
    </row>
    <row r="35" spans="1:11" ht="28.5" customHeight="1" x14ac:dyDescent="0.25">
      <c r="A35" s="3">
        <v>33</v>
      </c>
      <c r="B35" s="40"/>
      <c r="C35" s="9" t="s">
        <v>55</v>
      </c>
      <c r="D35" s="9" t="s">
        <v>56</v>
      </c>
      <c r="E35" s="15" t="s">
        <v>75</v>
      </c>
      <c r="F35" s="3" t="s">
        <v>78</v>
      </c>
      <c r="G35" s="4">
        <v>1400</v>
      </c>
      <c r="H35" s="4">
        <v>875</v>
      </c>
      <c r="I35" s="4">
        <v>618</v>
      </c>
      <c r="J35" s="4" t="s">
        <v>82</v>
      </c>
      <c r="K35" s="5">
        <f t="shared" si="0"/>
        <v>2893</v>
      </c>
    </row>
    <row r="36" spans="1:11" ht="28.5" customHeight="1" x14ac:dyDescent="0.25">
      <c r="A36" s="3">
        <v>34</v>
      </c>
      <c r="B36" s="40"/>
      <c r="C36" s="9" t="s">
        <v>58</v>
      </c>
      <c r="D36" s="9" t="s">
        <v>59</v>
      </c>
      <c r="E36" s="15" t="s">
        <v>76</v>
      </c>
      <c r="F36" s="3" t="s">
        <v>78</v>
      </c>
      <c r="G36" s="4">
        <v>1400</v>
      </c>
      <c r="H36" s="4">
        <v>875</v>
      </c>
      <c r="I36" s="4">
        <v>1236</v>
      </c>
      <c r="J36" s="4" t="s">
        <v>82</v>
      </c>
      <c r="K36" s="5">
        <f t="shared" si="0"/>
        <v>3511</v>
      </c>
    </row>
    <row r="37" spans="1:11" ht="28.5" customHeight="1" x14ac:dyDescent="0.25">
      <c r="A37" s="3">
        <v>35</v>
      </c>
      <c r="B37" s="40"/>
      <c r="C37" s="9" t="s">
        <v>61</v>
      </c>
      <c r="D37" s="9" t="s">
        <v>59</v>
      </c>
      <c r="E37" s="15" t="s">
        <v>77</v>
      </c>
      <c r="F37" s="3" t="s">
        <v>78</v>
      </c>
      <c r="G37" s="4">
        <v>1400</v>
      </c>
      <c r="H37" s="4">
        <v>875</v>
      </c>
      <c r="I37" s="4">
        <v>1236</v>
      </c>
      <c r="J37" s="4" t="s">
        <v>82</v>
      </c>
      <c r="K37" s="5">
        <f t="shared" si="0"/>
        <v>3511</v>
      </c>
    </row>
    <row r="38" spans="1:11" ht="28.5" customHeight="1" x14ac:dyDescent="0.25">
      <c r="A38" s="35" t="s">
        <v>0</v>
      </c>
      <c r="B38" s="35"/>
      <c r="C38" s="35"/>
      <c r="D38" s="35"/>
      <c r="E38" s="35"/>
      <c r="F38" s="35"/>
      <c r="G38" s="7">
        <f>SUM(G3:G37)</f>
        <v>49000</v>
      </c>
      <c r="H38" s="7">
        <f>SUM(H3:H37)</f>
        <v>30625</v>
      </c>
      <c r="I38" s="7">
        <f>SUM(I3:I37)</f>
        <v>33990</v>
      </c>
      <c r="J38" s="16"/>
      <c r="K38" s="8">
        <f>SUM(K3:K37)</f>
        <v>113615</v>
      </c>
    </row>
    <row r="39" spans="1:11" ht="165.75" customHeight="1" x14ac:dyDescent="0.25">
      <c r="A39" s="38" t="s">
        <v>79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</row>
  </sheetData>
  <autoFilter ref="A2:K39" xr:uid="{00000000-0009-0000-0000-000001000000}"/>
  <mergeCells count="12">
    <mergeCell ref="A38:F38"/>
    <mergeCell ref="A1:K1"/>
    <mergeCell ref="A39:K39"/>
    <mergeCell ref="B3:B6"/>
    <mergeCell ref="B7:B10"/>
    <mergeCell ref="B11:B14"/>
    <mergeCell ref="B34:B37"/>
    <mergeCell ref="B15:B17"/>
    <mergeCell ref="B18:B21"/>
    <mergeCell ref="B22:B23"/>
    <mergeCell ref="B24:B27"/>
    <mergeCell ref="B28:B31"/>
  </mergeCells>
  <phoneticPr fontId="1" type="noConversion"/>
  <pageMargins left="0.7" right="0.7" top="0.75" bottom="0.75" header="0.3" footer="0.3"/>
  <pageSetup paperSize="8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「個人組」補助經費一覽表</vt:lpstr>
      <vt:lpstr>「個人組」補助經費細目表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呂彥杰</cp:lastModifiedBy>
  <cp:lastPrinted>2022-01-21T01:29:05Z</cp:lastPrinted>
  <dcterms:created xsi:type="dcterms:W3CDTF">2020-01-12T14:20:16Z</dcterms:created>
  <dcterms:modified xsi:type="dcterms:W3CDTF">2022-01-25T05:46:39Z</dcterms:modified>
</cp:coreProperties>
</file>