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5" windowWidth="19200" windowHeight="11865" activeTab="1"/>
  </bookViews>
  <sheets>
    <sheet name="校群評分" sheetId="4" r:id="rId1"/>
    <sheet name="學校評分" sheetId="5" r:id="rId2"/>
    <sheet name="Sheet1" sheetId="1" r:id="rId3"/>
    <sheet name="Sheet2" sheetId="2" r:id="rId4"/>
    <sheet name="Sheet3" sheetId="3" r:id="rId5"/>
  </sheets>
  <calcPr calcId="124519"/>
</workbook>
</file>

<file path=xl/calcChain.xml><?xml version="1.0" encoding="utf-8"?>
<calcChain xmlns="http://schemas.openxmlformats.org/spreadsheetml/2006/main">
  <c r="G18" i="4"/>
  <c r="F18"/>
  <c r="F17"/>
  <c r="G17" s="1"/>
  <c r="G16"/>
  <c r="F16"/>
  <c r="F15"/>
  <c r="G15" s="1"/>
  <c r="G14"/>
  <c r="F14"/>
  <c r="F13"/>
  <c r="G13" s="1"/>
  <c r="G12"/>
  <c r="F12"/>
  <c r="F11"/>
  <c r="G11" s="1"/>
  <c r="G10"/>
  <c r="F10"/>
  <c r="F9"/>
  <c r="G9" s="1"/>
  <c r="G8"/>
  <c r="F8"/>
  <c r="F7"/>
  <c r="G7" s="1"/>
  <c r="G6"/>
  <c r="F6"/>
  <c r="F5"/>
  <c r="G5" s="1"/>
  <c r="G4"/>
  <c r="F4"/>
  <c r="F3"/>
  <c r="G3" s="1"/>
</calcChain>
</file>

<file path=xl/sharedStrings.xml><?xml version="1.0" encoding="utf-8"?>
<sst xmlns="http://schemas.openxmlformats.org/spreadsheetml/2006/main" count="190" uniqueCount="178">
  <si>
    <t>107學年度健康促進績優學校評選(校群組)</t>
    <phoneticPr fontId="1" type="noConversion"/>
  </si>
  <si>
    <t>編號</t>
    <phoneticPr fontId="4" type="noConversion"/>
  </si>
  <si>
    <t>校群</t>
    <phoneticPr fontId="4" type="noConversion"/>
  </si>
  <si>
    <t>A</t>
    <phoneticPr fontId="1" type="noConversion"/>
  </si>
  <si>
    <t>B</t>
    <phoneticPr fontId="1" type="noConversion"/>
  </si>
  <si>
    <t>C</t>
    <phoneticPr fontId="1" type="noConversion"/>
  </si>
  <si>
    <t>總合</t>
    <phoneticPr fontId="1" type="noConversion"/>
  </si>
  <si>
    <t>排序</t>
    <phoneticPr fontId="4" type="noConversion"/>
  </si>
  <si>
    <t>玉里1區</t>
  </si>
  <si>
    <t>玉里2區</t>
  </si>
  <si>
    <t>光復區</t>
  </si>
  <si>
    <t>吉安區</t>
  </si>
  <si>
    <t>卓溪區</t>
  </si>
  <si>
    <t>花蓮市1區</t>
  </si>
  <si>
    <t>花蓮市2區</t>
  </si>
  <si>
    <t>富里區</t>
  </si>
  <si>
    <t>新城區</t>
  </si>
  <si>
    <t>瑞穗區</t>
  </si>
  <si>
    <t>萬榮區</t>
  </si>
  <si>
    <t>壽豐1區</t>
  </si>
  <si>
    <t>壽豐2區</t>
  </si>
  <si>
    <t>鳳林區</t>
  </si>
  <si>
    <t>豐濱區</t>
  </si>
  <si>
    <t>秀林區</t>
  </si>
  <si>
    <t xml:space="preserve">審查委員審查意見
鳳林區訪視紀錄完整，並依據訪視委員意見逐次改善。
中心學校資料良好，有效整合各校資料，但有些學校為進步或持平，可進一步分析。
親子潔牙比賽連結社區參與很有創意。
新城區計畫成果彙整良好，各校成果均有進步證明。
佳民國小結合社區故事媽媽推定繪本教學成效良好。
</t>
    <phoneticPr fontId="1" type="noConversion"/>
  </si>
  <si>
    <t>分區</t>
    <phoneticPr fontId="4" type="noConversion"/>
  </si>
  <si>
    <t>校群學校</t>
    <phoneticPr fontId="4" type="noConversion"/>
  </si>
  <si>
    <t>總加總</t>
    <phoneticPr fontId="4" type="noConversion"/>
  </si>
  <si>
    <t>總排序</t>
    <phoneticPr fontId="4" type="noConversion"/>
  </si>
  <si>
    <t>加總</t>
    <phoneticPr fontId="4" type="noConversion"/>
  </si>
  <si>
    <t>市1區
(10)</t>
    <phoneticPr fontId="4" type="noConversion"/>
  </si>
  <si>
    <t>中華國小</t>
  </si>
  <si>
    <t>中正國小</t>
  </si>
  <si>
    <t>國風國中</t>
  </si>
  <si>
    <t>中原國小</t>
  </si>
  <si>
    <t>忠孝國小</t>
  </si>
  <si>
    <t>水源國小</t>
  </si>
  <si>
    <t>信義國小</t>
  </si>
  <si>
    <t>明廉國小</t>
  </si>
  <si>
    <t>國福國小</t>
  </si>
  <si>
    <t>市2區
(8)</t>
    <phoneticPr fontId="4" type="noConversion"/>
  </si>
  <si>
    <t>明恥國小</t>
  </si>
  <si>
    <t>北濱國小</t>
  </si>
  <si>
    <t>美崙國中</t>
  </si>
  <si>
    <t>鑄強國小</t>
  </si>
  <si>
    <t>復興國小</t>
  </si>
  <si>
    <t>明義國小</t>
  </si>
  <si>
    <t>明禮國小</t>
  </si>
  <si>
    <t>自強國中</t>
  </si>
  <si>
    <t>花崗國中</t>
  </si>
  <si>
    <t>吉安區(視力保健)
(11)</t>
    <phoneticPr fontId="4" type="noConversion"/>
  </si>
  <si>
    <t>化仁國小</t>
  </si>
  <si>
    <t>光華國小</t>
  </si>
  <si>
    <t>吉安國中</t>
  </si>
  <si>
    <t>南華國小</t>
  </si>
  <si>
    <t>宜昌國中</t>
  </si>
  <si>
    <t>稻香國小</t>
  </si>
  <si>
    <t>北昌國小</t>
  </si>
  <si>
    <t>化仁國中</t>
  </si>
  <si>
    <t>宜昌國小</t>
  </si>
  <si>
    <t>吉安國小</t>
  </si>
  <si>
    <t>太昌國小</t>
  </si>
  <si>
    <t>秀林區
(7)</t>
    <phoneticPr fontId="4" type="noConversion"/>
  </si>
  <si>
    <t>崇德國小</t>
  </si>
  <si>
    <t>秀林國小</t>
  </si>
  <si>
    <t>秀林國中</t>
  </si>
  <si>
    <t>和平國小</t>
  </si>
  <si>
    <t>富世國小</t>
  </si>
  <si>
    <t>西寶國小</t>
  </si>
  <si>
    <t>新城國小</t>
  </si>
  <si>
    <t>新城區
(7)</t>
    <phoneticPr fontId="4" type="noConversion"/>
  </si>
  <si>
    <t>佳民國小</t>
  </si>
  <si>
    <t>三棧國小</t>
  </si>
  <si>
    <t>北埔國小</t>
  </si>
  <si>
    <t>康樂國小</t>
  </si>
  <si>
    <t>嘉里國小</t>
  </si>
  <si>
    <t>景美國小</t>
  </si>
  <si>
    <t>新城國中</t>
  </si>
  <si>
    <t>壽豐1區
(6)</t>
    <phoneticPr fontId="4" type="noConversion"/>
  </si>
  <si>
    <t>銅門國小</t>
  </si>
  <si>
    <t>銅蘭國小</t>
  </si>
  <si>
    <t>平和國小</t>
  </si>
  <si>
    <t>平和國中</t>
  </si>
  <si>
    <t>志學國小</t>
  </si>
  <si>
    <t>文蘭國小</t>
  </si>
  <si>
    <t>壽豐2區
(7)</t>
    <phoneticPr fontId="4" type="noConversion"/>
  </si>
  <si>
    <t>豐裡國小</t>
  </si>
  <si>
    <t>月眉國小</t>
  </si>
  <si>
    <t>水璉國小</t>
  </si>
  <si>
    <t>溪口國小</t>
  </si>
  <si>
    <t>壽豐國小</t>
  </si>
  <si>
    <t>豐山國小</t>
  </si>
  <si>
    <t>壽豐國中</t>
  </si>
  <si>
    <t>大榮國小</t>
  </si>
  <si>
    <t>北林國小</t>
  </si>
  <si>
    <t>鳳林國小</t>
  </si>
  <si>
    <t>鳳仁國小</t>
  </si>
  <si>
    <t>鳳林國中</t>
  </si>
  <si>
    <t>長橋國小</t>
  </si>
  <si>
    <t>林榮國小</t>
  </si>
  <si>
    <t>光復區
(7)</t>
    <phoneticPr fontId="4" type="noConversion"/>
  </si>
  <si>
    <t>太巴塱國小</t>
  </si>
  <si>
    <t>光復國小</t>
  </si>
  <si>
    <t>大興國小</t>
  </si>
  <si>
    <t>大進國小</t>
  </si>
  <si>
    <t>光復國中</t>
  </si>
  <si>
    <t>西富國小</t>
  </si>
  <si>
    <t>富源國中</t>
  </si>
  <si>
    <t>瑞穗區
(8)</t>
    <phoneticPr fontId="4" type="noConversion"/>
  </si>
  <si>
    <t>瑞北國小</t>
  </si>
  <si>
    <t>奇美國小</t>
  </si>
  <si>
    <t>鶴岡國小</t>
  </si>
  <si>
    <t>富源國小</t>
  </si>
  <si>
    <t>瑞美國小</t>
  </si>
  <si>
    <t>瑞穗國小</t>
  </si>
  <si>
    <t>瑞穗國中</t>
  </si>
  <si>
    <t>舞鶴國小</t>
  </si>
  <si>
    <t>萬榮區
(7)</t>
    <phoneticPr fontId="4" type="noConversion"/>
  </si>
  <si>
    <t>明利國小</t>
  </si>
  <si>
    <t>見晴國小</t>
  </si>
  <si>
    <t>西林國小</t>
  </si>
  <si>
    <t>紅葉國小</t>
  </si>
  <si>
    <t>萬榮國中</t>
  </si>
  <si>
    <t>馬遠國小</t>
  </si>
  <si>
    <t>萬榮國小</t>
  </si>
  <si>
    <t>豐濱區
(5)</t>
    <phoneticPr fontId="4" type="noConversion"/>
  </si>
  <si>
    <t>豐濱國中</t>
  </si>
  <si>
    <t>新社國小</t>
  </si>
  <si>
    <t>靜浦國小</t>
  </si>
  <si>
    <t>豐濱國小</t>
  </si>
  <si>
    <t>港口國小</t>
  </si>
  <si>
    <t>玉里1區
(7)</t>
    <phoneticPr fontId="4" type="noConversion"/>
  </si>
  <si>
    <t>松浦國小</t>
  </si>
  <si>
    <t>玉東國中</t>
  </si>
  <si>
    <t>春日國小</t>
  </si>
  <si>
    <t>高寮國小</t>
  </si>
  <si>
    <t>德武國小</t>
  </si>
  <si>
    <t>樂合國小</t>
  </si>
  <si>
    <t>觀音國小</t>
  </si>
  <si>
    <t>玉里2區
(8)</t>
    <phoneticPr fontId="4" type="noConversion"/>
  </si>
  <si>
    <t>大禹國小</t>
  </si>
  <si>
    <t>三民國中</t>
  </si>
  <si>
    <t>三民國小</t>
  </si>
  <si>
    <t>玉里國中</t>
  </si>
  <si>
    <t>長良國小</t>
  </si>
  <si>
    <t>中城國小</t>
  </si>
  <si>
    <t>玉里國小</t>
  </si>
  <si>
    <t>源城國小</t>
  </si>
  <si>
    <t>卓溪區
(8)</t>
    <phoneticPr fontId="4" type="noConversion"/>
  </si>
  <si>
    <t>古風國小</t>
  </si>
  <si>
    <t>太平國小</t>
  </si>
  <si>
    <t>卓樂國小</t>
  </si>
  <si>
    <t>崙山國小</t>
  </si>
  <si>
    <t>卓楓國小</t>
  </si>
  <si>
    <t>卓溪國小</t>
  </si>
  <si>
    <t>卓清國小</t>
  </si>
  <si>
    <t>立山國小</t>
  </si>
  <si>
    <t>富里區
(11)</t>
    <phoneticPr fontId="4" type="noConversion"/>
  </si>
  <si>
    <t>富里國中</t>
  </si>
  <si>
    <t>東竹國小</t>
  </si>
  <si>
    <t>富北國中</t>
  </si>
  <si>
    <t>吳江國小</t>
  </si>
  <si>
    <t>東里國小</t>
  </si>
  <si>
    <t>萬寧國小</t>
  </si>
  <si>
    <t>東里國中</t>
  </si>
  <si>
    <t>永豐國小</t>
  </si>
  <si>
    <t>明里國小</t>
  </si>
  <si>
    <t>富里國小</t>
  </si>
  <si>
    <t>學田國小</t>
  </si>
  <si>
    <t>審查委員審查意見
太昌國小：內容完整，問題分析、策略、成效均詳細呈現。活動日期、對象、圖說等資料完整且具體呈現106學年度成果。
北昌國小：策略完整，有活動日期與結果分析與照片呈現。
忠孝國小：策略完整。
立山國小：內容完整。具體呈現活動辦理日期、對象、人數，並輔以成效表、照片呈現結果。
國風國中：以國中而言，呈現出對健促業務推動之用心。
忠孝國小：對菸害教育的拒菸課程有創新及結合社區志工一同推動。
北昌國小：策略目標清楚，執行與紀錄明確，健康體位各年級有推動的主題。
太昌國小：每項推動主題指標值明確，且可自我分析困難及改進方式。
立山國小：推動對象不只學生，也包含教職員，值得鼓勵。
中原國小：視力保健中心學校，能分別依六大範疇描述校群學校介入措施及成果呈現，可以做為各校範例。
平和國小：針對全民健保進行行動研究具體並有實證成效。
明利國小：口腔衛生行動研究質量並重，具體且有成效。
富源國小：繪本教學具有創意特色。</t>
    <phoneticPr fontId="4" type="noConversion"/>
  </si>
  <si>
    <t>視力保健(就醫率20%、後測20%、書面60%、加分)</t>
    <phoneticPr fontId="1" type="noConversion"/>
  </si>
  <si>
    <t>口腔衛生(就醫率20%、後測20%、書面60%、加分)</t>
    <phoneticPr fontId="1" type="noConversion"/>
  </si>
  <si>
    <t>健康體位(適中率20%、後測20%、書面60%、加分)</t>
    <phoneticPr fontId="1" type="noConversion"/>
  </si>
  <si>
    <t>性教育(含愛滋防治)後測40%、書面60%、加分</t>
    <phoneticPr fontId="1" type="noConversion"/>
  </si>
  <si>
    <t>全民健保(含正確用藥)後測40%、書面60%、加分</t>
    <phoneticPr fontId="1" type="noConversion"/>
  </si>
  <si>
    <t>菸檳防制(國中：衛生局評鑑分數20%、後測20%；國小：後測40%，書面60%、加分)</t>
    <phoneticPr fontId="1" type="noConversion"/>
  </si>
  <si>
    <t>鳳林區</t>
    <phoneticPr fontId="1" type="noConversion"/>
  </si>
  <si>
    <t>南平中學</t>
    <phoneticPr fontId="1" type="noConversion"/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</si>
</sst>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76" formatCode="0.0_ "/>
    <numFmt numFmtId="177" formatCode="#,##0_ "/>
  </numFmts>
  <fonts count="2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b/>
      <sz val="14"/>
      <color theme="0"/>
      <name val="標楷體"/>
      <family val="4"/>
      <charset val="136"/>
    </font>
    <font>
      <sz val="9"/>
      <name val="新細明體"/>
      <family val="1"/>
      <charset val="136"/>
    </font>
    <font>
      <b/>
      <sz val="12"/>
      <color theme="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  <scheme val="minor"/>
    </font>
    <font>
      <sz val="11"/>
      <name val="標楷體"/>
      <family val="4"/>
      <charset val="136"/>
    </font>
    <font>
      <sz val="11"/>
      <color theme="1"/>
      <name val="新細明體"/>
      <family val="2"/>
      <charset val="136"/>
      <scheme val="minor"/>
    </font>
    <font>
      <sz val="11"/>
      <name val="新細明體"/>
      <family val="1"/>
      <charset val="136"/>
    </font>
    <font>
      <sz val="11"/>
      <color theme="1"/>
      <name val="標楷體"/>
      <family val="4"/>
      <charset val="136"/>
    </font>
    <font>
      <sz val="10"/>
      <color theme="1"/>
      <name val="Arial"/>
      <family val="2"/>
    </font>
    <font>
      <sz val="14"/>
      <color theme="1"/>
      <name val="標楷體"/>
      <family val="4"/>
      <charset val="136"/>
    </font>
    <font>
      <sz val="11"/>
      <color rgb="FFFFFF00"/>
      <name val="新細明體"/>
      <family val="2"/>
      <charset val="136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11" fillId="0" borderId="0"/>
    <xf numFmtId="0" fontId="12" fillId="0" borderId="0">
      <alignment vertical="center"/>
    </xf>
    <xf numFmtId="44" fontId="7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9" fillId="3" borderId="7" xfId="2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8" fillId="4" borderId="6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8" fillId="5" borderId="5" xfId="1" applyFont="1" applyFill="1" applyBorder="1" applyAlignment="1">
      <alignment horizontal="center" vertical="center"/>
    </xf>
    <xf numFmtId="0" fontId="8" fillId="5" borderId="6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8" fillId="6" borderId="5" xfId="1" applyFont="1" applyFill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9" fillId="6" borderId="6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8" fillId="7" borderId="5" xfId="1" applyFont="1" applyFill="1" applyBorder="1" applyAlignment="1">
      <alignment horizontal="center" vertical="center"/>
    </xf>
    <xf numFmtId="0" fontId="8" fillId="7" borderId="6" xfId="2" applyFont="1" applyFill="1" applyBorder="1" applyAlignment="1">
      <alignment horizontal="center" vertical="center"/>
    </xf>
    <xf numFmtId="0" fontId="9" fillId="7" borderId="6" xfId="2" applyFont="1" applyFill="1" applyBorder="1" applyAlignment="1">
      <alignment horizontal="center" vertical="center"/>
    </xf>
    <xf numFmtId="0" fontId="9" fillId="7" borderId="7" xfId="2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0" fontId="8" fillId="9" borderId="6" xfId="2" applyFont="1" applyFill="1" applyBorder="1" applyAlignment="1">
      <alignment horizontal="center" vertical="center"/>
    </xf>
    <xf numFmtId="0" fontId="17" fillId="5" borderId="6" xfId="0" applyNumberFormat="1" applyFont="1" applyFill="1" applyBorder="1">
      <alignment vertical="center"/>
    </xf>
    <xf numFmtId="176" fontId="17" fillId="8" borderId="6" xfId="0" applyNumberFormat="1" applyFont="1" applyFill="1" applyBorder="1">
      <alignment vertical="center"/>
    </xf>
    <xf numFmtId="0" fontId="8" fillId="10" borderId="6" xfId="2" applyFont="1" applyFill="1" applyBorder="1" applyAlignment="1">
      <alignment horizontal="center" vertical="center"/>
    </xf>
    <xf numFmtId="0" fontId="14" fillId="8" borderId="0" xfId="0" applyFont="1" applyFill="1">
      <alignment vertical="center"/>
    </xf>
    <xf numFmtId="0" fontId="8" fillId="11" borderId="6" xfId="2" applyFont="1" applyFill="1" applyBorder="1" applyAlignment="1">
      <alignment horizontal="center" vertical="center"/>
    </xf>
    <xf numFmtId="0" fontId="8" fillId="12" borderId="6" xfId="2" applyFont="1" applyFill="1" applyBorder="1" applyAlignment="1">
      <alignment horizontal="center" vertical="center"/>
    </xf>
    <xf numFmtId="0" fontId="8" fillId="13" borderId="6" xfId="2" applyFont="1" applyFill="1" applyBorder="1" applyAlignment="1">
      <alignment horizontal="center" vertical="center"/>
    </xf>
    <xf numFmtId="0" fontId="8" fillId="14" borderId="6" xfId="2" applyFont="1" applyFill="1" applyBorder="1" applyAlignment="1">
      <alignment horizontal="center" vertical="center"/>
    </xf>
    <xf numFmtId="0" fontId="8" fillId="15" borderId="6" xfId="2" applyFont="1" applyFill="1" applyBorder="1" applyAlignment="1">
      <alignment horizontal="center" vertical="center"/>
    </xf>
    <xf numFmtId="0" fontId="8" fillId="16" borderId="6" xfId="2" applyFont="1" applyFill="1" applyBorder="1" applyAlignment="1">
      <alignment horizontal="center" vertical="center"/>
    </xf>
    <xf numFmtId="0" fontId="8" fillId="17" borderId="6" xfId="2" applyFont="1" applyFill="1" applyBorder="1" applyAlignment="1">
      <alignment horizontal="center" vertical="center"/>
    </xf>
    <xf numFmtId="0" fontId="8" fillId="16" borderId="6" xfId="1" applyFont="1" applyFill="1" applyBorder="1" applyAlignment="1">
      <alignment horizontal="center" vertical="center"/>
    </xf>
    <xf numFmtId="177" fontId="8" fillId="14" borderId="6" xfId="2" applyNumberFormat="1" applyFont="1" applyFill="1" applyBorder="1" applyAlignment="1">
      <alignment horizontal="center" vertical="center"/>
    </xf>
    <xf numFmtId="0" fontId="8" fillId="18" borderId="6" xfId="2" applyFont="1" applyFill="1" applyBorder="1" applyAlignment="1">
      <alignment horizontal="center" vertical="center"/>
    </xf>
    <xf numFmtId="0" fontId="8" fillId="19" borderId="6" xfId="2" applyFont="1" applyFill="1" applyBorder="1" applyAlignment="1">
      <alignment horizontal="center" vertical="center"/>
    </xf>
    <xf numFmtId="0" fontId="18" fillId="19" borderId="6" xfId="2" applyFont="1" applyFill="1" applyBorder="1" applyAlignment="1">
      <alignment horizontal="center" vertical="center"/>
    </xf>
    <xf numFmtId="0" fontId="8" fillId="20" borderId="6" xfId="2" applyFont="1" applyFill="1" applyBorder="1" applyAlignment="1">
      <alignment horizontal="center" vertical="center"/>
    </xf>
    <xf numFmtId="0" fontId="19" fillId="8" borderId="0" xfId="0" applyFont="1" applyFill="1">
      <alignment vertical="center"/>
    </xf>
    <xf numFmtId="0" fontId="15" fillId="0" borderId="9" xfId="1" applyFont="1" applyBorder="1" applyAlignment="1">
      <alignment horizontal="center" vertical="center"/>
    </xf>
    <xf numFmtId="0" fontId="8" fillId="20" borderId="10" xfId="2" applyFont="1" applyFill="1" applyBorder="1" applyAlignment="1">
      <alignment horizontal="center" vertical="center"/>
    </xf>
    <xf numFmtId="0" fontId="17" fillId="5" borderId="10" xfId="0" applyNumberFormat="1" applyFont="1" applyFill="1" applyBorder="1">
      <alignment vertical="center"/>
    </xf>
    <xf numFmtId="176" fontId="17" fillId="8" borderId="10" xfId="0" applyNumberFormat="1" applyFont="1" applyFill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3" fillId="0" borderId="6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/>
    </xf>
    <xf numFmtId="0" fontId="15" fillId="0" borderId="5" xfId="1" applyFont="1" applyFill="1" applyBorder="1" applyAlignment="1">
      <alignment vertical="center"/>
    </xf>
    <xf numFmtId="44" fontId="13" fillId="0" borderId="2" xfId="5" applyFont="1" applyFill="1" applyBorder="1" applyAlignment="1">
      <alignment horizontal="center" vertical="center" wrapText="1"/>
    </xf>
    <xf numFmtId="44" fontId="13" fillId="0" borderId="6" xfId="5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176" fontId="14" fillId="0" borderId="0" xfId="0" applyNumberFormat="1" applyFont="1">
      <alignment vertical="center"/>
    </xf>
    <xf numFmtId="0" fontId="13" fillId="0" borderId="14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16" xfId="1" applyFont="1" applyFill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top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14" xfId="2" applyFont="1" applyFill="1" applyBorder="1" applyAlignment="1">
      <alignment horizontal="center" vertical="center" wrapText="1"/>
    </xf>
    <xf numFmtId="0" fontId="13" fillId="0" borderId="15" xfId="2" applyFont="1" applyFill="1" applyBorder="1" applyAlignment="1">
      <alignment horizontal="center" vertical="center" wrapText="1"/>
    </xf>
    <xf numFmtId="0" fontId="13" fillId="0" borderId="16" xfId="2" applyFont="1" applyFill="1" applyBorder="1" applyAlignment="1">
      <alignment horizontal="center" vertical="center" wrapText="1"/>
    </xf>
    <xf numFmtId="0" fontId="17" fillId="5" borderId="6" xfId="0" applyFont="1" applyFill="1" applyBorder="1">
      <alignment vertical="center"/>
    </xf>
    <xf numFmtId="0" fontId="17" fillId="5" borderId="10" xfId="0" applyFont="1" applyFill="1" applyBorder="1">
      <alignment vertical="center"/>
    </xf>
    <xf numFmtId="0" fontId="16" fillId="0" borderId="0" xfId="0" applyFont="1" applyBorder="1" applyAlignment="1">
      <alignment horizontal="left" vertical="top" wrapText="1"/>
    </xf>
    <xf numFmtId="176" fontId="14" fillId="0" borderId="6" xfId="0" applyNumberFormat="1" applyFont="1" applyBorder="1">
      <alignment vertical="center"/>
    </xf>
    <xf numFmtId="0" fontId="14" fillId="0" borderId="6" xfId="0" applyFont="1" applyBorder="1">
      <alignment vertical="center"/>
    </xf>
    <xf numFmtId="0" fontId="14" fillId="6" borderId="6" xfId="0" applyFont="1" applyFill="1" applyBorder="1">
      <alignment vertical="center"/>
    </xf>
    <xf numFmtId="0" fontId="13" fillId="0" borderId="15" xfId="1" applyFont="1" applyBorder="1" applyAlignment="1">
      <alignment horizontal="center" vertical="center" wrapText="1"/>
    </xf>
  </cellXfs>
  <cellStyles count="6">
    <cellStyle name="一般" xfId="0" builtinId="0"/>
    <cellStyle name="一般 2" xfId="1"/>
    <cellStyle name="一般 3" xfId="3"/>
    <cellStyle name="一般 4" xfId="4"/>
    <cellStyle name="一般_99第1學期貧困學生總表(1)" xfId="2"/>
    <cellStyle name="貨幣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zoomScale="90" zoomScaleNormal="90" workbookViewId="0">
      <selection activeCell="G24" sqref="G24"/>
    </sheetView>
  </sheetViews>
  <sheetFormatPr defaultRowHeight="16.5"/>
  <cols>
    <col min="1" max="1" width="5.375" style="6" customWidth="1"/>
    <col min="2" max="2" width="15.625" style="6" customWidth="1"/>
    <col min="3" max="3" width="9.875" style="6" customWidth="1"/>
    <col min="4" max="4" width="9.25" style="6" customWidth="1"/>
    <col min="5" max="5" width="11.375" style="6" customWidth="1"/>
    <col min="6" max="6" width="15.125" style="6" customWidth="1"/>
    <col min="7" max="7" width="14.5" style="6" customWidth="1"/>
    <col min="8" max="16384" width="9" style="6"/>
  </cols>
  <sheetData>
    <row r="1" spans="1:7" s="1" customFormat="1" ht="35.25" customHeight="1" thickBot="1">
      <c r="A1" s="70" t="s">
        <v>0</v>
      </c>
      <c r="B1" s="71"/>
      <c r="C1" s="71"/>
      <c r="D1" s="71"/>
      <c r="E1" s="71"/>
      <c r="F1" s="71"/>
      <c r="G1" s="71"/>
    </row>
    <row r="2" spans="1:7" ht="20.100000000000001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5" t="s">
        <v>7</v>
      </c>
    </row>
    <row r="3" spans="1:7" s="12" customFormat="1" ht="20.100000000000001" customHeight="1">
      <c r="A3" s="7">
        <v>1</v>
      </c>
      <c r="B3" s="8" t="s">
        <v>8</v>
      </c>
      <c r="C3" s="9">
        <v>85</v>
      </c>
      <c r="D3" s="9">
        <v>86</v>
      </c>
      <c r="E3" s="10">
        <v>88</v>
      </c>
      <c r="F3" s="10">
        <f>SUM(C3:E3)</f>
        <v>259</v>
      </c>
      <c r="G3" s="11">
        <f>RANK(F3,$F$3:$F$18)</f>
        <v>5</v>
      </c>
    </row>
    <row r="4" spans="1:7" s="12" customFormat="1" ht="20.100000000000001" customHeight="1">
      <c r="A4" s="13">
        <v>2</v>
      </c>
      <c r="B4" s="14" t="s">
        <v>9</v>
      </c>
      <c r="C4" s="15">
        <v>83</v>
      </c>
      <c r="D4" s="15">
        <v>83</v>
      </c>
      <c r="E4" s="16">
        <v>86</v>
      </c>
      <c r="F4" s="16">
        <f t="shared" ref="F4:F18" si="0">SUM(C4:E4)</f>
        <v>252</v>
      </c>
      <c r="G4" s="17">
        <f t="shared" ref="G4:G18" si="1">RANK(F4,$F$3:$F$18)</f>
        <v>8</v>
      </c>
    </row>
    <row r="5" spans="1:7" s="12" customFormat="1" ht="20.100000000000001" customHeight="1">
      <c r="A5" s="13">
        <v>3</v>
      </c>
      <c r="B5" s="14" t="s">
        <v>10</v>
      </c>
      <c r="C5" s="15">
        <v>75</v>
      </c>
      <c r="D5" s="15">
        <v>83</v>
      </c>
      <c r="E5" s="16">
        <v>80</v>
      </c>
      <c r="F5" s="16">
        <f t="shared" si="0"/>
        <v>238</v>
      </c>
      <c r="G5" s="17">
        <f t="shared" si="1"/>
        <v>16</v>
      </c>
    </row>
    <row r="6" spans="1:7" s="12" customFormat="1" ht="20.100000000000001" customHeight="1">
      <c r="A6" s="13">
        <v>4</v>
      </c>
      <c r="B6" s="14" t="s">
        <v>11</v>
      </c>
      <c r="C6" s="15">
        <v>85</v>
      </c>
      <c r="D6" s="15">
        <v>84</v>
      </c>
      <c r="E6" s="16">
        <v>87</v>
      </c>
      <c r="F6" s="16">
        <f t="shared" si="0"/>
        <v>256</v>
      </c>
      <c r="G6" s="17">
        <f t="shared" si="1"/>
        <v>7</v>
      </c>
    </row>
    <row r="7" spans="1:7" s="12" customFormat="1" ht="20.100000000000001" customHeight="1">
      <c r="A7" s="18">
        <v>5</v>
      </c>
      <c r="B7" s="19" t="s">
        <v>12</v>
      </c>
      <c r="C7" s="20">
        <v>84</v>
      </c>
      <c r="D7" s="20">
        <v>89</v>
      </c>
      <c r="E7" s="21">
        <v>90</v>
      </c>
      <c r="F7" s="21">
        <f t="shared" si="0"/>
        <v>263</v>
      </c>
      <c r="G7" s="22">
        <f t="shared" si="1"/>
        <v>3</v>
      </c>
    </row>
    <row r="8" spans="1:7" s="12" customFormat="1" ht="20.100000000000001" customHeight="1">
      <c r="A8" s="13">
        <v>6</v>
      </c>
      <c r="B8" s="14" t="s">
        <v>13</v>
      </c>
      <c r="C8" s="15">
        <v>82</v>
      </c>
      <c r="D8" s="15">
        <v>88</v>
      </c>
      <c r="E8" s="16">
        <v>88</v>
      </c>
      <c r="F8" s="16">
        <f t="shared" si="0"/>
        <v>258</v>
      </c>
      <c r="G8" s="17">
        <f t="shared" si="1"/>
        <v>6</v>
      </c>
    </row>
    <row r="9" spans="1:7" s="12" customFormat="1" ht="20.100000000000001" customHeight="1">
      <c r="A9" s="13">
        <v>7</v>
      </c>
      <c r="B9" s="14" t="s">
        <v>14</v>
      </c>
      <c r="C9" s="15">
        <v>82</v>
      </c>
      <c r="D9" s="15">
        <v>80</v>
      </c>
      <c r="E9" s="16">
        <v>81</v>
      </c>
      <c r="F9" s="16">
        <f t="shared" si="0"/>
        <v>243</v>
      </c>
      <c r="G9" s="17">
        <f t="shared" si="1"/>
        <v>13</v>
      </c>
    </row>
    <row r="10" spans="1:7" s="12" customFormat="1" ht="20.100000000000001" customHeight="1">
      <c r="A10" s="23">
        <v>8</v>
      </c>
      <c r="B10" s="24" t="s">
        <v>15</v>
      </c>
      <c r="C10" s="25">
        <v>86</v>
      </c>
      <c r="D10" s="25">
        <v>91</v>
      </c>
      <c r="E10" s="26">
        <v>90</v>
      </c>
      <c r="F10" s="26">
        <f t="shared" si="0"/>
        <v>267</v>
      </c>
      <c r="G10" s="27">
        <f t="shared" si="1"/>
        <v>2</v>
      </c>
    </row>
    <row r="11" spans="1:7" s="12" customFormat="1" ht="20.100000000000001" customHeight="1">
      <c r="A11" s="28">
        <v>9</v>
      </c>
      <c r="B11" s="29" t="s">
        <v>16</v>
      </c>
      <c r="C11" s="30">
        <v>88</v>
      </c>
      <c r="D11" s="30">
        <v>90</v>
      </c>
      <c r="E11" s="31">
        <v>90</v>
      </c>
      <c r="F11" s="31">
        <f t="shared" si="0"/>
        <v>268</v>
      </c>
      <c r="G11" s="32">
        <f t="shared" si="1"/>
        <v>1</v>
      </c>
    </row>
    <row r="12" spans="1:7" s="12" customFormat="1" ht="20.100000000000001" customHeight="1">
      <c r="A12" s="13">
        <v>10</v>
      </c>
      <c r="B12" s="14" t="s">
        <v>17</v>
      </c>
      <c r="C12" s="15">
        <v>83</v>
      </c>
      <c r="D12" s="15">
        <v>82</v>
      </c>
      <c r="E12" s="16">
        <v>83</v>
      </c>
      <c r="F12" s="16">
        <f t="shared" si="0"/>
        <v>248</v>
      </c>
      <c r="G12" s="17">
        <f t="shared" si="1"/>
        <v>11</v>
      </c>
    </row>
    <row r="13" spans="1:7" s="12" customFormat="1" ht="20.100000000000001" customHeight="1">
      <c r="A13" s="13">
        <v>11</v>
      </c>
      <c r="B13" s="14" t="s">
        <v>18</v>
      </c>
      <c r="C13" s="15">
        <v>83</v>
      </c>
      <c r="D13" s="15">
        <v>82</v>
      </c>
      <c r="E13" s="16">
        <v>82</v>
      </c>
      <c r="F13" s="16">
        <f t="shared" si="0"/>
        <v>247</v>
      </c>
      <c r="G13" s="17">
        <f t="shared" si="1"/>
        <v>12</v>
      </c>
    </row>
    <row r="14" spans="1:7" ht="20.100000000000001" customHeight="1">
      <c r="A14" s="13">
        <v>12</v>
      </c>
      <c r="B14" s="14" t="s">
        <v>19</v>
      </c>
      <c r="C14" s="15">
        <v>80</v>
      </c>
      <c r="D14" s="15">
        <v>86</v>
      </c>
      <c r="E14" s="16">
        <v>85</v>
      </c>
      <c r="F14" s="16">
        <f t="shared" si="0"/>
        <v>251</v>
      </c>
      <c r="G14" s="17">
        <f t="shared" si="1"/>
        <v>9</v>
      </c>
    </row>
    <row r="15" spans="1:7" ht="20.100000000000001" customHeight="1">
      <c r="A15" s="13">
        <v>13</v>
      </c>
      <c r="B15" s="14" t="s">
        <v>20</v>
      </c>
      <c r="C15" s="15">
        <v>78</v>
      </c>
      <c r="D15" s="15">
        <v>84</v>
      </c>
      <c r="E15" s="16">
        <v>80</v>
      </c>
      <c r="F15" s="16">
        <f t="shared" si="0"/>
        <v>242</v>
      </c>
      <c r="G15" s="17">
        <f t="shared" si="1"/>
        <v>14</v>
      </c>
    </row>
    <row r="16" spans="1:7" ht="20.100000000000001" customHeight="1">
      <c r="A16" s="33">
        <v>14</v>
      </c>
      <c r="B16" s="34" t="s">
        <v>21</v>
      </c>
      <c r="C16" s="35">
        <v>86</v>
      </c>
      <c r="D16" s="35">
        <v>85</v>
      </c>
      <c r="E16" s="36">
        <v>89</v>
      </c>
      <c r="F16" s="36">
        <f t="shared" si="0"/>
        <v>260</v>
      </c>
      <c r="G16" s="37">
        <f t="shared" si="1"/>
        <v>4</v>
      </c>
    </row>
    <row r="17" spans="1:7" ht="20.100000000000001" customHeight="1">
      <c r="A17" s="13">
        <v>15</v>
      </c>
      <c r="B17" s="14" t="s">
        <v>22</v>
      </c>
      <c r="C17" s="15">
        <v>80</v>
      </c>
      <c r="D17" s="15">
        <v>81</v>
      </c>
      <c r="E17" s="16">
        <v>80</v>
      </c>
      <c r="F17" s="16">
        <f t="shared" si="0"/>
        <v>241</v>
      </c>
      <c r="G17" s="17">
        <f t="shared" si="1"/>
        <v>15</v>
      </c>
    </row>
    <row r="18" spans="1:7" ht="20.100000000000001" customHeight="1" thickBot="1">
      <c r="A18" s="38">
        <v>16</v>
      </c>
      <c r="B18" s="39" t="s">
        <v>23</v>
      </c>
      <c r="C18" s="40">
        <v>84</v>
      </c>
      <c r="D18" s="40">
        <v>82</v>
      </c>
      <c r="E18" s="41">
        <v>84</v>
      </c>
      <c r="F18" s="41">
        <f t="shared" si="0"/>
        <v>250</v>
      </c>
      <c r="G18" s="42">
        <f t="shared" si="1"/>
        <v>10</v>
      </c>
    </row>
    <row r="20" spans="1:7" ht="165" customHeight="1">
      <c r="A20" s="72" t="s">
        <v>24</v>
      </c>
      <c r="B20" s="73"/>
      <c r="C20" s="73"/>
      <c r="D20" s="73"/>
      <c r="E20" s="73"/>
      <c r="F20" s="73"/>
      <c r="G20" s="73"/>
    </row>
  </sheetData>
  <mergeCells count="2">
    <mergeCell ref="A1:G1"/>
    <mergeCell ref="A20:G2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28"/>
  <sheetViews>
    <sheetView tabSelected="1" zoomScale="90" zoomScaleNormal="9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G70" sqref="G70"/>
    </sheetView>
  </sheetViews>
  <sheetFormatPr defaultRowHeight="15.75"/>
  <cols>
    <col min="1" max="1" width="6.5" style="43" customWidth="1"/>
    <col min="2" max="2" width="7.875" style="43" customWidth="1"/>
    <col min="3" max="3" width="16.125" style="43" customWidth="1"/>
    <col min="4" max="4" width="10.25" style="51" customWidth="1"/>
    <col min="5" max="5" width="9.25" style="43" customWidth="1"/>
    <col min="6" max="6" width="9.75" style="51" customWidth="1"/>
    <col min="7" max="7" width="8.875" style="43" customWidth="1"/>
    <col min="8" max="8" width="9.625" style="51" customWidth="1"/>
    <col min="9" max="9" width="9.875" style="43" customWidth="1"/>
    <col min="10" max="10" width="10.875" style="51" customWidth="1"/>
    <col min="11" max="11" width="9.875" style="43" customWidth="1"/>
    <col min="12" max="12" width="8.625" style="51" customWidth="1"/>
    <col min="13" max="13" width="8.125" style="43" customWidth="1"/>
    <col min="14" max="14" width="8.5" style="51" customWidth="1"/>
    <col min="15" max="15" width="8" style="43" customWidth="1"/>
    <col min="16" max="16" width="7.25" style="43" customWidth="1"/>
    <col min="17" max="16384" width="9" style="43"/>
  </cols>
  <sheetData>
    <row r="1" spans="1:21" ht="75.75" customHeight="1">
      <c r="A1" s="81" t="s">
        <v>1</v>
      </c>
      <c r="B1" s="83" t="s">
        <v>25</v>
      </c>
      <c r="C1" s="85" t="s">
        <v>26</v>
      </c>
      <c r="D1" s="75" t="s">
        <v>170</v>
      </c>
      <c r="E1" s="76"/>
      <c r="F1" s="75" t="s">
        <v>171</v>
      </c>
      <c r="G1" s="76"/>
      <c r="H1" s="75" t="s">
        <v>172</v>
      </c>
      <c r="I1" s="76"/>
      <c r="J1" s="75" t="s">
        <v>175</v>
      </c>
      <c r="K1" s="76"/>
      <c r="L1" s="75" t="s">
        <v>173</v>
      </c>
      <c r="M1" s="76"/>
      <c r="N1" s="75" t="s">
        <v>174</v>
      </c>
      <c r="O1" s="76"/>
      <c r="P1" s="77" t="s">
        <v>27</v>
      </c>
      <c r="Q1" s="79" t="s">
        <v>28</v>
      </c>
    </row>
    <row r="2" spans="1:21" ht="36" customHeight="1">
      <c r="A2" s="82"/>
      <c r="B2" s="84"/>
      <c r="C2" s="74"/>
      <c r="D2" s="45" t="s">
        <v>29</v>
      </c>
      <c r="E2" s="44" t="s">
        <v>7</v>
      </c>
      <c r="F2" s="45" t="s">
        <v>29</v>
      </c>
      <c r="G2" s="44" t="s">
        <v>7</v>
      </c>
      <c r="H2" s="45" t="s">
        <v>29</v>
      </c>
      <c r="I2" s="44" t="s">
        <v>7</v>
      </c>
      <c r="J2" s="45" t="s">
        <v>29</v>
      </c>
      <c r="K2" s="44" t="s">
        <v>7</v>
      </c>
      <c r="L2" s="45" t="s">
        <v>29</v>
      </c>
      <c r="M2" s="44" t="s">
        <v>7</v>
      </c>
      <c r="N2" s="45" t="s">
        <v>29</v>
      </c>
      <c r="O2" s="44" t="s">
        <v>7</v>
      </c>
      <c r="P2" s="78"/>
      <c r="Q2" s="80"/>
    </row>
    <row r="3" spans="1:21" ht="18" customHeight="1">
      <c r="A3" s="46">
        <v>1</v>
      </c>
      <c r="B3" s="95" t="s">
        <v>30</v>
      </c>
      <c r="C3" s="47" t="s">
        <v>31</v>
      </c>
      <c r="D3" s="49">
        <v>80.37</v>
      </c>
      <c r="E3" s="48">
        <v>85</v>
      </c>
      <c r="F3" s="49">
        <v>76.474000000000004</v>
      </c>
      <c r="G3" s="48">
        <v>118</v>
      </c>
      <c r="H3" s="49">
        <v>75.228000000000009</v>
      </c>
      <c r="I3" s="48">
        <v>98</v>
      </c>
      <c r="J3" s="49">
        <v>80.460000000000008</v>
      </c>
      <c r="K3" s="98">
        <v>102</v>
      </c>
      <c r="L3" s="49">
        <v>80.075999999999993</v>
      </c>
      <c r="M3" s="48">
        <v>97</v>
      </c>
      <c r="N3" s="49">
        <v>77.819999999999993</v>
      </c>
      <c r="O3" s="48">
        <v>98</v>
      </c>
      <c r="P3" s="101">
        <v>470.42800000000005</v>
      </c>
      <c r="Q3" s="102">
        <v>105</v>
      </c>
      <c r="U3" s="86"/>
    </row>
    <row r="4" spans="1:21" ht="18" customHeight="1">
      <c r="A4" s="46">
        <v>2</v>
      </c>
      <c r="B4" s="96"/>
      <c r="C4" s="50" t="s">
        <v>32</v>
      </c>
      <c r="D4" s="49">
        <v>91.04</v>
      </c>
      <c r="E4" s="48">
        <v>15</v>
      </c>
      <c r="F4" s="49">
        <v>87.207999999999998</v>
      </c>
      <c r="G4" s="48">
        <v>72</v>
      </c>
      <c r="H4" s="49">
        <v>83.938000000000002</v>
      </c>
      <c r="I4" s="48">
        <v>56</v>
      </c>
      <c r="J4" s="49">
        <v>88.944000000000003</v>
      </c>
      <c r="K4" s="98">
        <v>13</v>
      </c>
      <c r="L4" s="49">
        <v>84.6</v>
      </c>
      <c r="M4" s="48">
        <v>67</v>
      </c>
      <c r="N4" s="49">
        <v>86.76400000000001</v>
      </c>
      <c r="O4" s="48">
        <v>58</v>
      </c>
      <c r="P4" s="101">
        <v>522.49400000000003</v>
      </c>
      <c r="Q4" s="102">
        <v>24</v>
      </c>
      <c r="U4" s="86"/>
    </row>
    <row r="5" spans="1:21" ht="18" customHeight="1">
      <c r="A5" s="46">
        <v>3</v>
      </c>
      <c r="B5" s="96"/>
      <c r="C5" s="50" t="s">
        <v>33</v>
      </c>
      <c r="D5" s="49">
        <v>72.224000000000004</v>
      </c>
      <c r="E5" s="48">
        <v>116</v>
      </c>
      <c r="F5" s="49">
        <v>83.188000000000002</v>
      </c>
      <c r="G5" s="48">
        <v>103</v>
      </c>
      <c r="H5" s="49">
        <v>84.304000000000002</v>
      </c>
      <c r="I5" s="48">
        <v>50</v>
      </c>
      <c r="J5" s="49">
        <v>84.4</v>
      </c>
      <c r="K5" s="98">
        <v>55</v>
      </c>
      <c r="L5" s="49">
        <v>84.412000000000006</v>
      </c>
      <c r="M5" s="48">
        <v>69</v>
      </c>
      <c r="N5" s="49">
        <v>81.572000000000003</v>
      </c>
      <c r="O5" s="48">
        <v>80</v>
      </c>
      <c r="P5" s="101">
        <v>490.1</v>
      </c>
      <c r="Q5" s="102">
        <v>89</v>
      </c>
      <c r="U5" s="86"/>
    </row>
    <row r="6" spans="1:21" ht="18" customHeight="1">
      <c r="A6" s="46">
        <v>4</v>
      </c>
      <c r="B6" s="96"/>
      <c r="C6" s="50" t="s">
        <v>34</v>
      </c>
      <c r="D6" s="49">
        <v>76.740000000000009</v>
      </c>
      <c r="E6" s="48">
        <v>101</v>
      </c>
      <c r="F6" s="49">
        <v>84.614000000000004</v>
      </c>
      <c r="G6" s="48">
        <v>92</v>
      </c>
      <c r="H6" s="49">
        <v>82.798000000000002</v>
      </c>
      <c r="I6" s="48">
        <v>75</v>
      </c>
      <c r="J6" s="49">
        <v>80.096000000000004</v>
      </c>
      <c r="K6" s="98">
        <v>104</v>
      </c>
      <c r="L6" s="49">
        <v>80.048000000000002</v>
      </c>
      <c r="M6" s="48">
        <v>98</v>
      </c>
      <c r="N6" s="49">
        <v>80.728000000000009</v>
      </c>
      <c r="O6" s="48">
        <v>85</v>
      </c>
      <c r="P6" s="101">
        <v>485.02400000000006</v>
      </c>
      <c r="Q6" s="102">
        <v>94</v>
      </c>
      <c r="U6" s="86"/>
    </row>
    <row r="7" spans="1:21" ht="18" customHeight="1">
      <c r="A7" s="46">
        <v>5</v>
      </c>
      <c r="B7" s="96"/>
      <c r="C7" s="50" t="s">
        <v>35</v>
      </c>
      <c r="D7" s="49">
        <v>93.481999999999999</v>
      </c>
      <c r="E7" s="48">
        <v>13</v>
      </c>
      <c r="F7" s="49">
        <v>85.211999999999989</v>
      </c>
      <c r="G7" s="48">
        <v>89</v>
      </c>
      <c r="H7" s="49">
        <v>85.587999999999994</v>
      </c>
      <c r="I7" s="48">
        <v>43</v>
      </c>
      <c r="J7" s="49">
        <v>89.992000000000004</v>
      </c>
      <c r="K7" s="98">
        <v>7</v>
      </c>
      <c r="L7" s="49">
        <v>85.58</v>
      </c>
      <c r="M7" s="48">
        <v>43</v>
      </c>
      <c r="N7" s="49">
        <v>76.067999999999998</v>
      </c>
      <c r="O7" s="48">
        <v>103</v>
      </c>
      <c r="P7" s="101">
        <v>515.92200000000003</v>
      </c>
      <c r="Q7" s="102">
        <v>35</v>
      </c>
      <c r="U7" s="86"/>
    </row>
    <row r="8" spans="1:21" ht="18" customHeight="1">
      <c r="A8" s="46">
        <v>6</v>
      </c>
      <c r="B8" s="96"/>
      <c r="C8" s="47" t="s">
        <v>36</v>
      </c>
      <c r="D8" s="49">
        <v>87.018000000000001</v>
      </c>
      <c r="E8" s="48">
        <v>39</v>
      </c>
      <c r="F8" s="49">
        <v>90.265999999999991</v>
      </c>
      <c r="G8" s="48">
        <v>43</v>
      </c>
      <c r="H8" s="49">
        <v>75.900000000000006</v>
      </c>
      <c r="I8" s="48">
        <v>96</v>
      </c>
      <c r="J8" s="49">
        <v>84.4</v>
      </c>
      <c r="K8" s="98">
        <v>55</v>
      </c>
      <c r="L8" s="49">
        <v>83.224000000000004</v>
      </c>
      <c r="M8" s="48">
        <v>78</v>
      </c>
      <c r="N8" s="49">
        <v>83.94</v>
      </c>
      <c r="O8" s="48">
        <v>72</v>
      </c>
      <c r="P8" s="101">
        <v>504.74799999999999</v>
      </c>
      <c r="Q8" s="102">
        <v>62</v>
      </c>
      <c r="U8" s="86"/>
    </row>
    <row r="9" spans="1:21" ht="18" customHeight="1">
      <c r="A9" s="46">
        <v>7</v>
      </c>
      <c r="B9" s="96"/>
      <c r="C9" s="47" t="s">
        <v>37</v>
      </c>
      <c r="D9" s="49">
        <v>90.47</v>
      </c>
      <c r="E9" s="48">
        <v>17</v>
      </c>
      <c r="F9" s="49">
        <v>88.56</v>
      </c>
      <c r="G9" s="48">
        <v>58</v>
      </c>
      <c r="H9" s="49">
        <v>87.772000000000006</v>
      </c>
      <c r="I9" s="48">
        <v>17</v>
      </c>
      <c r="J9" s="49">
        <v>80.824000000000012</v>
      </c>
      <c r="K9" s="98">
        <v>96</v>
      </c>
      <c r="L9" s="49">
        <v>69.704000000000008</v>
      </c>
      <c r="M9" s="48">
        <v>119</v>
      </c>
      <c r="N9" s="49">
        <v>91</v>
      </c>
      <c r="O9" s="48">
        <v>16</v>
      </c>
      <c r="P9" s="101">
        <v>508.33000000000004</v>
      </c>
      <c r="Q9" s="102">
        <v>53</v>
      </c>
      <c r="U9" s="86"/>
    </row>
    <row r="10" spans="1:21" ht="18" customHeight="1">
      <c r="A10" s="46">
        <v>8</v>
      </c>
      <c r="B10" s="96"/>
      <c r="C10" s="47" t="s">
        <v>38</v>
      </c>
      <c r="D10" s="49">
        <v>84.960000000000008</v>
      </c>
      <c r="E10" s="48">
        <v>52</v>
      </c>
      <c r="F10" s="49">
        <v>83.323999999999998</v>
      </c>
      <c r="G10" s="48">
        <v>101</v>
      </c>
      <c r="H10" s="49">
        <v>81.855999999999995</v>
      </c>
      <c r="I10" s="48">
        <v>84</v>
      </c>
      <c r="J10" s="49">
        <v>79.072000000000003</v>
      </c>
      <c r="K10" s="98">
        <v>109</v>
      </c>
      <c r="L10" s="49">
        <v>83.7</v>
      </c>
      <c r="M10" s="48">
        <v>74</v>
      </c>
      <c r="N10" s="49">
        <v>84.512</v>
      </c>
      <c r="O10" s="48">
        <v>67</v>
      </c>
      <c r="P10" s="101">
        <v>497.42399999999998</v>
      </c>
      <c r="Q10" s="102">
        <v>80</v>
      </c>
      <c r="U10" s="86"/>
    </row>
    <row r="11" spans="1:21" ht="18" customHeight="1">
      <c r="A11" s="46">
        <v>9</v>
      </c>
      <c r="B11" s="97"/>
      <c r="C11" s="47" t="s">
        <v>39</v>
      </c>
      <c r="D11" s="49">
        <v>86.75</v>
      </c>
      <c r="E11" s="48">
        <v>41</v>
      </c>
      <c r="F11" s="49">
        <v>85.4</v>
      </c>
      <c r="G11" s="48">
        <v>85</v>
      </c>
      <c r="H11" s="49">
        <v>87.62</v>
      </c>
      <c r="I11" s="48">
        <v>18</v>
      </c>
      <c r="J11" s="49">
        <v>86.8</v>
      </c>
      <c r="K11" s="98">
        <v>32</v>
      </c>
      <c r="L11" s="49">
        <v>85</v>
      </c>
      <c r="M11" s="48">
        <v>49</v>
      </c>
      <c r="N11" s="49">
        <v>94</v>
      </c>
      <c r="O11" s="48">
        <v>3</v>
      </c>
      <c r="P11" s="101">
        <v>525.56999999999994</v>
      </c>
      <c r="Q11" s="102">
        <v>20</v>
      </c>
      <c r="R11" s="51"/>
      <c r="S11" s="51"/>
      <c r="U11" s="86"/>
    </row>
    <row r="12" spans="1:21" ht="18" customHeight="1">
      <c r="A12" s="46">
        <v>10</v>
      </c>
      <c r="B12" s="90" t="s">
        <v>40</v>
      </c>
      <c r="C12" s="52" t="s">
        <v>41</v>
      </c>
      <c r="D12" s="49">
        <v>86.225999999999999</v>
      </c>
      <c r="E12" s="48">
        <v>46</v>
      </c>
      <c r="F12" s="49">
        <v>84.378</v>
      </c>
      <c r="G12" s="48">
        <v>95</v>
      </c>
      <c r="H12" s="49">
        <v>84.152000000000001</v>
      </c>
      <c r="I12" s="48">
        <v>55</v>
      </c>
      <c r="J12" s="49">
        <v>80.956000000000003</v>
      </c>
      <c r="K12" s="98">
        <v>95</v>
      </c>
      <c r="L12" s="49">
        <v>66.436000000000007</v>
      </c>
      <c r="M12" s="48">
        <v>121</v>
      </c>
      <c r="N12" s="49">
        <v>86.240000000000009</v>
      </c>
      <c r="O12" s="48">
        <v>60</v>
      </c>
      <c r="P12" s="101">
        <v>488.38800000000003</v>
      </c>
      <c r="Q12" s="102">
        <v>90</v>
      </c>
      <c r="R12" s="51"/>
      <c r="S12" s="51"/>
      <c r="U12" s="86"/>
    </row>
    <row r="13" spans="1:21" ht="18" customHeight="1">
      <c r="A13" s="46">
        <v>11</v>
      </c>
      <c r="B13" s="91"/>
      <c r="C13" s="52" t="s">
        <v>42</v>
      </c>
      <c r="D13" s="49">
        <v>87.134</v>
      </c>
      <c r="E13" s="48">
        <v>37</v>
      </c>
      <c r="F13" s="49">
        <v>90.334000000000003</v>
      </c>
      <c r="G13" s="48">
        <v>42</v>
      </c>
      <c r="H13" s="49">
        <v>91.926000000000002</v>
      </c>
      <c r="I13" s="48">
        <v>4</v>
      </c>
      <c r="J13" s="49">
        <v>82</v>
      </c>
      <c r="K13" s="98">
        <v>82</v>
      </c>
      <c r="L13" s="49">
        <v>84.331999999999994</v>
      </c>
      <c r="M13" s="48">
        <v>70</v>
      </c>
      <c r="N13" s="49">
        <v>87</v>
      </c>
      <c r="O13" s="48">
        <v>56</v>
      </c>
      <c r="P13" s="101">
        <v>522.726</v>
      </c>
      <c r="Q13" s="102">
        <v>23</v>
      </c>
      <c r="R13" s="51"/>
      <c r="S13" s="51"/>
      <c r="U13" s="86"/>
    </row>
    <row r="14" spans="1:21" ht="18" customHeight="1">
      <c r="A14" s="46">
        <v>12</v>
      </c>
      <c r="B14" s="91"/>
      <c r="C14" s="52" t="s">
        <v>43</v>
      </c>
      <c r="D14" s="49">
        <v>78.774000000000001</v>
      </c>
      <c r="E14" s="48">
        <v>99</v>
      </c>
      <c r="F14" s="49">
        <v>82.926000000000002</v>
      </c>
      <c r="G14" s="48">
        <v>104</v>
      </c>
      <c r="H14" s="49">
        <v>81.885999999999996</v>
      </c>
      <c r="I14" s="48">
        <v>82</v>
      </c>
      <c r="J14" s="49">
        <v>86</v>
      </c>
      <c r="K14" s="98">
        <v>44</v>
      </c>
      <c r="L14" s="49">
        <v>82.932000000000002</v>
      </c>
      <c r="M14" s="48">
        <v>82</v>
      </c>
      <c r="N14" s="49">
        <v>80.867999999999995</v>
      </c>
      <c r="O14" s="48">
        <v>84</v>
      </c>
      <c r="P14" s="101">
        <v>493.38600000000002</v>
      </c>
      <c r="Q14" s="102">
        <v>85</v>
      </c>
      <c r="R14" s="51"/>
      <c r="S14" s="51"/>
      <c r="U14" s="86"/>
    </row>
    <row r="15" spans="1:21" ht="18" customHeight="1">
      <c r="A15" s="46">
        <v>13</v>
      </c>
      <c r="B15" s="91"/>
      <c r="C15" s="52" t="s">
        <v>44</v>
      </c>
      <c r="D15" s="49">
        <v>85.328000000000003</v>
      </c>
      <c r="E15" s="48">
        <v>49</v>
      </c>
      <c r="F15" s="49">
        <v>84.603999999999999</v>
      </c>
      <c r="G15" s="48">
        <v>93</v>
      </c>
      <c r="H15" s="49">
        <v>85.4</v>
      </c>
      <c r="I15" s="48">
        <v>45</v>
      </c>
      <c r="J15" s="49">
        <v>83.628</v>
      </c>
      <c r="K15" s="98">
        <v>69</v>
      </c>
      <c r="L15" s="49">
        <v>83.128</v>
      </c>
      <c r="M15" s="48">
        <v>81</v>
      </c>
      <c r="N15" s="49">
        <v>88.592000000000013</v>
      </c>
      <c r="O15" s="48">
        <v>38</v>
      </c>
      <c r="P15" s="101">
        <v>510.68000000000006</v>
      </c>
      <c r="Q15" s="102">
        <v>44</v>
      </c>
      <c r="R15" s="51"/>
      <c r="S15" s="51"/>
      <c r="U15" s="86"/>
    </row>
    <row r="16" spans="1:21" ht="18" customHeight="1">
      <c r="A16" s="46">
        <v>14</v>
      </c>
      <c r="B16" s="91"/>
      <c r="C16" s="52" t="s">
        <v>45</v>
      </c>
      <c r="D16" s="49">
        <v>86.103999999999999</v>
      </c>
      <c r="E16" s="48">
        <v>47</v>
      </c>
      <c r="F16" s="49">
        <v>87.924000000000007</v>
      </c>
      <c r="G16" s="48">
        <v>63</v>
      </c>
      <c r="H16" s="49">
        <v>86.263999999999996</v>
      </c>
      <c r="I16" s="48">
        <v>35</v>
      </c>
      <c r="J16" s="49">
        <v>81.292000000000002</v>
      </c>
      <c r="K16" s="98">
        <v>94</v>
      </c>
      <c r="L16" s="49">
        <v>87.94</v>
      </c>
      <c r="M16" s="48">
        <v>31</v>
      </c>
      <c r="N16" s="49">
        <v>81</v>
      </c>
      <c r="O16" s="48">
        <v>81</v>
      </c>
      <c r="P16" s="101">
        <v>510.52400000000006</v>
      </c>
      <c r="Q16" s="102">
        <v>47</v>
      </c>
      <c r="R16" s="51"/>
      <c r="S16" s="51"/>
      <c r="U16" s="86"/>
    </row>
    <row r="17" spans="1:21" ht="18" customHeight="1">
      <c r="A17" s="46">
        <v>15</v>
      </c>
      <c r="B17" s="91"/>
      <c r="C17" s="52" t="s">
        <v>46</v>
      </c>
      <c r="D17" s="49">
        <v>86.49</v>
      </c>
      <c r="E17" s="48">
        <v>44</v>
      </c>
      <c r="F17" s="49">
        <v>86.272000000000006</v>
      </c>
      <c r="G17" s="48">
        <v>77</v>
      </c>
      <c r="H17" s="49">
        <v>85.698000000000008</v>
      </c>
      <c r="I17" s="48">
        <v>42</v>
      </c>
      <c r="J17" s="49">
        <v>79.304000000000002</v>
      </c>
      <c r="K17" s="98">
        <v>107</v>
      </c>
      <c r="L17" s="49">
        <v>77.972000000000008</v>
      </c>
      <c r="M17" s="48">
        <v>104</v>
      </c>
      <c r="N17" s="49">
        <v>72.096000000000004</v>
      </c>
      <c r="O17" s="48">
        <v>112</v>
      </c>
      <c r="P17" s="101">
        <v>487.83199999999999</v>
      </c>
      <c r="Q17" s="102">
        <v>92</v>
      </c>
      <c r="R17" s="51"/>
      <c r="S17" s="51"/>
      <c r="U17" s="86"/>
    </row>
    <row r="18" spans="1:21" ht="18" customHeight="1">
      <c r="A18" s="46">
        <v>16</v>
      </c>
      <c r="B18" s="91"/>
      <c r="C18" s="52" t="s">
        <v>47</v>
      </c>
      <c r="D18" s="49">
        <v>84.496000000000009</v>
      </c>
      <c r="E18" s="48">
        <v>60</v>
      </c>
      <c r="F18" s="49">
        <v>88.292000000000002</v>
      </c>
      <c r="G18" s="48">
        <v>60</v>
      </c>
      <c r="H18" s="49">
        <v>83.855999999999995</v>
      </c>
      <c r="I18" s="48">
        <v>57</v>
      </c>
      <c r="J18" s="49">
        <v>80.668000000000006</v>
      </c>
      <c r="K18" s="98">
        <v>99</v>
      </c>
      <c r="L18" s="49">
        <v>72.444000000000003</v>
      </c>
      <c r="M18" s="48">
        <v>112</v>
      </c>
      <c r="N18" s="49">
        <v>89.4</v>
      </c>
      <c r="O18" s="48">
        <v>36</v>
      </c>
      <c r="P18" s="101">
        <v>499.15600000000006</v>
      </c>
      <c r="Q18" s="102">
        <v>76</v>
      </c>
      <c r="R18" s="51"/>
      <c r="S18" s="51"/>
      <c r="U18" s="86"/>
    </row>
    <row r="19" spans="1:21" ht="18" customHeight="1">
      <c r="A19" s="46">
        <v>17</v>
      </c>
      <c r="B19" s="91"/>
      <c r="C19" s="53" t="s">
        <v>48</v>
      </c>
      <c r="D19" s="49">
        <v>90.081999999999994</v>
      </c>
      <c r="E19" s="48">
        <v>18</v>
      </c>
      <c r="F19" s="49">
        <v>81.400000000000006</v>
      </c>
      <c r="G19" s="48">
        <v>109</v>
      </c>
      <c r="H19" s="49">
        <v>82.847999999999999</v>
      </c>
      <c r="I19" s="48">
        <v>72</v>
      </c>
      <c r="J19" s="49">
        <v>84.1</v>
      </c>
      <c r="K19" s="98">
        <v>59</v>
      </c>
      <c r="L19" s="49">
        <v>87.62</v>
      </c>
      <c r="M19" s="48">
        <v>32</v>
      </c>
      <c r="N19" s="49">
        <v>83.108000000000004</v>
      </c>
      <c r="O19" s="48">
        <v>74</v>
      </c>
      <c r="P19" s="101">
        <v>509.15799999999996</v>
      </c>
      <c r="Q19" s="102">
        <v>48</v>
      </c>
      <c r="R19" s="51"/>
      <c r="S19" s="51"/>
      <c r="U19" s="86"/>
    </row>
    <row r="20" spans="1:21" ht="18" customHeight="1">
      <c r="A20" s="46">
        <v>18</v>
      </c>
      <c r="B20" s="92"/>
      <c r="C20" s="52" t="s">
        <v>49</v>
      </c>
      <c r="D20" s="49">
        <v>83.858000000000004</v>
      </c>
      <c r="E20" s="48">
        <v>65</v>
      </c>
      <c r="F20" s="49">
        <v>84.022000000000006</v>
      </c>
      <c r="G20" s="48">
        <v>98</v>
      </c>
      <c r="H20" s="49">
        <v>84.468000000000004</v>
      </c>
      <c r="I20" s="48">
        <v>48</v>
      </c>
      <c r="J20" s="49">
        <v>82.016000000000005</v>
      </c>
      <c r="K20" s="98">
        <v>80</v>
      </c>
      <c r="L20" s="49">
        <v>82.603999999999999</v>
      </c>
      <c r="M20" s="48">
        <v>86</v>
      </c>
      <c r="N20" s="49">
        <v>87.56</v>
      </c>
      <c r="O20" s="48">
        <v>54</v>
      </c>
      <c r="P20" s="101">
        <v>504.52800000000002</v>
      </c>
      <c r="Q20" s="102">
        <v>63</v>
      </c>
      <c r="R20" s="51"/>
      <c r="S20" s="51"/>
      <c r="U20" s="86"/>
    </row>
    <row r="21" spans="1:21" ht="18" customHeight="1">
      <c r="A21" s="46">
        <v>19</v>
      </c>
      <c r="B21" s="90" t="s">
        <v>50</v>
      </c>
      <c r="C21" s="54" t="s">
        <v>51</v>
      </c>
      <c r="D21" s="49">
        <v>66.042000000000002</v>
      </c>
      <c r="E21" s="48">
        <v>121</v>
      </c>
      <c r="F21" s="49">
        <v>81.50800000000001</v>
      </c>
      <c r="G21" s="48">
        <v>108</v>
      </c>
      <c r="H21" s="49">
        <v>83.646000000000001</v>
      </c>
      <c r="I21" s="48">
        <v>63</v>
      </c>
      <c r="J21" s="49">
        <v>85.096000000000004</v>
      </c>
      <c r="K21" s="98">
        <v>50</v>
      </c>
      <c r="L21" s="49">
        <v>74.400000000000006</v>
      </c>
      <c r="M21" s="48">
        <v>110</v>
      </c>
      <c r="N21" s="49">
        <v>74.048000000000002</v>
      </c>
      <c r="O21" s="48">
        <v>107</v>
      </c>
      <c r="P21" s="101">
        <v>464.74</v>
      </c>
      <c r="Q21" s="102">
        <v>108</v>
      </c>
      <c r="R21" s="51"/>
      <c r="S21" s="51"/>
      <c r="U21" s="86"/>
    </row>
    <row r="22" spans="1:21" ht="18" customHeight="1">
      <c r="A22" s="46">
        <v>20</v>
      </c>
      <c r="B22" s="91"/>
      <c r="C22" s="54" t="s">
        <v>52</v>
      </c>
      <c r="D22" s="49">
        <v>95.199999999999989</v>
      </c>
      <c r="E22" s="48">
        <v>3</v>
      </c>
      <c r="F22" s="49">
        <v>94</v>
      </c>
      <c r="G22" s="48">
        <v>12</v>
      </c>
      <c r="H22" s="49">
        <v>88.66</v>
      </c>
      <c r="I22" s="48">
        <v>12</v>
      </c>
      <c r="J22" s="49">
        <v>29</v>
      </c>
      <c r="K22" s="98">
        <v>125</v>
      </c>
      <c r="L22" s="49">
        <v>92.8</v>
      </c>
      <c r="M22" s="48">
        <v>10</v>
      </c>
      <c r="N22" s="49">
        <v>94</v>
      </c>
      <c r="O22" s="48">
        <v>3</v>
      </c>
      <c r="P22" s="101">
        <v>493.66</v>
      </c>
      <c r="Q22" s="102">
        <v>84</v>
      </c>
      <c r="R22" s="51"/>
      <c r="S22" s="51"/>
      <c r="U22" s="86"/>
    </row>
    <row r="23" spans="1:21" ht="18" customHeight="1">
      <c r="A23" s="46">
        <v>21</v>
      </c>
      <c r="B23" s="91"/>
      <c r="C23" s="54" t="s">
        <v>53</v>
      </c>
      <c r="D23" s="49">
        <v>72.774000000000001</v>
      </c>
      <c r="E23" s="48">
        <v>115</v>
      </c>
      <c r="F23" s="49">
        <v>76.933999999999997</v>
      </c>
      <c r="G23" s="48">
        <v>117</v>
      </c>
      <c r="H23" s="49">
        <v>86.87</v>
      </c>
      <c r="I23" s="48">
        <v>27</v>
      </c>
      <c r="J23" s="49">
        <v>86.548000000000002</v>
      </c>
      <c r="K23" s="98">
        <v>39</v>
      </c>
      <c r="L23" s="49">
        <v>71.403999999999996</v>
      </c>
      <c r="M23" s="48">
        <v>117</v>
      </c>
      <c r="N23" s="49">
        <v>79.087999999999994</v>
      </c>
      <c r="O23" s="48">
        <v>93</v>
      </c>
      <c r="P23" s="101">
        <v>473.61799999999994</v>
      </c>
      <c r="Q23" s="102">
        <v>102</v>
      </c>
      <c r="R23" s="51"/>
      <c r="S23" s="51"/>
      <c r="U23" s="86"/>
    </row>
    <row r="24" spans="1:21" ht="18" customHeight="1">
      <c r="A24" s="46">
        <v>22</v>
      </c>
      <c r="B24" s="91"/>
      <c r="C24" s="54" t="s">
        <v>54</v>
      </c>
      <c r="D24" s="49">
        <v>87.9</v>
      </c>
      <c r="E24" s="48">
        <v>33</v>
      </c>
      <c r="F24" s="49">
        <v>86.067999999999998</v>
      </c>
      <c r="G24" s="48">
        <v>79</v>
      </c>
      <c r="H24" s="49">
        <v>92.444000000000003</v>
      </c>
      <c r="I24" s="48">
        <v>2</v>
      </c>
      <c r="J24" s="49">
        <v>86.7</v>
      </c>
      <c r="K24" s="98">
        <v>35</v>
      </c>
      <c r="L24" s="49">
        <v>88</v>
      </c>
      <c r="M24" s="48">
        <v>24</v>
      </c>
      <c r="N24" s="49">
        <v>94</v>
      </c>
      <c r="O24" s="48">
        <v>3</v>
      </c>
      <c r="P24" s="101">
        <v>535.11200000000008</v>
      </c>
      <c r="Q24" s="102">
        <v>9</v>
      </c>
      <c r="R24" s="51"/>
      <c r="S24" s="51"/>
      <c r="U24" s="86"/>
    </row>
    <row r="25" spans="1:21" ht="18" customHeight="1">
      <c r="A25" s="46">
        <v>23</v>
      </c>
      <c r="B25" s="91"/>
      <c r="C25" s="54" t="s">
        <v>55</v>
      </c>
      <c r="D25" s="49">
        <v>79.394000000000005</v>
      </c>
      <c r="E25" s="48">
        <v>95</v>
      </c>
      <c r="F25" s="49">
        <v>83.705999999999989</v>
      </c>
      <c r="G25" s="48">
        <v>99</v>
      </c>
      <c r="H25" s="49">
        <v>84.268000000000001</v>
      </c>
      <c r="I25" s="48">
        <v>52</v>
      </c>
      <c r="J25" s="49">
        <v>85.903999999999996</v>
      </c>
      <c r="K25" s="98">
        <v>45</v>
      </c>
      <c r="L25" s="49">
        <v>83.367999999999995</v>
      </c>
      <c r="M25" s="48">
        <v>76</v>
      </c>
      <c r="N25" s="49">
        <v>81.819999999999993</v>
      </c>
      <c r="O25" s="48">
        <v>79</v>
      </c>
      <c r="P25" s="101">
        <v>498.46</v>
      </c>
      <c r="Q25" s="102">
        <v>77</v>
      </c>
      <c r="R25" s="51"/>
      <c r="S25" s="51"/>
      <c r="U25" s="86"/>
    </row>
    <row r="26" spans="1:21" ht="18" customHeight="1">
      <c r="A26" s="46">
        <v>24</v>
      </c>
      <c r="B26" s="91"/>
      <c r="C26" s="54" t="s">
        <v>56</v>
      </c>
      <c r="D26" s="49">
        <v>84.756</v>
      </c>
      <c r="E26" s="48">
        <v>57</v>
      </c>
      <c r="F26" s="49">
        <v>89.787999999999997</v>
      </c>
      <c r="G26" s="48">
        <v>47</v>
      </c>
      <c r="H26" s="49">
        <v>84.210000000000008</v>
      </c>
      <c r="I26" s="48">
        <v>53</v>
      </c>
      <c r="J26" s="49">
        <v>85.58</v>
      </c>
      <c r="K26" s="98">
        <v>48</v>
      </c>
      <c r="L26" s="49">
        <v>81.364000000000004</v>
      </c>
      <c r="M26" s="48">
        <v>88</v>
      </c>
      <c r="N26" s="49">
        <v>82.272000000000006</v>
      </c>
      <c r="O26" s="48">
        <v>77</v>
      </c>
      <c r="P26" s="101">
        <v>507.96999999999997</v>
      </c>
      <c r="Q26" s="102">
        <v>55</v>
      </c>
      <c r="R26" s="51"/>
      <c r="S26" s="51"/>
      <c r="U26" s="86"/>
    </row>
    <row r="27" spans="1:21" ht="18" customHeight="1">
      <c r="A27" s="46">
        <v>25</v>
      </c>
      <c r="B27" s="91"/>
      <c r="C27" s="54" t="s">
        <v>57</v>
      </c>
      <c r="D27" s="49">
        <v>73.644000000000005</v>
      </c>
      <c r="E27" s="48">
        <v>110</v>
      </c>
      <c r="F27" s="49">
        <v>78.153999999999996</v>
      </c>
      <c r="G27" s="48">
        <v>114</v>
      </c>
      <c r="H27" s="49">
        <v>87.268000000000001</v>
      </c>
      <c r="I27" s="48">
        <v>22</v>
      </c>
      <c r="J27" s="49">
        <v>79.900000000000006</v>
      </c>
      <c r="K27" s="98">
        <v>106</v>
      </c>
      <c r="L27" s="49">
        <v>84.02000000000001</v>
      </c>
      <c r="M27" s="48">
        <v>73</v>
      </c>
      <c r="N27" s="49">
        <v>73.456000000000003</v>
      </c>
      <c r="O27" s="48">
        <v>109</v>
      </c>
      <c r="P27" s="101">
        <v>476.44200000000001</v>
      </c>
      <c r="Q27" s="102">
        <v>99</v>
      </c>
      <c r="R27" s="51"/>
      <c r="S27" s="51"/>
      <c r="U27" s="86"/>
    </row>
    <row r="28" spans="1:21" ht="18" customHeight="1">
      <c r="A28" s="46">
        <v>26</v>
      </c>
      <c r="B28" s="91"/>
      <c r="C28" s="54" t="s">
        <v>58</v>
      </c>
      <c r="D28" s="49">
        <v>73.75200000000001</v>
      </c>
      <c r="E28" s="48">
        <v>109</v>
      </c>
      <c r="F28" s="49">
        <v>86.186000000000007</v>
      </c>
      <c r="G28" s="48">
        <v>78</v>
      </c>
      <c r="H28" s="49">
        <v>86.128</v>
      </c>
      <c r="I28" s="48">
        <v>36</v>
      </c>
      <c r="J28" s="49">
        <v>83.240000000000009</v>
      </c>
      <c r="K28" s="98">
        <v>71</v>
      </c>
      <c r="L28" s="49">
        <v>69.104000000000013</v>
      </c>
      <c r="M28" s="48">
        <v>120</v>
      </c>
      <c r="N28" s="49">
        <v>73.963999999999999</v>
      </c>
      <c r="O28" s="48">
        <v>108</v>
      </c>
      <c r="P28" s="101">
        <v>472.37400000000008</v>
      </c>
      <c r="Q28" s="102">
        <v>103</v>
      </c>
      <c r="R28" s="51"/>
      <c r="S28" s="51"/>
      <c r="U28" s="86"/>
    </row>
    <row r="29" spans="1:21" ht="18" customHeight="1">
      <c r="A29" s="46">
        <v>27</v>
      </c>
      <c r="B29" s="91"/>
      <c r="C29" s="54" t="s">
        <v>59</v>
      </c>
      <c r="D29" s="49">
        <v>84.603999999999999</v>
      </c>
      <c r="E29" s="48">
        <v>59</v>
      </c>
      <c r="F29" s="49">
        <v>84.048000000000002</v>
      </c>
      <c r="G29" s="48">
        <v>97</v>
      </c>
      <c r="H29" s="49">
        <v>83.038000000000011</v>
      </c>
      <c r="I29" s="48">
        <v>70</v>
      </c>
      <c r="J29" s="49">
        <v>87.78</v>
      </c>
      <c r="K29" s="98">
        <v>24</v>
      </c>
      <c r="L29" s="49">
        <v>82.539999999999992</v>
      </c>
      <c r="M29" s="48">
        <v>87</v>
      </c>
      <c r="N29" s="49">
        <v>79.956000000000003</v>
      </c>
      <c r="O29" s="48">
        <v>87</v>
      </c>
      <c r="P29" s="101">
        <v>501.96600000000001</v>
      </c>
      <c r="Q29" s="102">
        <v>69</v>
      </c>
      <c r="R29" s="51"/>
      <c r="S29" s="51"/>
      <c r="U29" s="86"/>
    </row>
    <row r="30" spans="1:21" ht="18" customHeight="1">
      <c r="A30" s="46">
        <v>28</v>
      </c>
      <c r="B30" s="91"/>
      <c r="C30" s="54" t="s">
        <v>60</v>
      </c>
      <c r="D30" s="49">
        <v>73.162000000000006</v>
      </c>
      <c r="E30" s="48">
        <v>112</v>
      </c>
      <c r="F30" s="49">
        <v>75.41</v>
      </c>
      <c r="G30" s="48">
        <v>120</v>
      </c>
      <c r="H30" s="49">
        <v>83.385999999999996</v>
      </c>
      <c r="I30" s="48">
        <v>67</v>
      </c>
      <c r="J30" s="49">
        <v>85.855999999999995</v>
      </c>
      <c r="K30" s="98">
        <v>46</v>
      </c>
      <c r="L30" s="49">
        <v>82.644000000000005</v>
      </c>
      <c r="M30" s="48">
        <v>85</v>
      </c>
      <c r="N30" s="49">
        <v>67.355999999999995</v>
      </c>
      <c r="O30" s="48">
        <v>120</v>
      </c>
      <c r="P30" s="101">
        <v>467.81399999999996</v>
      </c>
      <c r="Q30" s="102">
        <v>106</v>
      </c>
      <c r="R30" s="51"/>
      <c r="S30" s="51"/>
      <c r="U30" s="86"/>
    </row>
    <row r="31" spans="1:21" ht="18" customHeight="1">
      <c r="A31" s="46">
        <v>29</v>
      </c>
      <c r="B31" s="92"/>
      <c r="C31" s="54" t="s">
        <v>61</v>
      </c>
      <c r="D31" s="49">
        <v>84.945999999999998</v>
      </c>
      <c r="E31" s="48">
        <v>53</v>
      </c>
      <c r="F31" s="49">
        <v>75.948000000000008</v>
      </c>
      <c r="G31" s="48">
        <v>119</v>
      </c>
      <c r="H31" s="49">
        <v>85.823999999999998</v>
      </c>
      <c r="I31" s="48">
        <v>40</v>
      </c>
      <c r="J31" s="49">
        <v>90.164000000000001</v>
      </c>
      <c r="K31" s="98">
        <v>6</v>
      </c>
      <c r="L31" s="49">
        <v>91.6</v>
      </c>
      <c r="M31" s="48">
        <v>13</v>
      </c>
      <c r="N31" s="49">
        <v>93.147999999999996</v>
      </c>
      <c r="O31" s="48">
        <v>11</v>
      </c>
      <c r="P31" s="101">
        <v>521.63</v>
      </c>
      <c r="Q31" s="102">
        <v>26</v>
      </c>
      <c r="R31" s="51"/>
      <c r="S31" s="51"/>
      <c r="U31" s="86"/>
    </row>
    <row r="32" spans="1:21" ht="18" customHeight="1">
      <c r="A32" s="46">
        <v>30</v>
      </c>
      <c r="B32" s="90" t="s">
        <v>62</v>
      </c>
      <c r="C32" s="55" t="s">
        <v>63</v>
      </c>
      <c r="D32" s="49">
        <v>71.972000000000008</v>
      </c>
      <c r="E32" s="48">
        <v>118</v>
      </c>
      <c r="F32" s="49">
        <v>82.888000000000005</v>
      </c>
      <c r="G32" s="48">
        <v>105</v>
      </c>
      <c r="H32" s="49">
        <v>32.484000000000002</v>
      </c>
      <c r="I32" s="48">
        <v>115</v>
      </c>
      <c r="J32" s="49">
        <v>83.8</v>
      </c>
      <c r="K32" s="98">
        <v>61</v>
      </c>
      <c r="L32" s="49">
        <v>71.556000000000012</v>
      </c>
      <c r="M32" s="48">
        <v>115</v>
      </c>
      <c r="N32" s="49">
        <v>72.540000000000006</v>
      </c>
      <c r="O32" s="48">
        <v>110</v>
      </c>
      <c r="P32" s="101">
        <v>415.24000000000007</v>
      </c>
      <c r="Q32" s="102">
        <v>120</v>
      </c>
      <c r="R32" s="51"/>
      <c r="S32" s="51"/>
      <c r="U32" s="86"/>
    </row>
    <row r="33" spans="1:21" ht="18" customHeight="1">
      <c r="A33" s="46">
        <v>31</v>
      </c>
      <c r="B33" s="91"/>
      <c r="C33" s="55" t="s">
        <v>64</v>
      </c>
      <c r="D33" s="49">
        <v>94</v>
      </c>
      <c r="E33" s="48">
        <v>9</v>
      </c>
      <c r="F33" s="49">
        <v>87.836000000000013</v>
      </c>
      <c r="G33" s="48">
        <v>64</v>
      </c>
      <c r="H33" s="49">
        <v>31.434000000000001</v>
      </c>
      <c r="I33" s="48">
        <v>120</v>
      </c>
      <c r="J33" s="49">
        <v>88</v>
      </c>
      <c r="K33" s="98">
        <v>17</v>
      </c>
      <c r="L33" s="49">
        <v>85</v>
      </c>
      <c r="M33" s="48">
        <v>49</v>
      </c>
      <c r="N33" s="49">
        <v>91</v>
      </c>
      <c r="O33" s="48">
        <v>16</v>
      </c>
      <c r="P33" s="101">
        <v>477.27</v>
      </c>
      <c r="Q33" s="102">
        <v>97</v>
      </c>
      <c r="R33" s="51"/>
      <c r="S33" s="51"/>
      <c r="U33" s="86"/>
    </row>
    <row r="34" spans="1:21" ht="18" customHeight="1">
      <c r="A34" s="46">
        <v>32</v>
      </c>
      <c r="B34" s="91"/>
      <c r="C34" s="55" t="s">
        <v>65</v>
      </c>
      <c r="D34" s="49">
        <v>79.05</v>
      </c>
      <c r="E34" s="48">
        <v>98</v>
      </c>
      <c r="F34" s="49">
        <v>77.403999999999996</v>
      </c>
      <c r="G34" s="48">
        <v>116</v>
      </c>
      <c r="H34" s="49">
        <v>33.224000000000004</v>
      </c>
      <c r="I34" s="48">
        <v>114</v>
      </c>
      <c r="J34" s="49">
        <v>86.348000000000013</v>
      </c>
      <c r="K34" s="98">
        <v>40</v>
      </c>
      <c r="L34" s="49">
        <v>72.032000000000011</v>
      </c>
      <c r="M34" s="48">
        <v>113</v>
      </c>
      <c r="N34" s="49">
        <v>76.075999999999993</v>
      </c>
      <c r="O34" s="48">
        <v>102</v>
      </c>
      <c r="P34" s="101">
        <v>424.13400000000001</v>
      </c>
      <c r="Q34" s="102">
        <v>119</v>
      </c>
      <c r="R34" s="51"/>
      <c r="S34" s="51"/>
      <c r="U34" s="86"/>
    </row>
    <row r="35" spans="1:21" ht="18" customHeight="1">
      <c r="A35" s="46">
        <v>33</v>
      </c>
      <c r="B35" s="91"/>
      <c r="C35" s="55" t="s">
        <v>66</v>
      </c>
      <c r="D35" s="49">
        <v>83.323999999999998</v>
      </c>
      <c r="E35" s="48">
        <v>67</v>
      </c>
      <c r="F35" s="49">
        <v>85.334000000000003</v>
      </c>
      <c r="G35" s="48">
        <v>87</v>
      </c>
      <c r="H35" s="49">
        <v>32.036000000000001</v>
      </c>
      <c r="I35" s="48">
        <v>118</v>
      </c>
      <c r="J35" s="49">
        <v>83.8</v>
      </c>
      <c r="K35" s="98">
        <v>61</v>
      </c>
      <c r="L35" s="49">
        <v>76</v>
      </c>
      <c r="M35" s="48">
        <v>106</v>
      </c>
      <c r="N35" s="49">
        <v>88</v>
      </c>
      <c r="O35" s="48">
        <v>41</v>
      </c>
      <c r="P35" s="101">
        <v>448.49400000000003</v>
      </c>
      <c r="Q35" s="102">
        <v>116</v>
      </c>
      <c r="R35" s="51"/>
      <c r="S35" s="51"/>
      <c r="U35" s="86"/>
    </row>
    <row r="36" spans="1:21" ht="18" customHeight="1">
      <c r="A36" s="46">
        <v>34</v>
      </c>
      <c r="B36" s="91"/>
      <c r="C36" s="55" t="s">
        <v>67</v>
      </c>
      <c r="D36" s="49">
        <v>88.117999999999995</v>
      </c>
      <c r="E36" s="48">
        <v>28</v>
      </c>
      <c r="F36" s="49">
        <v>90.460000000000008</v>
      </c>
      <c r="G36" s="48">
        <v>40</v>
      </c>
      <c r="H36" s="49">
        <v>36.380000000000003</v>
      </c>
      <c r="I36" s="48">
        <v>111</v>
      </c>
      <c r="J36" s="49">
        <v>82</v>
      </c>
      <c r="K36" s="98">
        <v>82</v>
      </c>
      <c r="L36" s="49">
        <v>76</v>
      </c>
      <c r="M36" s="48">
        <v>106</v>
      </c>
      <c r="N36" s="49">
        <v>88</v>
      </c>
      <c r="O36" s="48">
        <v>41</v>
      </c>
      <c r="P36" s="101">
        <v>460.95799999999997</v>
      </c>
      <c r="Q36" s="102">
        <v>112</v>
      </c>
      <c r="R36" s="51"/>
      <c r="S36" s="51"/>
      <c r="U36" s="86"/>
    </row>
    <row r="37" spans="1:21" ht="18" customHeight="1">
      <c r="A37" s="46">
        <v>35</v>
      </c>
      <c r="B37" s="91"/>
      <c r="C37" s="55" t="s">
        <v>68</v>
      </c>
      <c r="D37" s="49">
        <v>79.778000000000006</v>
      </c>
      <c r="E37" s="48">
        <v>87</v>
      </c>
      <c r="F37" s="49">
        <v>91.087999999999994</v>
      </c>
      <c r="G37" s="48">
        <v>32</v>
      </c>
      <c r="H37" s="49">
        <v>86.52</v>
      </c>
      <c r="I37" s="48">
        <v>32</v>
      </c>
      <c r="J37" s="49">
        <v>81.575999999999993</v>
      </c>
      <c r="K37" s="98">
        <v>93</v>
      </c>
      <c r="L37" s="49">
        <v>78.331999999999994</v>
      </c>
      <c r="M37" s="48">
        <v>102</v>
      </c>
      <c r="N37" s="49">
        <v>78</v>
      </c>
      <c r="O37" s="48">
        <v>96</v>
      </c>
      <c r="P37" s="101">
        <v>495.29399999999998</v>
      </c>
      <c r="Q37" s="102">
        <v>83</v>
      </c>
      <c r="R37" s="51"/>
      <c r="S37" s="51"/>
      <c r="U37" s="86"/>
    </row>
    <row r="38" spans="1:21" ht="18" customHeight="1">
      <c r="A38" s="46">
        <v>36</v>
      </c>
      <c r="B38" s="92"/>
      <c r="C38" s="55" t="s">
        <v>69</v>
      </c>
      <c r="D38" s="49">
        <v>83.222000000000008</v>
      </c>
      <c r="E38" s="48">
        <v>69</v>
      </c>
      <c r="F38" s="49">
        <v>87.294000000000011</v>
      </c>
      <c r="G38" s="48">
        <v>70</v>
      </c>
      <c r="H38" s="49">
        <v>31.951999999999998</v>
      </c>
      <c r="I38" s="48">
        <v>119</v>
      </c>
      <c r="J38" s="49">
        <v>80.824000000000012</v>
      </c>
      <c r="K38" s="98">
        <v>96</v>
      </c>
      <c r="L38" s="49">
        <v>80.688000000000002</v>
      </c>
      <c r="M38" s="48">
        <v>94</v>
      </c>
      <c r="N38" s="49">
        <v>70.488</v>
      </c>
      <c r="O38" s="48">
        <v>117</v>
      </c>
      <c r="P38" s="101">
        <v>434.46800000000002</v>
      </c>
      <c r="Q38" s="102">
        <v>117</v>
      </c>
      <c r="R38" s="51"/>
      <c r="S38" s="51"/>
      <c r="U38" s="86"/>
    </row>
    <row r="39" spans="1:21" ht="18" customHeight="1">
      <c r="A39" s="46">
        <v>37</v>
      </c>
      <c r="B39" s="90" t="s">
        <v>70</v>
      </c>
      <c r="C39" s="56" t="s">
        <v>71</v>
      </c>
      <c r="D39" s="49">
        <v>73.98</v>
      </c>
      <c r="E39" s="48">
        <v>105</v>
      </c>
      <c r="F39" s="49">
        <v>89.8</v>
      </c>
      <c r="G39" s="48">
        <v>44</v>
      </c>
      <c r="H39" s="49">
        <v>81.62</v>
      </c>
      <c r="I39" s="48">
        <v>86</v>
      </c>
      <c r="J39" s="49">
        <v>78.800000000000011</v>
      </c>
      <c r="K39" s="98">
        <v>111</v>
      </c>
      <c r="L39" s="49">
        <v>94</v>
      </c>
      <c r="M39" s="48">
        <v>6</v>
      </c>
      <c r="N39" s="49">
        <v>84.364000000000004</v>
      </c>
      <c r="O39" s="48">
        <v>68</v>
      </c>
      <c r="P39" s="101">
        <v>502.56400000000008</v>
      </c>
      <c r="Q39" s="102">
        <v>68</v>
      </c>
      <c r="R39" s="51"/>
      <c r="S39" s="51"/>
      <c r="U39" s="86"/>
    </row>
    <row r="40" spans="1:21" ht="18" customHeight="1">
      <c r="A40" s="46">
        <v>38</v>
      </c>
      <c r="B40" s="91"/>
      <c r="C40" s="56" t="s">
        <v>72</v>
      </c>
      <c r="D40" s="49">
        <v>83.238</v>
      </c>
      <c r="E40" s="48">
        <v>68</v>
      </c>
      <c r="F40" s="49">
        <v>84.933999999999997</v>
      </c>
      <c r="G40" s="48">
        <v>91</v>
      </c>
      <c r="H40" s="49">
        <v>85.699999999999989</v>
      </c>
      <c r="I40" s="48">
        <v>41</v>
      </c>
      <c r="J40" s="49">
        <v>82</v>
      </c>
      <c r="K40" s="98">
        <v>82</v>
      </c>
      <c r="L40" s="49">
        <v>86.591999999999999</v>
      </c>
      <c r="M40" s="48">
        <v>36</v>
      </c>
      <c r="N40" s="49">
        <v>74.668000000000006</v>
      </c>
      <c r="O40" s="48">
        <v>106</v>
      </c>
      <c r="P40" s="101">
        <v>497.13199999999995</v>
      </c>
      <c r="Q40" s="102">
        <v>81</v>
      </c>
      <c r="R40" s="51"/>
      <c r="S40" s="51"/>
      <c r="U40" s="86"/>
    </row>
    <row r="41" spans="1:21" ht="18" customHeight="1">
      <c r="A41" s="46">
        <v>39</v>
      </c>
      <c r="B41" s="91"/>
      <c r="C41" s="56" t="s">
        <v>73</v>
      </c>
      <c r="D41" s="49">
        <v>84.938000000000002</v>
      </c>
      <c r="E41" s="48">
        <v>54</v>
      </c>
      <c r="F41" s="49">
        <v>88.954000000000008</v>
      </c>
      <c r="G41" s="48">
        <v>52</v>
      </c>
      <c r="H41" s="49">
        <v>82.915999999999997</v>
      </c>
      <c r="I41" s="48">
        <v>71</v>
      </c>
      <c r="J41" s="49">
        <v>84.888000000000005</v>
      </c>
      <c r="K41" s="98">
        <v>52</v>
      </c>
      <c r="L41" s="49">
        <v>85.068000000000012</v>
      </c>
      <c r="M41" s="48">
        <v>48</v>
      </c>
      <c r="N41" s="49">
        <v>77.331999999999994</v>
      </c>
      <c r="O41" s="48">
        <v>99</v>
      </c>
      <c r="P41" s="101">
        <v>504.096</v>
      </c>
      <c r="Q41" s="102">
        <v>64</v>
      </c>
      <c r="R41" s="51"/>
      <c r="S41" s="51"/>
      <c r="U41" s="86"/>
    </row>
    <row r="42" spans="1:21" ht="18" customHeight="1">
      <c r="A42" s="46">
        <v>40</v>
      </c>
      <c r="B42" s="91"/>
      <c r="C42" s="56" t="s">
        <v>74</v>
      </c>
      <c r="D42" s="49">
        <v>92.75</v>
      </c>
      <c r="E42" s="48">
        <v>14</v>
      </c>
      <c r="F42" s="49">
        <v>87.225999999999999</v>
      </c>
      <c r="G42" s="48">
        <v>71</v>
      </c>
      <c r="H42" s="49">
        <v>86.32</v>
      </c>
      <c r="I42" s="48">
        <v>34</v>
      </c>
      <c r="J42" s="49">
        <v>75.75200000000001</v>
      </c>
      <c r="K42" s="98">
        <v>114</v>
      </c>
      <c r="L42" s="49">
        <v>71.551999999999992</v>
      </c>
      <c r="M42" s="48">
        <v>116</v>
      </c>
      <c r="N42" s="49">
        <v>90</v>
      </c>
      <c r="O42" s="48">
        <v>32</v>
      </c>
      <c r="P42" s="101">
        <v>503.6</v>
      </c>
      <c r="Q42" s="102">
        <v>67</v>
      </c>
      <c r="R42" s="51"/>
      <c r="S42" s="51"/>
      <c r="U42" s="86"/>
    </row>
    <row r="43" spans="1:21" ht="18" customHeight="1">
      <c r="A43" s="46">
        <v>41</v>
      </c>
      <c r="B43" s="91"/>
      <c r="C43" s="56" t="s">
        <v>75</v>
      </c>
      <c r="D43" s="49">
        <v>94.6</v>
      </c>
      <c r="E43" s="48">
        <v>7</v>
      </c>
      <c r="F43" s="49">
        <v>97</v>
      </c>
      <c r="G43" s="48">
        <v>7</v>
      </c>
      <c r="H43" s="49">
        <v>83.78</v>
      </c>
      <c r="I43" s="48">
        <v>62</v>
      </c>
      <c r="J43" s="49">
        <v>83.8</v>
      </c>
      <c r="K43" s="98">
        <v>61</v>
      </c>
      <c r="L43" s="49">
        <v>94.6</v>
      </c>
      <c r="M43" s="48">
        <v>5</v>
      </c>
      <c r="N43" s="49">
        <v>91</v>
      </c>
      <c r="O43" s="48">
        <v>16</v>
      </c>
      <c r="P43" s="101">
        <v>544.78</v>
      </c>
      <c r="Q43" s="102">
        <v>7</v>
      </c>
      <c r="R43" s="51"/>
      <c r="S43" s="51"/>
      <c r="U43" s="86"/>
    </row>
    <row r="44" spans="1:21" ht="18" customHeight="1">
      <c r="A44" s="46">
        <v>42</v>
      </c>
      <c r="B44" s="91"/>
      <c r="C44" s="56" t="s">
        <v>76</v>
      </c>
      <c r="D44" s="49">
        <v>87.259999999999991</v>
      </c>
      <c r="E44" s="48">
        <v>35</v>
      </c>
      <c r="F44" s="49">
        <v>88.933999999999997</v>
      </c>
      <c r="G44" s="48">
        <v>54</v>
      </c>
      <c r="H44" s="49">
        <v>87.134</v>
      </c>
      <c r="I44" s="48">
        <v>24</v>
      </c>
      <c r="J44" s="49">
        <v>84.3</v>
      </c>
      <c r="K44" s="98">
        <v>57</v>
      </c>
      <c r="L44" s="49">
        <v>94.867999999999995</v>
      </c>
      <c r="M44" s="48">
        <v>4</v>
      </c>
      <c r="N44" s="49">
        <v>87.364000000000004</v>
      </c>
      <c r="O44" s="48">
        <v>55</v>
      </c>
      <c r="P44" s="101">
        <v>529.86</v>
      </c>
      <c r="Q44" s="102">
        <v>16</v>
      </c>
      <c r="R44" s="51"/>
      <c r="S44" s="51"/>
      <c r="U44" s="86"/>
    </row>
    <row r="45" spans="1:21" ht="18" customHeight="1">
      <c r="A45" s="46">
        <v>43</v>
      </c>
      <c r="B45" s="92"/>
      <c r="C45" s="56" t="s">
        <v>77</v>
      </c>
      <c r="D45" s="49">
        <v>82.787999999999997</v>
      </c>
      <c r="E45" s="48">
        <v>72</v>
      </c>
      <c r="F45" s="49">
        <v>88.94</v>
      </c>
      <c r="G45" s="48">
        <v>53</v>
      </c>
      <c r="H45" s="49">
        <v>81.915999999999997</v>
      </c>
      <c r="I45" s="48">
        <v>81</v>
      </c>
      <c r="J45" s="49">
        <v>82.68</v>
      </c>
      <c r="K45" s="98">
        <v>74</v>
      </c>
      <c r="L45" s="49">
        <v>98.096000000000004</v>
      </c>
      <c r="M45" s="48">
        <v>3</v>
      </c>
      <c r="N45" s="49">
        <v>79.847999999999999</v>
      </c>
      <c r="O45" s="48">
        <v>88</v>
      </c>
      <c r="P45" s="101">
        <v>514.26800000000003</v>
      </c>
      <c r="Q45" s="102">
        <v>38</v>
      </c>
      <c r="R45" s="51"/>
      <c r="S45" s="51"/>
      <c r="U45" s="86"/>
    </row>
    <row r="46" spans="1:21" ht="18" customHeight="1">
      <c r="A46" s="46">
        <v>44</v>
      </c>
      <c r="B46" s="90" t="s">
        <v>78</v>
      </c>
      <c r="C46" s="55" t="s">
        <v>79</v>
      </c>
      <c r="D46" s="49">
        <v>70.653999999999996</v>
      </c>
      <c r="E46" s="48">
        <v>120</v>
      </c>
      <c r="F46" s="49">
        <v>88.177999999999997</v>
      </c>
      <c r="G46" s="48">
        <v>61</v>
      </c>
      <c r="H46" s="49">
        <v>74.896000000000001</v>
      </c>
      <c r="I46" s="48">
        <v>100</v>
      </c>
      <c r="J46" s="49">
        <v>80.52000000000001</v>
      </c>
      <c r="K46" s="98">
        <v>100</v>
      </c>
      <c r="L46" s="49">
        <v>71.668000000000006</v>
      </c>
      <c r="M46" s="48">
        <v>114</v>
      </c>
      <c r="N46" s="49">
        <v>85.283999999999992</v>
      </c>
      <c r="O46" s="48">
        <v>64</v>
      </c>
      <c r="P46" s="101">
        <v>471.20000000000005</v>
      </c>
      <c r="Q46" s="102">
        <v>104</v>
      </c>
      <c r="R46" s="51"/>
      <c r="S46" s="51"/>
      <c r="U46" s="86"/>
    </row>
    <row r="47" spans="1:21" ht="18" customHeight="1">
      <c r="A47" s="46">
        <v>45</v>
      </c>
      <c r="B47" s="91"/>
      <c r="C47" s="55" t="s">
        <v>80</v>
      </c>
      <c r="D47" s="49">
        <v>86.62</v>
      </c>
      <c r="E47" s="48">
        <v>43</v>
      </c>
      <c r="F47" s="49">
        <v>85.572000000000003</v>
      </c>
      <c r="G47" s="48">
        <v>83</v>
      </c>
      <c r="H47" s="49">
        <v>29.68</v>
      </c>
      <c r="I47" s="48">
        <v>123</v>
      </c>
      <c r="J47" s="49">
        <v>86.8</v>
      </c>
      <c r="K47" s="98">
        <v>32</v>
      </c>
      <c r="L47" s="49">
        <v>86.263999999999996</v>
      </c>
      <c r="M47" s="48">
        <v>38</v>
      </c>
      <c r="N47" s="49">
        <v>79.283999999999992</v>
      </c>
      <c r="O47" s="48">
        <v>90</v>
      </c>
      <c r="P47" s="101">
        <v>454.22</v>
      </c>
      <c r="Q47" s="102">
        <v>113</v>
      </c>
      <c r="R47" s="51"/>
      <c r="S47" s="51"/>
      <c r="U47" s="86"/>
    </row>
    <row r="48" spans="1:21" ht="18" customHeight="1">
      <c r="A48" s="46">
        <v>46</v>
      </c>
      <c r="B48" s="91"/>
      <c r="C48" s="55" t="s">
        <v>81</v>
      </c>
      <c r="D48" s="49">
        <v>80.823999999999998</v>
      </c>
      <c r="E48" s="48">
        <v>80</v>
      </c>
      <c r="F48" s="49">
        <v>91</v>
      </c>
      <c r="G48" s="48">
        <v>33</v>
      </c>
      <c r="H48" s="49">
        <v>85.983999999999995</v>
      </c>
      <c r="I48" s="48">
        <v>37</v>
      </c>
      <c r="J48" s="49">
        <v>86.6</v>
      </c>
      <c r="K48" s="98">
        <v>36</v>
      </c>
      <c r="L48" s="49">
        <v>80.94</v>
      </c>
      <c r="M48" s="48">
        <v>92</v>
      </c>
      <c r="N48" s="49">
        <v>85.283999999999992</v>
      </c>
      <c r="O48" s="48">
        <v>64</v>
      </c>
      <c r="P48" s="101">
        <v>510.63200000000001</v>
      </c>
      <c r="Q48" s="102">
        <v>45</v>
      </c>
      <c r="R48" s="51"/>
      <c r="S48" s="51"/>
      <c r="U48" s="86"/>
    </row>
    <row r="49" spans="1:21" ht="18" customHeight="1">
      <c r="A49" s="46">
        <v>47</v>
      </c>
      <c r="B49" s="91"/>
      <c r="C49" s="55" t="s">
        <v>82</v>
      </c>
      <c r="D49" s="49">
        <v>80.800000000000011</v>
      </c>
      <c r="E49" s="48">
        <v>83</v>
      </c>
      <c r="F49" s="49">
        <v>83.578000000000003</v>
      </c>
      <c r="G49" s="48">
        <v>100</v>
      </c>
      <c r="H49" s="49">
        <v>84.210000000000008</v>
      </c>
      <c r="I49" s="48">
        <v>53</v>
      </c>
      <c r="J49" s="49">
        <v>85.32</v>
      </c>
      <c r="K49" s="98">
        <v>49</v>
      </c>
      <c r="L49" s="49">
        <v>85</v>
      </c>
      <c r="M49" s="48">
        <v>49</v>
      </c>
      <c r="N49" s="49">
        <v>92.52000000000001</v>
      </c>
      <c r="O49" s="48">
        <v>13</v>
      </c>
      <c r="P49" s="101">
        <v>511.428</v>
      </c>
      <c r="Q49" s="102">
        <v>42</v>
      </c>
      <c r="R49" s="51"/>
      <c r="S49" s="51"/>
      <c r="U49" s="86"/>
    </row>
    <row r="50" spans="1:21" ht="18" customHeight="1">
      <c r="A50" s="46">
        <v>48</v>
      </c>
      <c r="B50" s="91"/>
      <c r="C50" s="55" t="s">
        <v>83</v>
      </c>
      <c r="D50" s="49">
        <v>79.394000000000005</v>
      </c>
      <c r="E50" s="48">
        <v>95</v>
      </c>
      <c r="F50" s="49">
        <v>88.316000000000003</v>
      </c>
      <c r="G50" s="48">
        <v>59</v>
      </c>
      <c r="H50" s="49">
        <v>87.391999999999996</v>
      </c>
      <c r="I50" s="48">
        <v>21</v>
      </c>
      <c r="J50" s="49">
        <v>85</v>
      </c>
      <c r="K50" s="98">
        <v>51</v>
      </c>
      <c r="L50" s="49">
        <v>87.343999999999994</v>
      </c>
      <c r="M50" s="48">
        <v>33</v>
      </c>
      <c r="N50" s="49">
        <v>92</v>
      </c>
      <c r="O50" s="48">
        <v>14</v>
      </c>
      <c r="P50" s="101">
        <v>519.44599999999991</v>
      </c>
      <c r="Q50" s="102">
        <v>30</v>
      </c>
      <c r="R50" s="51"/>
      <c r="S50" s="51"/>
      <c r="U50" s="86"/>
    </row>
    <row r="51" spans="1:21" ht="18" customHeight="1">
      <c r="A51" s="46">
        <v>49</v>
      </c>
      <c r="B51" s="92"/>
      <c r="C51" s="55" t="s">
        <v>84</v>
      </c>
      <c r="D51" s="49">
        <v>88.75</v>
      </c>
      <c r="E51" s="48">
        <v>25</v>
      </c>
      <c r="F51" s="49">
        <v>84.97</v>
      </c>
      <c r="G51" s="48">
        <v>90</v>
      </c>
      <c r="H51" s="49">
        <v>82.72</v>
      </c>
      <c r="I51" s="48">
        <v>77</v>
      </c>
      <c r="J51" s="49">
        <v>87.4</v>
      </c>
      <c r="K51" s="98">
        <v>27</v>
      </c>
      <c r="L51" s="49">
        <v>83.152000000000001</v>
      </c>
      <c r="M51" s="48">
        <v>80</v>
      </c>
      <c r="N51" s="49">
        <v>78.692000000000007</v>
      </c>
      <c r="O51" s="48">
        <v>95</v>
      </c>
      <c r="P51" s="101">
        <v>505.68400000000003</v>
      </c>
      <c r="Q51" s="102">
        <v>60</v>
      </c>
      <c r="R51" s="51"/>
      <c r="S51" s="51"/>
      <c r="U51" s="86"/>
    </row>
    <row r="52" spans="1:21" ht="18" customHeight="1">
      <c r="A52" s="46">
        <v>50</v>
      </c>
      <c r="B52" s="90" t="s">
        <v>85</v>
      </c>
      <c r="C52" s="50" t="s">
        <v>86</v>
      </c>
      <c r="D52" s="49">
        <v>88.87</v>
      </c>
      <c r="E52" s="48">
        <v>24</v>
      </c>
      <c r="F52" s="49">
        <v>97.403999999999996</v>
      </c>
      <c r="G52" s="48">
        <v>5</v>
      </c>
      <c r="H52" s="49">
        <v>75.09</v>
      </c>
      <c r="I52" s="48">
        <v>99</v>
      </c>
      <c r="J52" s="49">
        <v>80.407999999999987</v>
      </c>
      <c r="K52" s="98">
        <v>103</v>
      </c>
      <c r="L52" s="49">
        <v>79.42</v>
      </c>
      <c r="M52" s="48">
        <v>100</v>
      </c>
      <c r="N52" s="49">
        <v>82.58</v>
      </c>
      <c r="O52" s="48">
        <v>76</v>
      </c>
      <c r="P52" s="101">
        <v>503.77200000000005</v>
      </c>
      <c r="Q52" s="102">
        <v>66</v>
      </c>
      <c r="R52" s="51"/>
      <c r="S52" s="51"/>
      <c r="U52" s="86"/>
    </row>
    <row r="53" spans="1:21" ht="18" customHeight="1">
      <c r="A53" s="46">
        <v>51</v>
      </c>
      <c r="B53" s="91"/>
      <c r="C53" s="50" t="s">
        <v>87</v>
      </c>
      <c r="D53" s="49">
        <v>79.778000000000006</v>
      </c>
      <c r="E53" s="48">
        <v>87</v>
      </c>
      <c r="F53" s="49">
        <v>87.756</v>
      </c>
      <c r="G53" s="48">
        <v>66</v>
      </c>
      <c r="H53" s="49">
        <v>87.498000000000005</v>
      </c>
      <c r="I53" s="48">
        <v>20</v>
      </c>
      <c r="J53" s="49">
        <v>88</v>
      </c>
      <c r="K53" s="98">
        <v>17</v>
      </c>
      <c r="L53" s="49">
        <v>85</v>
      </c>
      <c r="M53" s="48">
        <v>49</v>
      </c>
      <c r="N53" s="49">
        <v>72</v>
      </c>
      <c r="O53" s="48">
        <v>113</v>
      </c>
      <c r="P53" s="101">
        <v>500.03199999999998</v>
      </c>
      <c r="Q53" s="102">
        <v>74</v>
      </c>
      <c r="R53" s="51"/>
      <c r="S53" s="51"/>
      <c r="U53" s="86"/>
    </row>
    <row r="54" spans="1:21" ht="18" customHeight="1">
      <c r="A54" s="46">
        <v>52</v>
      </c>
      <c r="B54" s="91"/>
      <c r="C54" s="50" t="s">
        <v>88</v>
      </c>
      <c r="D54" s="49">
        <v>95</v>
      </c>
      <c r="E54" s="48">
        <v>4</v>
      </c>
      <c r="F54" s="49">
        <v>93.25</v>
      </c>
      <c r="G54" s="48">
        <v>16</v>
      </c>
      <c r="H54" s="49">
        <v>81</v>
      </c>
      <c r="I54" s="48">
        <v>89</v>
      </c>
      <c r="J54" s="49">
        <v>93.8</v>
      </c>
      <c r="K54" s="98">
        <v>2</v>
      </c>
      <c r="L54" s="49">
        <v>98.8</v>
      </c>
      <c r="M54" s="48">
        <v>2</v>
      </c>
      <c r="N54" s="49">
        <v>94</v>
      </c>
      <c r="O54" s="48">
        <v>3</v>
      </c>
      <c r="P54" s="101">
        <v>555.85</v>
      </c>
      <c r="Q54" s="103">
        <v>3</v>
      </c>
      <c r="R54" s="51"/>
      <c r="S54" s="51"/>
      <c r="U54" s="86"/>
    </row>
    <row r="55" spans="1:21" ht="18" customHeight="1">
      <c r="A55" s="46">
        <v>53</v>
      </c>
      <c r="B55" s="91"/>
      <c r="C55" s="50" t="s">
        <v>89</v>
      </c>
      <c r="D55" s="49">
        <v>80.665999999999997</v>
      </c>
      <c r="E55" s="48">
        <v>84</v>
      </c>
      <c r="F55" s="49">
        <v>89.066000000000003</v>
      </c>
      <c r="G55" s="48">
        <v>50</v>
      </c>
      <c r="H55" s="49">
        <v>85.88</v>
      </c>
      <c r="I55" s="48">
        <v>38</v>
      </c>
      <c r="J55" s="49">
        <v>82.6</v>
      </c>
      <c r="K55" s="98">
        <v>76</v>
      </c>
      <c r="L55" s="49">
        <v>88</v>
      </c>
      <c r="M55" s="48">
        <v>24</v>
      </c>
      <c r="N55" s="49">
        <v>91</v>
      </c>
      <c r="O55" s="48">
        <v>16</v>
      </c>
      <c r="P55" s="101">
        <v>517.21199999999999</v>
      </c>
      <c r="Q55" s="102">
        <v>33</v>
      </c>
      <c r="R55" s="51"/>
      <c r="S55" s="51"/>
      <c r="U55" s="86"/>
    </row>
    <row r="56" spans="1:21" ht="18" customHeight="1">
      <c r="A56" s="46">
        <v>54</v>
      </c>
      <c r="B56" s="91"/>
      <c r="C56" s="50" t="s">
        <v>90</v>
      </c>
      <c r="D56" s="49">
        <v>72.108000000000004</v>
      </c>
      <c r="E56" s="48">
        <v>117</v>
      </c>
      <c r="F56" s="49">
        <v>82.171999999999997</v>
      </c>
      <c r="G56" s="48">
        <v>106</v>
      </c>
      <c r="H56" s="49">
        <v>90.581999999999994</v>
      </c>
      <c r="I56" s="48">
        <v>5</v>
      </c>
      <c r="J56" s="49">
        <v>82.003999999999991</v>
      </c>
      <c r="K56" s="98">
        <v>81</v>
      </c>
      <c r="L56" s="49">
        <v>79.64</v>
      </c>
      <c r="M56" s="48">
        <v>99</v>
      </c>
      <c r="N56" s="49">
        <v>81</v>
      </c>
      <c r="O56" s="48">
        <v>81</v>
      </c>
      <c r="P56" s="101">
        <v>487.50599999999997</v>
      </c>
      <c r="Q56" s="102">
        <v>93</v>
      </c>
      <c r="R56" s="51"/>
      <c r="S56" s="51"/>
      <c r="U56" s="86"/>
    </row>
    <row r="57" spans="1:21" ht="18" customHeight="1">
      <c r="A57" s="46">
        <v>55</v>
      </c>
      <c r="B57" s="91"/>
      <c r="C57" s="50" t="s">
        <v>91</v>
      </c>
      <c r="D57" s="49">
        <v>94.087999999999994</v>
      </c>
      <c r="E57" s="48">
        <v>8</v>
      </c>
      <c r="F57" s="49">
        <v>94</v>
      </c>
      <c r="G57" s="48">
        <v>12</v>
      </c>
      <c r="H57" s="49">
        <v>82.548000000000002</v>
      </c>
      <c r="I57" s="48">
        <v>79</v>
      </c>
      <c r="J57" s="49">
        <v>86.6</v>
      </c>
      <c r="K57" s="98">
        <v>36</v>
      </c>
      <c r="L57" s="49">
        <v>85</v>
      </c>
      <c r="M57" s="48">
        <v>49</v>
      </c>
      <c r="N57" s="49">
        <v>91</v>
      </c>
      <c r="O57" s="48">
        <v>16</v>
      </c>
      <c r="P57" s="101">
        <v>533.23599999999999</v>
      </c>
      <c r="Q57" s="102">
        <v>12</v>
      </c>
      <c r="R57" s="51"/>
      <c r="S57" s="51"/>
      <c r="U57" s="86"/>
    </row>
    <row r="58" spans="1:21" ht="18" customHeight="1">
      <c r="A58" s="46">
        <v>56</v>
      </c>
      <c r="B58" s="92"/>
      <c r="C58" s="50" t="s">
        <v>92</v>
      </c>
      <c r="D58" s="49">
        <v>73.513999999999996</v>
      </c>
      <c r="E58" s="48">
        <v>111</v>
      </c>
      <c r="F58" s="49">
        <v>79.912000000000006</v>
      </c>
      <c r="G58" s="48">
        <v>111</v>
      </c>
      <c r="H58" s="49">
        <v>90.5</v>
      </c>
      <c r="I58" s="48">
        <v>7</v>
      </c>
      <c r="J58" s="49">
        <v>87.1</v>
      </c>
      <c r="K58" s="98">
        <v>30</v>
      </c>
      <c r="L58" s="49">
        <v>85.28</v>
      </c>
      <c r="M58" s="48">
        <v>46</v>
      </c>
      <c r="N58" s="49">
        <v>76.563999999999993</v>
      </c>
      <c r="O58" s="48">
        <v>101</v>
      </c>
      <c r="P58" s="101">
        <v>492.86999999999989</v>
      </c>
      <c r="Q58" s="102">
        <v>86</v>
      </c>
      <c r="R58" s="51"/>
      <c r="S58" s="51"/>
      <c r="U58" s="86"/>
    </row>
    <row r="59" spans="1:21" ht="18" customHeight="1">
      <c r="A59" s="46">
        <v>57</v>
      </c>
      <c r="B59" s="104"/>
      <c r="C59" s="57" t="s">
        <v>177</v>
      </c>
      <c r="D59" s="49"/>
      <c r="E59" s="48"/>
      <c r="F59" s="49"/>
      <c r="G59" s="48"/>
      <c r="H59" s="49"/>
      <c r="I59" s="48"/>
      <c r="J59" s="49"/>
      <c r="K59" s="98"/>
      <c r="L59" s="49"/>
      <c r="M59" s="48"/>
      <c r="N59" s="49"/>
      <c r="O59" s="48"/>
      <c r="P59" s="101"/>
      <c r="Q59" s="102"/>
      <c r="R59" s="51"/>
      <c r="S59" s="51"/>
      <c r="U59" s="86"/>
    </row>
    <row r="60" spans="1:21" ht="18" customHeight="1">
      <c r="A60" s="46">
        <v>58</v>
      </c>
      <c r="B60" s="90" t="s">
        <v>176</v>
      </c>
      <c r="C60" s="57" t="s">
        <v>93</v>
      </c>
      <c r="D60" s="49">
        <v>75.34</v>
      </c>
      <c r="E60" s="48">
        <v>103</v>
      </c>
      <c r="F60" s="49">
        <v>97</v>
      </c>
      <c r="G60" s="48">
        <v>7</v>
      </c>
      <c r="H60" s="49">
        <v>76.36</v>
      </c>
      <c r="I60" s="48">
        <v>95</v>
      </c>
      <c r="J60" s="49">
        <v>88.7</v>
      </c>
      <c r="K60" s="98">
        <v>14</v>
      </c>
      <c r="L60" s="49">
        <v>90.4</v>
      </c>
      <c r="M60" s="48">
        <v>16</v>
      </c>
      <c r="N60" s="49">
        <v>88</v>
      </c>
      <c r="O60" s="48">
        <v>41</v>
      </c>
      <c r="P60" s="101">
        <v>515.79999999999995</v>
      </c>
      <c r="Q60" s="102">
        <v>37</v>
      </c>
      <c r="R60" s="51"/>
      <c r="S60" s="51"/>
      <c r="U60" s="86"/>
    </row>
    <row r="61" spans="1:21" ht="18" customHeight="1">
      <c r="A61" s="46">
        <v>59</v>
      </c>
      <c r="B61" s="91"/>
      <c r="C61" s="57" t="s">
        <v>94</v>
      </c>
      <c r="D61" s="49">
        <v>79.5</v>
      </c>
      <c r="E61" s="48">
        <v>92</v>
      </c>
      <c r="F61" s="49">
        <v>86.6</v>
      </c>
      <c r="G61" s="48">
        <v>75</v>
      </c>
      <c r="H61" s="49">
        <v>74.48</v>
      </c>
      <c r="I61" s="48">
        <v>102</v>
      </c>
      <c r="J61" s="49">
        <v>88.6</v>
      </c>
      <c r="K61" s="98">
        <v>16</v>
      </c>
      <c r="L61" s="49">
        <v>80.400000000000006</v>
      </c>
      <c r="M61" s="48">
        <v>96</v>
      </c>
      <c r="N61" s="49">
        <v>71</v>
      </c>
      <c r="O61" s="48">
        <v>115</v>
      </c>
      <c r="P61" s="101">
        <v>480.57999999999993</v>
      </c>
      <c r="Q61" s="102">
        <v>95</v>
      </c>
      <c r="R61" s="51"/>
      <c r="S61" s="51"/>
      <c r="U61" s="86"/>
    </row>
    <row r="62" spans="1:21" ht="18" customHeight="1">
      <c r="A62" s="46">
        <v>60</v>
      </c>
      <c r="B62" s="91"/>
      <c r="C62" s="57" t="s">
        <v>95</v>
      </c>
      <c r="D62" s="49">
        <v>81.260000000000005</v>
      </c>
      <c r="E62" s="48">
        <v>78</v>
      </c>
      <c r="F62" s="49">
        <v>90.754000000000005</v>
      </c>
      <c r="G62" s="48">
        <v>36</v>
      </c>
      <c r="H62" s="49">
        <v>82.82</v>
      </c>
      <c r="I62" s="48">
        <v>73</v>
      </c>
      <c r="J62" s="49">
        <v>82</v>
      </c>
      <c r="K62" s="98">
        <v>82</v>
      </c>
      <c r="L62" s="49">
        <v>88</v>
      </c>
      <c r="M62" s="48">
        <v>24</v>
      </c>
      <c r="N62" s="49">
        <v>91</v>
      </c>
      <c r="O62" s="48">
        <v>16</v>
      </c>
      <c r="P62" s="101">
        <v>515.83400000000006</v>
      </c>
      <c r="Q62" s="102">
        <v>36</v>
      </c>
      <c r="R62" s="51"/>
      <c r="S62" s="51"/>
      <c r="U62" s="86"/>
    </row>
    <row r="63" spans="1:21" ht="18" customHeight="1">
      <c r="A63" s="46">
        <v>61</v>
      </c>
      <c r="B63" s="91"/>
      <c r="C63" s="57" t="s">
        <v>96</v>
      </c>
      <c r="D63" s="49">
        <v>82</v>
      </c>
      <c r="E63" s="48">
        <v>74</v>
      </c>
      <c r="F63" s="49">
        <v>94</v>
      </c>
      <c r="G63" s="48">
        <v>12</v>
      </c>
      <c r="H63" s="49">
        <v>87.199999999999989</v>
      </c>
      <c r="I63" s="48">
        <v>23</v>
      </c>
      <c r="J63" s="49">
        <v>82</v>
      </c>
      <c r="K63" s="98">
        <v>82</v>
      </c>
      <c r="L63" s="49">
        <v>88</v>
      </c>
      <c r="M63" s="48">
        <v>24</v>
      </c>
      <c r="N63" s="49">
        <v>94</v>
      </c>
      <c r="O63" s="48">
        <v>3</v>
      </c>
      <c r="P63" s="101">
        <v>527.20000000000005</v>
      </c>
      <c r="Q63" s="102">
        <v>17</v>
      </c>
      <c r="R63" s="51"/>
      <c r="S63" s="51"/>
      <c r="U63" s="86"/>
    </row>
    <row r="64" spans="1:21" ht="18" customHeight="1">
      <c r="A64" s="46">
        <v>62</v>
      </c>
      <c r="B64" s="91"/>
      <c r="C64" s="58" t="s">
        <v>97</v>
      </c>
      <c r="D64" s="49">
        <v>82.912000000000006</v>
      </c>
      <c r="E64" s="48">
        <v>71</v>
      </c>
      <c r="F64" s="49">
        <v>88.574000000000012</v>
      </c>
      <c r="G64" s="48">
        <v>57</v>
      </c>
      <c r="H64" s="49">
        <v>32.298000000000002</v>
      </c>
      <c r="I64" s="48">
        <v>117</v>
      </c>
      <c r="J64" s="49">
        <v>86.32</v>
      </c>
      <c r="K64" s="98">
        <v>42</v>
      </c>
      <c r="L64" s="49">
        <v>87.036000000000001</v>
      </c>
      <c r="M64" s="48">
        <v>34</v>
      </c>
      <c r="N64" s="49">
        <v>85.348000000000013</v>
      </c>
      <c r="O64" s="48">
        <v>63</v>
      </c>
      <c r="P64" s="101">
        <v>462.48800000000006</v>
      </c>
      <c r="Q64" s="102">
        <v>111</v>
      </c>
      <c r="R64" s="51"/>
      <c r="S64" s="51"/>
      <c r="U64" s="86"/>
    </row>
    <row r="65" spans="1:21" ht="18" customHeight="1">
      <c r="A65" s="46">
        <v>63</v>
      </c>
      <c r="B65" s="91"/>
      <c r="C65" s="59" t="s">
        <v>98</v>
      </c>
      <c r="D65" s="49">
        <v>86.34</v>
      </c>
      <c r="E65" s="48">
        <v>45</v>
      </c>
      <c r="F65" s="49">
        <v>91.465999999999994</v>
      </c>
      <c r="G65" s="48">
        <v>28</v>
      </c>
      <c r="H65" s="49">
        <v>76.900000000000006</v>
      </c>
      <c r="I65" s="48">
        <v>93</v>
      </c>
      <c r="J65" s="49">
        <v>88</v>
      </c>
      <c r="K65" s="98">
        <v>17</v>
      </c>
      <c r="L65" s="49">
        <v>90.4</v>
      </c>
      <c r="M65" s="48">
        <v>16</v>
      </c>
      <c r="N65" s="49">
        <v>68.144000000000005</v>
      </c>
      <c r="O65" s="48">
        <v>118</v>
      </c>
      <c r="P65" s="101">
        <v>501.25</v>
      </c>
      <c r="Q65" s="102">
        <v>71</v>
      </c>
      <c r="R65" s="51"/>
      <c r="S65" s="51"/>
      <c r="U65" s="86"/>
    </row>
    <row r="66" spans="1:21" ht="18" customHeight="1">
      <c r="A66" s="46">
        <v>64</v>
      </c>
      <c r="B66" s="92"/>
      <c r="C66" s="59" t="s">
        <v>99</v>
      </c>
      <c r="D66" s="49">
        <v>74.572000000000003</v>
      </c>
      <c r="E66" s="48">
        <v>104</v>
      </c>
      <c r="F66" s="49">
        <v>88</v>
      </c>
      <c r="G66" s="48">
        <v>62</v>
      </c>
      <c r="H66" s="49">
        <v>34.54</v>
      </c>
      <c r="I66" s="48">
        <v>112</v>
      </c>
      <c r="J66" s="49">
        <v>76.144000000000005</v>
      </c>
      <c r="K66" s="98">
        <v>113</v>
      </c>
      <c r="L66" s="49">
        <v>70.283999999999992</v>
      </c>
      <c r="M66" s="48">
        <v>118</v>
      </c>
      <c r="N66" s="49">
        <v>85</v>
      </c>
      <c r="O66" s="48">
        <v>66</v>
      </c>
      <c r="P66" s="101">
        <v>428.53999999999996</v>
      </c>
      <c r="Q66" s="102">
        <v>118</v>
      </c>
      <c r="R66" s="51"/>
      <c r="S66" s="51"/>
      <c r="U66" s="86"/>
    </row>
    <row r="67" spans="1:21" ht="18" customHeight="1">
      <c r="A67" s="46">
        <v>65</v>
      </c>
      <c r="B67" s="90" t="s">
        <v>100</v>
      </c>
      <c r="C67" s="50" t="s">
        <v>101</v>
      </c>
      <c r="D67" s="49">
        <v>89.415999999999997</v>
      </c>
      <c r="E67" s="48">
        <v>21</v>
      </c>
      <c r="F67" s="49">
        <v>90.616</v>
      </c>
      <c r="G67" s="48">
        <v>37</v>
      </c>
      <c r="H67" s="49">
        <v>87.5</v>
      </c>
      <c r="I67" s="48">
        <v>19</v>
      </c>
      <c r="J67" s="49">
        <v>89.031999999999996</v>
      </c>
      <c r="K67" s="98">
        <v>10</v>
      </c>
      <c r="L67" s="49">
        <v>84.231999999999999</v>
      </c>
      <c r="M67" s="48">
        <v>71</v>
      </c>
      <c r="N67" s="49">
        <v>78.768000000000001</v>
      </c>
      <c r="O67" s="48">
        <v>94</v>
      </c>
      <c r="P67" s="101">
        <v>519.56399999999996</v>
      </c>
      <c r="Q67" s="102">
        <v>29</v>
      </c>
      <c r="R67" s="51"/>
      <c r="S67" s="51"/>
      <c r="U67" s="86"/>
    </row>
    <row r="68" spans="1:21" ht="18" customHeight="1">
      <c r="A68" s="46">
        <v>66</v>
      </c>
      <c r="B68" s="91"/>
      <c r="C68" s="50" t="s">
        <v>102</v>
      </c>
      <c r="D68" s="49">
        <v>82.682000000000002</v>
      </c>
      <c r="E68" s="48">
        <v>73</v>
      </c>
      <c r="F68" s="49">
        <v>85.48599999999999</v>
      </c>
      <c r="G68" s="48">
        <v>84</v>
      </c>
      <c r="H68" s="49">
        <v>85.841999999999999</v>
      </c>
      <c r="I68" s="48">
        <v>39</v>
      </c>
      <c r="J68" s="49">
        <v>87.456000000000003</v>
      </c>
      <c r="K68" s="98">
        <v>26</v>
      </c>
      <c r="L68" s="49">
        <v>82.716000000000008</v>
      </c>
      <c r="M68" s="48">
        <v>83</v>
      </c>
      <c r="N68" s="49">
        <v>88.77600000000001</v>
      </c>
      <c r="O68" s="48">
        <v>37</v>
      </c>
      <c r="P68" s="101">
        <v>512.95800000000008</v>
      </c>
      <c r="Q68" s="102">
        <v>40</v>
      </c>
      <c r="R68" s="51"/>
      <c r="S68" s="51"/>
      <c r="U68" s="86"/>
    </row>
    <row r="69" spans="1:21" ht="18" customHeight="1">
      <c r="A69" s="46">
        <v>67</v>
      </c>
      <c r="B69" s="91"/>
      <c r="C69" s="50" t="s">
        <v>103</v>
      </c>
      <c r="D69" s="49">
        <v>89.888000000000005</v>
      </c>
      <c r="E69" s="48">
        <v>19</v>
      </c>
      <c r="F69" s="49">
        <v>82.111999999999995</v>
      </c>
      <c r="G69" s="48">
        <v>107</v>
      </c>
      <c r="H69" s="49">
        <v>86.919999999999987</v>
      </c>
      <c r="I69" s="48">
        <v>26</v>
      </c>
      <c r="J69" s="49">
        <v>88</v>
      </c>
      <c r="K69" s="98">
        <v>17</v>
      </c>
      <c r="L69" s="49">
        <v>85</v>
      </c>
      <c r="M69" s="48">
        <v>49</v>
      </c>
      <c r="N69" s="49">
        <v>91</v>
      </c>
      <c r="O69" s="48">
        <v>16</v>
      </c>
      <c r="P69" s="101">
        <v>522.91999999999996</v>
      </c>
      <c r="Q69" s="102">
        <v>22</v>
      </c>
      <c r="R69" s="51"/>
      <c r="S69" s="51"/>
      <c r="U69" s="86"/>
    </row>
    <row r="70" spans="1:21" ht="18" customHeight="1">
      <c r="A70" s="46">
        <v>68</v>
      </c>
      <c r="B70" s="91"/>
      <c r="C70" s="50" t="s">
        <v>104</v>
      </c>
      <c r="D70" s="49">
        <v>90.662000000000006</v>
      </c>
      <c r="E70" s="48">
        <v>16</v>
      </c>
      <c r="F70" s="49">
        <v>89.566000000000003</v>
      </c>
      <c r="G70" s="48">
        <v>48</v>
      </c>
      <c r="H70" s="49">
        <v>88.6</v>
      </c>
      <c r="I70" s="48">
        <v>13</v>
      </c>
      <c r="J70" s="49">
        <v>91.524000000000001</v>
      </c>
      <c r="K70" s="98">
        <v>4</v>
      </c>
      <c r="L70" s="49">
        <v>85.968000000000004</v>
      </c>
      <c r="M70" s="48">
        <v>40</v>
      </c>
      <c r="N70" s="49">
        <v>84.364000000000004</v>
      </c>
      <c r="O70" s="48">
        <v>68</v>
      </c>
      <c r="P70" s="101">
        <v>530.68399999999997</v>
      </c>
      <c r="Q70" s="102">
        <v>14</v>
      </c>
      <c r="R70" s="51"/>
      <c r="S70" s="51"/>
      <c r="U70" s="86"/>
    </row>
    <row r="71" spans="1:21" ht="18" customHeight="1">
      <c r="A71" s="46">
        <v>69</v>
      </c>
      <c r="B71" s="91"/>
      <c r="C71" s="50" t="s">
        <v>105</v>
      </c>
      <c r="D71" s="49">
        <v>79.305999999999997</v>
      </c>
      <c r="E71" s="48">
        <v>97</v>
      </c>
      <c r="F71" s="49">
        <v>79.97399999999999</v>
      </c>
      <c r="G71" s="48">
        <v>110</v>
      </c>
      <c r="H71" s="49">
        <v>83.408000000000001</v>
      </c>
      <c r="I71" s="48">
        <v>65</v>
      </c>
      <c r="J71" s="49">
        <v>87.183999999999997</v>
      </c>
      <c r="K71" s="98">
        <v>29</v>
      </c>
      <c r="L71" s="49">
        <v>72.548000000000002</v>
      </c>
      <c r="M71" s="48">
        <v>111</v>
      </c>
      <c r="N71" s="49">
        <v>76.656000000000006</v>
      </c>
      <c r="O71" s="48">
        <v>100</v>
      </c>
      <c r="P71" s="101">
        <v>479.07599999999996</v>
      </c>
      <c r="Q71" s="102">
        <v>96</v>
      </c>
      <c r="R71" s="51"/>
      <c r="S71" s="51"/>
      <c r="U71" s="86"/>
    </row>
    <row r="72" spans="1:21" ht="18" customHeight="1">
      <c r="A72" s="46">
        <v>70</v>
      </c>
      <c r="B72" s="91"/>
      <c r="C72" s="50" t="s">
        <v>106</v>
      </c>
      <c r="D72" s="49">
        <v>80.823999999999998</v>
      </c>
      <c r="E72" s="48">
        <v>80</v>
      </c>
      <c r="F72" s="49">
        <v>86.847999999999985</v>
      </c>
      <c r="G72" s="48">
        <v>73</v>
      </c>
      <c r="H72" s="49">
        <v>86.623999999999995</v>
      </c>
      <c r="I72" s="48">
        <v>29</v>
      </c>
      <c r="J72" s="49">
        <v>91</v>
      </c>
      <c r="K72" s="98">
        <v>5</v>
      </c>
      <c r="L72" s="49">
        <v>85</v>
      </c>
      <c r="M72" s="48">
        <v>49</v>
      </c>
      <c r="N72" s="49">
        <v>68</v>
      </c>
      <c r="O72" s="48">
        <v>119</v>
      </c>
      <c r="P72" s="101">
        <v>498.29599999999994</v>
      </c>
      <c r="Q72" s="102">
        <v>78</v>
      </c>
      <c r="R72" s="51"/>
      <c r="S72" s="51"/>
      <c r="U72" s="86"/>
    </row>
    <row r="73" spans="1:21" ht="18" customHeight="1">
      <c r="A73" s="46">
        <v>71</v>
      </c>
      <c r="B73" s="92"/>
      <c r="C73" s="50" t="s">
        <v>107</v>
      </c>
      <c r="D73" s="49">
        <v>84.981999999999999</v>
      </c>
      <c r="E73" s="48">
        <v>51</v>
      </c>
      <c r="F73" s="49">
        <v>89.187999999999988</v>
      </c>
      <c r="G73" s="48">
        <v>49</v>
      </c>
      <c r="H73" s="49">
        <v>87.8</v>
      </c>
      <c r="I73" s="48">
        <v>16</v>
      </c>
      <c r="J73" s="49">
        <v>84.3</v>
      </c>
      <c r="K73" s="98">
        <v>57</v>
      </c>
      <c r="L73" s="49">
        <v>85</v>
      </c>
      <c r="M73" s="48">
        <v>49</v>
      </c>
      <c r="N73" s="49">
        <v>89.788000000000011</v>
      </c>
      <c r="O73" s="48">
        <v>34</v>
      </c>
      <c r="P73" s="101">
        <v>521.05799999999999</v>
      </c>
      <c r="Q73" s="102">
        <v>28</v>
      </c>
      <c r="R73" s="51"/>
      <c r="S73" s="51"/>
      <c r="U73" s="86"/>
    </row>
    <row r="74" spans="1:21" ht="18" customHeight="1">
      <c r="A74" s="46">
        <v>72</v>
      </c>
      <c r="B74" s="87" t="s">
        <v>108</v>
      </c>
      <c r="C74" s="55" t="s">
        <v>109</v>
      </c>
      <c r="D74" s="49">
        <v>79.468000000000004</v>
      </c>
      <c r="E74" s="48">
        <v>93</v>
      </c>
      <c r="F74" s="49">
        <v>91</v>
      </c>
      <c r="G74" s="48">
        <v>33</v>
      </c>
      <c r="H74" s="49">
        <v>72.180000000000007</v>
      </c>
      <c r="I74" s="48">
        <v>108</v>
      </c>
      <c r="J74" s="49">
        <v>82</v>
      </c>
      <c r="K74" s="98">
        <v>82</v>
      </c>
      <c r="L74" s="49">
        <v>85</v>
      </c>
      <c r="M74" s="48">
        <v>49</v>
      </c>
      <c r="N74" s="49">
        <v>91</v>
      </c>
      <c r="O74" s="48">
        <v>16</v>
      </c>
      <c r="P74" s="101">
        <v>500.64800000000002</v>
      </c>
      <c r="Q74" s="102">
        <v>73</v>
      </c>
      <c r="R74" s="51"/>
      <c r="S74" s="51"/>
      <c r="U74" s="86"/>
    </row>
    <row r="75" spans="1:21" ht="18" customHeight="1">
      <c r="A75" s="46">
        <v>73</v>
      </c>
      <c r="B75" s="88"/>
      <c r="C75" s="55" t="s">
        <v>110</v>
      </c>
      <c r="D75" s="49">
        <v>82</v>
      </c>
      <c r="E75" s="48">
        <v>74</v>
      </c>
      <c r="F75" s="49">
        <v>89.8</v>
      </c>
      <c r="G75" s="48">
        <v>44</v>
      </c>
      <c r="H75" s="49">
        <v>90.58</v>
      </c>
      <c r="I75" s="48">
        <v>6</v>
      </c>
      <c r="J75" s="49">
        <v>73.400000000000006</v>
      </c>
      <c r="K75" s="98">
        <v>116</v>
      </c>
      <c r="L75" s="49">
        <v>85</v>
      </c>
      <c r="M75" s="48">
        <v>49</v>
      </c>
      <c r="N75" s="49">
        <v>88</v>
      </c>
      <c r="O75" s="48">
        <v>41</v>
      </c>
      <c r="P75" s="101">
        <v>508.78</v>
      </c>
      <c r="Q75" s="102">
        <v>50</v>
      </c>
      <c r="R75" s="51"/>
      <c r="S75" s="51"/>
      <c r="U75" s="86"/>
    </row>
    <row r="76" spans="1:21" ht="18" customHeight="1">
      <c r="A76" s="46">
        <v>74</v>
      </c>
      <c r="B76" s="88"/>
      <c r="C76" s="60" t="s">
        <v>111</v>
      </c>
      <c r="D76" s="49">
        <v>82</v>
      </c>
      <c r="E76" s="48">
        <v>74</v>
      </c>
      <c r="F76" s="49">
        <v>88.778000000000006</v>
      </c>
      <c r="G76" s="48">
        <v>55</v>
      </c>
      <c r="H76" s="49">
        <v>88.316000000000003</v>
      </c>
      <c r="I76" s="48">
        <v>14</v>
      </c>
      <c r="J76" s="49">
        <v>82</v>
      </c>
      <c r="K76" s="98">
        <v>82</v>
      </c>
      <c r="L76" s="49">
        <v>85</v>
      </c>
      <c r="M76" s="48">
        <v>49</v>
      </c>
      <c r="N76" s="49">
        <v>71</v>
      </c>
      <c r="O76" s="48">
        <v>115</v>
      </c>
      <c r="P76" s="101">
        <v>497.09400000000005</v>
      </c>
      <c r="Q76" s="102">
        <v>82</v>
      </c>
      <c r="R76" s="51"/>
      <c r="S76" s="51"/>
      <c r="U76" s="86"/>
    </row>
    <row r="77" spans="1:21" ht="18" customHeight="1">
      <c r="A77" s="46">
        <v>75</v>
      </c>
      <c r="B77" s="88"/>
      <c r="C77" s="55" t="s">
        <v>112</v>
      </c>
      <c r="D77" s="49">
        <v>88.506</v>
      </c>
      <c r="E77" s="48">
        <v>26</v>
      </c>
      <c r="F77" s="49">
        <v>104.566</v>
      </c>
      <c r="G77" s="48">
        <v>2</v>
      </c>
      <c r="H77" s="49">
        <v>81.88</v>
      </c>
      <c r="I77" s="48">
        <v>83</v>
      </c>
      <c r="J77" s="49">
        <v>89</v>
      </c>
      <c r="K77" s="98">
        <v>11</v>
      </c>
      <c r="L77" s="49">
        <v>93.532000000000011</v>
      </c>
      <c r="M77" s="48">
        <v>8</v>
      </c>
      <c r="N77" s="49">
        <v>95</v>
      </c>
      <c r="O77" s="48">
        <v>2</v>
      </c>
      <c r="P77" s="101">
        <v>552.48400000000004</v>
      </c>
      <c r="Q77" s="103">
        <v>5</v>
      </c>
      <c r="R77" s="51"/>
      <c r="S77" s="51"/>
      <c r="U77" s="86"/>
    </row>
    <row r="78" spans="1:21" ht="18" customHeight="1">
      <c r="A78" s="46">
        <v>76</v>
      </c>
      <c r="B78" s="88"/>
      <c r="C78" s="55" t="s">
        <v>113</v>
      </c>
      <c r="D78" s="49">
        <v>83.996000000000009</v>
      </c>
      <c r="E78" s="48">
        <v>64</v>
      </c>
      <c r="F78" s="49">
        <v>93.048000000000002</v>
      </c>
      <c r="G78" s="48">
        <v>19</v>
      </c>
      <c r="H78" s="49">
        <v>75.7</v>
      </c>
      <c r="I78" s="48">
        <v>97</v>
      </c>
      <c r="J78" s="49">
        <v>83.8</v>
      </c>
      <c r="K78" s="98">
        <v>61</v>
      </c>
      <c r="L78" s="49">
        <v>88.495999999999995</v>
      </c>
      <c r="M78" s="48">
        <v>23</v>
      </c>
      <c r="N78" s="49">
        <v>94</v>
      </c>
      <c r="O78" s="48">
        <v>3</v>
      </c>
      <c r="P78" s="101">
        <v>519.04</v>
      </c>
      <c r="Q78" s="102">
        <v>31</v>
      </c>
      <c r="R78" s="51"/>
      <c r="S78" s="51"/>
      <c r="U78" s="86"/>
    </row>
    <row r="79" spans="1:21" ht="18" customHeight="1">
      <c r="A79" s="46">
        <v>77</v>
      </c>
      <c r="B79" s="88"/>
      <c r="C79" s="55" t="s">
        <v>114</v>
      </c>
      <c r="D79" s="49">
        <v>89.596000000000004</v>
      </c>
      <c r="E79" s="48">
        <v>20</v>
      </c>
      <c r="F79" s="49">
        <v>95.228000000000009</v>
      </c>
      <c r="G79" s="48">
        <v>9</v>
      </c>
      <c r="H79" s="49">
        <v>82.807999999999993</v>
      </c>
      <c r="I79" s="48">
        <v>74</v>
      </c>
      <c r="J79" s="49">
        <v>84.68</v>
      </c>
      <c r="K79" s="98">
        <v>53</v>
      </c>
      <c r="L79" s="49">
        <v>81.032000000000011</v>
      </c>
      <c r="M79" s="48">
        <v>91</v>
      </c>
      <c r="N79" s="49">
        <v>83.744</v>
      </c>
      <c r="O79" s="48">
        <v>73</v>
      </c>
      <c r="P79" s="101">
        <v>517.08800000000008</v>
      </c>
      <c r="Q79" s="102">
        <v>34</v>
      </c>
      <c r="R79" s="51"/>
      <c r="S79" s="51"/>
      <c r="U79" s="86"/>
    </row>
    <row r="80" spans="1:21" ht="18" customHeight="1">
      <c r="A80" s="46">
        <v>78</v>
      </c>
      <c r="B80" s="88"/>
      <c r="C80" s="55" t="s">
        <v>115</v>
      </c>
      <c r="D80" s="49">
        <v>73.8</v>
      </c>
      <c r="E80" s="48">
        <v>107</v>
      </c>
      <c r="F80" s="49">
        <v>86.006</v>
      </c>
      <c r="G80" s="48">
        <v>80</v>
      </c>
      <c r="H80" s="49">
        <v>81.486000000000004</v>
      </c>
      <c r="I80" s="48">
        <v>87</v>
      </c>
      <c r="J80" s="49">
        <v>78.3</v>
      </c>
      <c r="K80" s="98">
        <v>112</v>
      </c>
      <c r="L80" s="49">
        <v>83.2</v>
      </c>
      <c r="M80" s="48">
        <v>79</v>
      </c>
      <c r="N80" s="49">
        <v>72.268000000000001</v>
      </c>
      <c r="O80" s="48">
        <v>111</v>
      </c>
      <c r="P80" s="101">
        <v>475.05999999999995</v>
      </c>
      <c r="Q80" s="102">
        <v>101</v>
      </c>
      <c r="R80" s="51"/>
      <c r="S80" s="51"/>
      <c r="U80" s="86"/>
    </row>
    <row r="81" spans="1:21" ht="18" customHeight="1">
      <c r="A81" s="46">
        <v>79</v>
      </c>
      <c r="B81" s="89"/>
      <c r="C81" s="55" t="s">
        <v>116</v>
      </c>
      <c r="D81" s="49">
        <v>85.334000000000003</v>
      </c>
      <c r="E81" s="48">
        <v>48</v>
      </c>
      <c r="F81" s="49">
        <v>89.066000000000003</v>
      </c>
      <c r="G81" s="48">
        <v>50</v>
      </c>
      <c r="H81" s="49">
        <v>86.6</v>
      </c>
      <c r="I81" s="48">
        <v>30</v>
      </c>
      <c r="J81" s="49">
        <v>82.331999999999994</v>
      </c>
      <c r="K81" s="98">
        <v>78</v>
      </c>
      <c r="L81" s="49">
        <v>82.668000000000006</v>
      </c>
      <c r="M81" s="48">
        <v>84</v>
      </c>
      <c r="N81" s="49">
        <v>88</v>
      </c>
      <c r="O81" s="48">
        <v>41</v>
      </c>
      <c r="P81" s="101">
        <v>514</v>
      </c>
      <c r="Q81" s="102">
        <v>39</v>
      </c>
      <c r="R81" s="51"/>
      <c r="S81" s="51"/>
      <c r="U81" s="86"/>
    </row>
    <row r="82" spans="1:21" ht="18" customHeight="1">
      <c r="A82" s="46">
        <v>80</v>
      </c>
      <c r="B82" s="87" t="s">
        <v>117</v>
      </c>
      <c r="C82" s="57" t="s">
        <v>118</v>
      </c>
      <c r="D82" s="49">
        <v>87.165999999999997</v>
      </c>
      <c r="E82" s="48">
        <v>36</v>
      </c>
      <c r="F82" s="49">
        <v>102.166</v>
      </c>
      <c r="G82" s="48">
        <v>3</v>
      </c>
      <c r="H82" s="49">
        <v>83.786000000000001</v>
      </c>
      <c r="I82" s="48">
        <v>61</v>
      </c>
      <c r="J82" s="49">
        <v>86.331999999999994</v>
      </c>
      <c r="K82" s="98">
        <v>41</v>
      </c>
      <c r="L82" s="49">
        <v>81.331999999999994</v>
      </c>
      <c r="M82" s="48">
        <v>90</v>
      </c>
      <c r="N82" s="49">
        <v>91</v>
      </c>
      <c r="O82" s="48">
        <v>16</v>
      </c>
      <c r="P82" s="101">
        <v>531.78199999999993</v>
      </c>
      <c r="Q82" s="102">
        <v>13</v>
      </c>
      <c r="R82" s="51"/>
      <c r="S82" s="51"/>
      <c r="U82" s="86"/>
    </row>
    <row r="83" spans="1:21" ht="18" customHeight="1">
      <c r="A83" s="46">
        <v>81</v>
      </c>
      <c r="B83" s="88"/>
      <c r="C83" s="57" t="s">
        <v>119</v>
      </c>
      <c r="D83" s="49">
        <v>79.692000000000007</v>
      </c>
      <c r="E83" s="48">
        <v>89</v>
      </c>
      <c r="F83" s="49">
        <v>84.17</v>
      </c>
      <c r="G83" s="48">
        <v>96</v>
      </c>
      <c r="H83" s="49">
        <v>83.801999999999992</v>
      </c>
      <c r="I83" s="48">
        <v>60</v>
      </c>
      <c r="J83" s="49">
        <v>82</v>
      </c>
      <c r="K83" s="98">
        <v>82</v>
      </c>
      <c r="L83" s="49">
        <v>84.924000000000007</v>
      </c>
      <c r="M83" s="48">
        <v>65</v>
      </c>
      <c r="N83" s="49">
        <v>78</v>
      </c>
      <c r="O83" s="48">
        <v>96</v>
      </c>
      <c r="P83" s="101">
        <v>492.58799999999997</v>
      </c>
      <c r="Q83" s="102">
        <v>88</v>
      </c>
      <c r="R83" s="51"/>
      <c r="S83" s="51"/>
      <c r="U83" s="86"/>
    </row>
    <row r="84" spans="1:21" ht="18" customHeight="1">
      <c r="A84" s="46">
        <v>82</v>
      </c>
      <c r="B84" s="88"/>
      <c r="C84" s="57" t="s">
        <v>120</v>
      </c>
      <c r="D84" s="49">
        <v>80.918000000000006</v>
      </c>
      <c r="E84" s="48">
        <v>79</v>
      </c>
      <c r="F84" s="49">
        <v>93.555999999999997</v>
      </c>
      <c r="G84" s="48">
        <v>15</v>
      </c>
      <c r="H84" s="49">
        <v>87.08</v>
      </c>
      <c r="I84" s="48">
        <v>25</v>
      </c>
      <c r="J84" s="49">
        <v>40</v>
      </c>
      <c r="K84" s="98">
        <v>120</v>
      </c>
      <c r="L84" s="49">
        <v>86.92</v>
      </c>
      <c r="M84" s="48">
        <v>35</v>
      </c>
      <c r="N84" s="49">
        <v>75</v>
      </c>
      <c r="O84" s="48">
        <v>105</v>
      </c>
      <c r="P84" s="101">
        <v>463.47399999999999</v>
      </c>
      <c r="Q84" s="102">
        <v>109</v>
      </c>
      <c r="R84" s="51"/>
      <c r="S84" s="51"/>
      <c r="U84" s="86"/>
    </row>
    <row r="85" spans="1:21" ht="18" customHeight="1">
      <c r="A85" s="46">
        <v>83</v>
      </c>
      <c r="B85" s="88"/>
      <c r="C85" s="57" t="s">
        <v>121</v>
      </c>
      <c r="D85" s="49">
        <v>73.912000000000006</v>
      </c>
      <c r="E85" s="48">
        <v>106</v>
      </c>
      <c r="F85" s="49">
        <v>79.286000000000001</v>
      </c>
      <c r="G85" s="48">
        <v>113</v>
      </c>
      <c r="H85" s="49">
        <v>33.366</v>
      </c>
      <c r="I85" s="48">
        <v>113</v>
      </c>
      <c r="J85" s="49">
        <v>40</v>
      </c>
      <c r="K85" s="98">
        <v>120</v>
      </c>
      <c r="L85" s="49">
        <v>74.572000000000003</v>
      </c>
      <c r="M85" s="48">
        <v>108</v>
      </c>
      <c r="N85" s="49">
        <v>84</v>
      </c>
      <c r="O85" s="48">
        <v>71</v>
      </c>
      <c r="P85" s="101">
        <v>385.13600000000002</v>
      </c>
      <c r="Q85" s="102">
        <v>121</v>
      </c>
      <c r="R85" s="51"/>
      <c r="S85" s="51"/>
      <c r="U85" s="86"/>
    </row>
    <row r="86" spans="1:21" ht="18" customHeight="1">
      <c r="A86" s="46">
        <v>84</v>
      </c>
      <c r="B86" s="88"/>
      <c r="C86" s="57" t="s">
        <v>122</v>
      </c>
      <c r="D86" s="49">
        <v>65.858000000000004</v>
      </c>
      <c r="E86" s="48">
        <v>122</v>
      </c>
      <c r="F86" s="49">
        <v>74.717999999999989</v>
      </c>
      <c r="G86" s="48">
        <v>121</v>
      </c>
      <c r="H86" s="49">
        <v>74.858000000000004</v>
      </c>
      <c r="I86" s="48">
        <v>101</v>
      </c>
      <c r="J86" s="49">
        <v>86.8</v>
      </c>
      <c r="K86" s="98">
        <v>32</v>
      </c>
      <c r="L86" s="49">
        <v>86.572000000000003</v>
      </c>
      <c r="M86" s="48">
        <v>37</v>
      </c>
      <c r="N86" s="49">
        <v>88.144000000000005</v>
      </c>
      <c r="O86" s="48">
        <v>40</v>
      </c>
      <c r="P86" s="101">
        <v>476.95</v>
      </c>
      <c r="Q86" s="102">
        <v>98</v>
      </c>
      <c r="R86" s="51"/>
      <c r="S86" s="51"/>
      <c r="U86" s="86"/>
    </row>
    <row r="87" spans="1:21" ht="18" customHeight="1">
      <c r="A87" s="46">
        <v>85</v>
      </c>
      <c r="B87" s="88"/>
      <c r="C87" s="57" t="s">
        <v>123</v>
      </c>
      <c r="D87" s="49">
        <v>88</v>
      </c>
      <c r="E87" s="48">
        <v>29</v>
      </c>
      <c r="F87" s="49">
        <v>100</v>
      </c>
      <c r="G87" s="48">
        <v>4</v>
      </c>
      <c r="H87" s="49">
        <v>68.84</v>
      </c>
      <c r="I87" s="48">
        <v>109</v>
      </c>
      <c r="J87" s="49">
        <v>82</v>
      </c>
      <c r="K87" s="98">
        <v>82</v>
      </c>
      <c r="L87" s="49">
        <v>80.556000000000012</v>
      </c>
      <c r="M87" s="48">
        <v>95</v>
      </c>
      <c r="N87" s="49">
        <v>88</v>
      </c>
      <c r="O87" s="48">
        <v>41</v>
      </c>
      <c r="P87" s="101">
        <v>507.39600000000007</v>
      </c>
      <c r="Q87" s="102">
        <v>58</v>
      </c>
      <c r="R87" s="51"/>
      <c r="S87" s="51"/>
      <c r="U87" s="86"/>
    </row>
    <row r="88" spans="1:21" ht="18" customHeight="1">
      <c r="A88" s="46">
        <v>86</v>
      </c>
      <c r="B88" s="89"/>
      <c r="C88" s="57" t="s">
        <v>124</v>
      </c>
      <c r="D88" s="49">
        <v>88.924000000000007</v>
      </c>
      <c r="E88" s="48">
        <v>23</v>
      </c>
      <c r="F88" s="49">
        <v>91.5</v>
      </c>
      <c r="G88" s="48">
        <v>27</v>
      </c>
      <c r="H88" s="49">
        <v>83.213999999999999</v>
      </c>
      <c r="I88" s="48">
        <v>68</v>
      </c>
      <c r="J88" s="49">
        <v>80.8</v>
      </c>
      <c r="K88" s="98">
        <v>98</v>
      </c>
      <c r="L88" s="49">
        <v>85.5</v>
      </c>
      <c r="M88" s="48">
        <v>44</v>
      </c>
      <c r="N88" s="49">
        <v>79.111999999999995</v>
      </c>
      <c r="O88" s="48">
        <v>92</v>
      </c>
      <c r="P88" s="101">
        <v>509.05000000000007</v>
      </c>
      <c r="Q88" s="102">
        <v>49</v>
      </c>
      <c r="R88" s="51"/>
      <c r="S88" s="51"/>
      <c r="U88" s="86"/>
    </row>
    <row r="89" spans="1:21" ht="18" customHeight="1">
      <c r="A89" s="46">
        <v>87</v>
      </c>
      <c r="B89" s="87" t="s">
        <v>125</v>
      </c>
      <c r="C89" s="61" t="s">
        <v>126</v>
      </c>
      <c r="D89" s="49">
        <v>72.896000000000001</v>
      </c>
      <c r="E89" s="48">
        <v>114</v>
      </c>
      <c r="F89" s="49">
        <v>91.623999999999995</v>
      </c>
      <c r="G89" s="48">
        <v>26</v>
      </c>
      <c r="H89" s="49">
        <v>86.551999999999992</v>
      </c>
      <c r="I89" s="48">
        <v>31</v>
      </c>
      <c r="J89" s="49">
        <v>85.6</v>
      </c>
      <c r="K89" s="98">
        <v>47</v>
      </c>
      <c r="L89" s="49">
        <v>90.4</v>
      </c>
      <c r="M89" s="48">
        <v>16</v>
      </c>
      <c r="N89" s="49">
        <v>91</v>
      </c>
      <c r="O89" s="48">
        <v>16</v>
      </c>
      <c r="P89" s="101">
        <v>518.072</v>
      </c>
      <c r="Q89" s="102">
        <v>32</v>
      </c>
      <c r="R89" s="51"/>
      <c r="S89" s="51"/>
      <c r="U89" s="86"/>
    </row>
    <row r="90" spans="1:21" ht="18" customHeight="1">
      <c r="A90" s="46">
        <v>88</v>
      </c>
      <c r="B90" s="88"/>
      <c r="C90" s="61" t="s">
        <v>127</v>
      </c>
      <c r="D90" s="49">
        <v>36.665999999999997</v>
      </c>
      <c r="E90" s="48">
        <v>124</v>
      </c>
      <c r="F90" s="49">
        <v>36.665999999999997</v>
      </c>
      <c r="G90" s="48">
        <v>124</v>
      </c>
      <c r="H90" s="49">
        <v>30.466000000000001</v>
      </c>
      <c r="I90" s="48">
        <v>122</v>
      </c>
      <c r="J90" s="49">
        <v>36.667999999999999</v>
      </c>
      <c r="K90" s="98">
        <v>124</v>
      </c>
      <c r="L90" s="49">
        <v>33.332000000000001</v>
      </c>
      <c r="M90" s="48">
        <v>124</v>
      </c>
      <c r="N90" s="49">
        <v>40</v>
      </c>
      <c r="O90" s="48">
        <v>123</v>
      </c>
      <c r="P90" s="101">
        <v>213.798</v>
      </c>
      <c r="Q90" s="102">
        <v>124</v>
      </c>
      <c r="R90" s="51"/>
      <c r="S90" s="51"/>
      <c r="U90" s="86"/>
    </row>
    <row r="91" spans="1:21" ht="18" customHeight="1">
      <c r="A91" s="46">
        <v>89</v>
      </c>
      <c r="B91" s="88"/>
      <c r="C91" s="61" t="s">
        <v>128</v>
      </c>
      <c r="D91" s="49">
        <v>81.334000000000003</v>
      </c>
      <c r="E91" s="48">
        <v>77</v>
      </c>
      <c r="F91" s="49">
        <v>90.555999999999997</v>
      </c>
      <c r="G91" s="48">
        <v>38</v>
      </c>
      <c r="H91" s="49">
        <v>76.42</v>
      </c>
      <c r="I91" s="48">
        <v>94</v>
      </c>
      <c r="J91" s="49">
        <v>41</v>
      </c>
      <c r="K91" s="98">
        <v>119</v>
      </c>
      <c r="L91" s="49">
        <v>85.956000000000003</v>
      </c>
      <c r="M91" s="48">
        <v>41</v>
      </c>
      <c r="N91" s="49">
        <v>88</v>
      </c>
      <c r="O91" s="48">
        <v>41</v>
      </c>
      <c r="P91" s="101">
        <v>463.26600000000002</v>
      </c>
      <c r="Q91" s="102">
        <v>110</v>
      </c>
      <c r="R91" s="51"/>
      <c r="S91" s="51"/>
      <c r="U91" s="86"/>
    </row>
    <row r="92" spans="1:21" ht="18" customHeight="1">
      <c r="A92" s="46">
        <v>90</v>
      </c>
      <c r="B92" s="88"/>
      <c r="C92" s="61" t="s">
        <v>129</v>
      </c>
      <c r="D92" s="49">
        <v>94.69</v>
      </c>
      <c r="E92" s="48">
        <v>6</v>
      </c>
      <c r="F92" s="49">
        <v>94.89</v>
      </c>
      <c r="G92" s="48">
        <v>11</v>
      </c>
      <c r="H92" s="49">
        <v>82.5</v>
      </c>
      <c r="I92" s="48">
        <v>80</v>
      </c>
      <c r="J92" s="49">
        <v>82.18</v>
      </c>
      <c r="K92" s="98">
        <v>79</v>
      </c>
      <c r="L92" s="49">
        <v>89.58</v>
      </c>
      <c r="M92" s="48">
        <v>21</v>
      </c>
      <c r="N92" s="49">
        <v>86.283999999999992</v>
      </c>
      <c r="O92" s="48">
        <v>59</v>
      </c>
      <c r="P92" s="101">
        <v>530.12400000000002</v>
      </c>
      <c r="Q92" s="102">
        <v>15</v>
      </c>
      <c r="R92" s="51"/>
      <c r="S92" s="51"/>
      <c r="U92" s="86"/>
    </row>
    <row r="93" spans="1:21" ht="18" customHeight="1">
      <c r="A93" s="46">
        <v>91</v>
      </c>
      <c r="B93" s="89"/>
      <c r="C93" s="61" t="s">
        <v>130</v>
      </c>
      <c r="D93" s="49">
        <v>88</v>
      </c>
      <c r="E93" s="48">
        <v>29</v>
      </c>
      <c r="F93" s="49">
        <v>91.8</v>
      </c>
      <c r="G93" s="48">
        <v>25</v>
      </c>
      <c r="H93" s="49">
        <v>89.72</v>
      </c>
      <c r="I93" s="48">
        <v>9</v>
      </c>
      <c r="J93" s="49">
        <v>82</v>
      </c>
      <c r="K93" s="98">
        <v>82</v>
      </c>
      <c r="L93" s="49">
        <v>79.283999999999992</v>
      </c>
      <c r="M93" s="48">
        <v>101</v>
      </c>
      <c r="N93" s="49">
        <v>95.199999999999989</v>
      </c>
      <c r="O93" s="48">
        <v>1</v>
      </c>
      <c r="P93" s="101">
        <v>526.00399999999991</v>
      </c>
      <c r="Q93" s="102">
        <v>19</v>
      </c>
      <c r="R93" s="51"/>
      <c r="S93" s="51"/>
      <c r="U93" s="86"/>
    </row>
    <row r="94" spans="1:21" ht="18" customHeight="1">
      <c r="A94" s="46">
        <v>92</v>
      </c>
      <c r="B94" s="87" t="s">
        <v>131</v>
      </c>
      <c r="C94" s="29" t="s">
        <v>132</v>
      </c>
      <c r="D94" s="49">
        <v>94</v>
      </c>
      <c r="E94" s="48">
        <v>9</v>
      </c>
      <c r="F94" s="49">
        <v>91</v>
      </c>
      <c r="G94" s="48">
        <v>33</v>
      </c>
      <c r="H94" s="49">
        <v>82.7</v>
      </c>
      <c r="I94" s="48">
        <v>78</v>
      </c>
      <c r="J94" s="49">
        <v>78.900000000000006</v>
      </c>
      <c r="K94" s="98">
        <v>110</v>
      </c>
      <c r="L94" s="49">
        <v>85</v>
      </c>
      <c r="M94" s="48">
        <v>49</v>
      </c>
      <c r="N94" s="49">
        <v>90</v>
      </c>
      <c r="O94" s="48">
        <v>32</v>
      </c>
      <c r="P94" s="101">
        <v>521.6</v>
      </c>
      <c r="Q94" s="102">
        <v>27</v>
      </c>
      <c r="R94" s="51"/>
      <c r="S94" s="51"/>
      <c r="U94" s="86"/>
    </row>
    <row r="95" spans="1:21" ht="18" customHeight="1">
      <c r="A95" s="46">
        <v>93</v>
      </c>
      <c r="B95" s="88"/>
      <c r="C95" s="29" t="s">
        <v>133</v>
      </c>
      <c r="D95" s="49">
        <v>84.683999999999997</v>
      </c>
      <c r="E95" s="48">
        <v>58</v>
      </c>
      <c r="F95" s="49">
        <v>85.33</v>
      </c>
      <c r="G95" s="48">
        <v>88</v>
      </c>
      <c r="H95" s="49">
        <v>32.451999999999998</v>
      </c>
      <c r="I95" s="48">
        <v>116</v>
      </c>
      <c r="J95" s="49">
        <v>87.355999999999995</v>
      </c>
      <c r="K95" s="98">
        <v>28</v>
      </c>
      <c r="L95" s="49">
        <v>83.484000000000009</v>
      </c>
      <c r="M95" s="48">
        <v>75</v>
      </c>
      <c r="N95" s="49">
        <v>80.260000000000005</v>
      </c>
      <c r="O95" s="48">
        <v>86</v>
      </c>
      <c r="P95" s="101">
        <v>453.56600000000003</v>
      </c>
      <c r="Q95" s="102">
        <v>115</v>
      </c>
      <c r="R95" s="51"/>
      <c r="S95" s="51"/>
      <c r="U95" s="86"/>
    </row>
    <row r="96" spans="1:21" ht="18" customHeight="1">
      <c r="A96" s="46">
        <v>94</v>
      </c>
      <c r="B96" s="88"/>
      <c r="C96" s="29" t="s">
        <v>134</v>
      </c>
      <c r="D96" s="49">
        <v>86.641999999999996</v>
      </c>
      <c r="E96" s="48">
        <v>42</v>
      </c>
      <c r="F96" s="49">
        <v>85.894000000000005</v>
      </c>
      <c r="G96" s="48">
        <v>82</v>
      </c>
      <c r="H96" s="49">
        <v>83.82</v>
      </c>
      <c r="I96" s="48">
        <v>59</v>
      </c>
      <c r="J96" s="49">
        <v>82.896000000000001</v>
      </c>
      <c r="K96" s="98">
        <v>73</v>
      </c>
      <c r="L96" s="49">
        <v>76.58</v>
      </c>
      <c r="M96" s="48">
        <v>105</v>
      </c>
      <c r="N96" s="49">
        <v>88</v>
      </c>
      <c r="O96" s="48">
        <v>41</v>
      </c>
      <c r="P96" s="101">
        <v>503.83199999999999</v>
      </c>
      <c r="Q96" s="102">
        <v>65</v>
      </c>
      <c r="R96" s="51"/>
      <c r="S96" s="51"/>
      <c r="U96" s="86"/>
    </row>
    <row r="97" spans="1:21" ht="18" customHeight="1">
      <c r="A97" s="46">
        <v>95</v>
      </c>
      <c r="B97" s="88"/>
      <c r="C97" s="29" t="s">
        <v>135</v>
      </c>
      <c r="D97" s="49">
        <v>73.8</v>
      </c>
      <c r="E97" s="48">
        <v>107</v>
      </c>
      <c r="F97" s="49">
        <v>87.6</v>
      </c>
      <c r="G97" s="48">
        <v>68</v>
      </c>
      <c r="H97" s="49">
        <v>37.480000000000004</v>
      </c>
      <c r="I97" s="48">
        <v>110</v>
      </c>
      <c r="J97" s="49">
        <v>83</v>
      </c>
      <c r="K97" s="98">
        <v>72</v>
      </c>
      <c r="L97" s="49">
        <v>86</v>
      </c>
      <c r="M97" s="48">
        <v>39</v>
      </c>
      <c r="N97" s="49">
        <v>86</v>
      </c>
      <c r="O97" s="48">
        <v>61</v>
      </c>
      <c r="P97" s="101">
        <v>453.88</v>
      </c>
      <c r="Q97" s="102">
        <v>114</v>
      </c>
      <c r="R97" s="51"/>
      <c r="S97" s="51"/>
      <c r="U97" s="86"/>
    </row>
    <row r="98" spans="1:21" ht="18" customHeight="1">
      <c r="A98" s="46">
        <v>96</v>
      </c>
      <c r="B98" s="88"/>
      <c r="C98" s="29" t="s">
        <v>136</v>
      </c>
      <c r="D98" s="49">
        <v>86.948000000000008</v>
      </c>
      <c r="E98" s="48">
        <v>40</v>
      </c>
      <c r="F98" s="49">
        <v>86.336000000000013</v>
      </c>
      <c r="G98" s="48">
        <v>76</v>
      </c>
      <c r="H98" s="49">
        <v>85.4</v>
      </c>
      <c r="I98" s="48">
        <v>45</v>
      </c>
      <c r="J98" s="49">
        <v>88</v>
      </c>
      <c r="K98" s="98">
        <v>17</v>
      </c>
      <c r="L98" s="49">
        <v>85.896000000000001</v>
      </c>
      <c r="M98" s="48">
        <v>42</v>
      </c>
      <c r="N98" s="49">
        <v>91</v>
      </c>
      <c r="O98" s="48">
        <v>16</v>
      </c>
      <c r="P98" s="101">
        <v>523.58000000000004</v>
      </c>
      <c r="Q98" s="102">
        <v>21</v>
      </c>
      <c r="R98" s="51"/>
      <c r="S98" s="51"/>
      <c r="U98" s="86"/>
    </row>
    <row r="99" spans="1:21" ht="18" customHeight="1">
      <c r="A99" s="46">
        <v>97</v>
      </c>
      <c r="B99" s="88"/>
      <c r="C99" s="29" t="s">
        <v>137</v>
      </c>
      <c r="D99" s="49">
        <v>94.949999999999989</v>
      </c>
      <c r="E99" s="48">
        <v>5</v>
      </c>
      <c r="F99" s="49">
        <v>92.6</v>
      </c>
      <c r="G99" s="48">
        <v>22</v>
      </c>
      <c r="H99" s="49">
        <v>95</v>
      </c>
      <c r="I99" s="48">
        <v>1</v>
      </c>
      <c r="J99" s="49">
        <v>89</v>
      </c>
      <c r="K99" s="98">
        <v>11</v>
      </c>
      <c r="L99" s="49">
        <v>91.4</v>
      </c>
      <c r="M99" s="48">
        <v>14</v>
      </c>
      <c r="N99" s="49">
        <v>92</v>
      </c>
      <c r="O99" s="48">
        <v>14</v>
      </c>
      <c r="P99" s="101">
        <v>554.94999999999993</v>
      </c>
      <c r="Q99" s="103">
        <v>4</v>
      </c>
      <c r="R99" s="51"/>
      <c r="S99" s="51"/>
      <c r="U99" s="86"/>
    </row>
    <row r="100" spans="1:21" ht="18" customHeight="1">
      <c r="A100" s="46">
        <v>98</v>
      </c>
      <c r="B100" s="89"/>
      <c r="C100" s="29" t="s">
        <v>138</v>
      </c>
      <c r="D100" s="49">
        <v>89</v>
      </c>
      <c r="E100" s="48">
        <v>22</v>
      </c>
      <c r="F100" s="49">
        <v>91.199999999999989</v>
      </c>
      <c r="G100" s="48">
        <v>29</v>
      </c>
      <c r="H100" s="49">
        <v>88.3</v>
      </c>
      <c r="I100" s="48">
        <v>15</v>
      </c>
      <c r="J100" s="49">
        <v>89.6</v>
      </c>
      <c r="K100" s="98">
        <v>8</v>
      </c>
      <c r="L100" s="49">
        <v>89</v>
      </c>
      <c r="M100" s="48">
        <v>22</v>
      </c>
      <c r="N100" s="49">
        <v>94</v>
      </c>
      <c r="O100" s="48">
        <v>3</v>
      </c>
      <c r="P100" s="101">
        <v>541.1</v>
      </c>
      <c r="Q100" s="102">
        <v>8</v>
      </c>
      <c r="R100" s="51"/>
      <c r="S100" s="51"/>
      <c r="U100" s="86"/>
    </row>
    <row r="101" spans="1:21" ht="18" customHeight="1">
      <c r="A101" s="46">
        <v>99</v>
      </c>
      <c r="B101" s="95" t="s">
        <v>139</v>
      </c>
      <c r="C101" s="62" t="s">
        <v>140</v>
      </c>
      <c r="D101" s="49">
        <v>100.19999999999999</v>
      </c>
      <c r="E101" s="48">
        <v>1</v>
      </c>
      <c r="F101" s="49">
        <v>106</v>
      </c>
      <c r="G101" s="48">
        <v>1</v>
      </c>
      <c r="H101" s="49">
        <v>89.740000000000009</v>
      </c>
      <c r="I101" s="48">
        <v>8</v>
      </c>
      <c r="J101" s="49">
        <v>97.2</v>
      </c>
      <c r="K101" s="98">
        <v>1</v>
      </c>
      <c r="L101" s="49">
        <v>93.4</v>
      </c>
      <c r="M101" s="48">
        <v>9</v>
      </c>
      <c r="N101" s="49">
        <v>88.331999999999994</v>
      </c>
      <c r="O101" s="48">
        <v>39</v>
      </c>
      <c r="P101" s="101">
        <v>574.87199999999996</v>
      </c>
      <c r="Q101" s="103">
        <v>1</v>
      </c>
      <c r="R101" s="51"/>
      <c r="S101" s="51"/>
      <c r="U101" s="86"/>
    </row>
    <row r="102" spans="1:21" ht="18" customHeight="1">
      <c r="A102" s="46">
        <v>100</v>
      </c>
      <c r="B102" s="96"/>
      <c r="C102" s="62" t="s">
        <v>141</v>
      </c>
      <c r="D102" s="49">
        <v>84.861999999999995</v>
      </c>
      <c r="E102" s="48">
        <v>56</v>
      </c>
      <c r="F102" s="49">
        <v>87.623999999999995</v>
      </c>
      <c r="G102" s="48">
        <v>67</v>
      </c>
      <c r="H102" s="49">
        <v>81.762</v>
      </c>
      <c r="I102" s="48">
        <v>85</v>
      </c>
      <c r="J102" s="49">
        <v>83.960000000000008</v>
      </c>
      <c r="K102" s="98">
        <v>60</v>
      </c>
      <c r="L102" s="49">
        <v>81.364000000000004</v>
      </c>
      <c r="M102" s="48">
        <v>88</v>
      </c>
      <c r="N102" s="49">
        <v>82.168000000000006</v>
      </c>
      <c r="O102" s="48">
        <v>78</v>
      </c>
      <c r="P102" s="101">
        <v>501.74</v>
      </c>
      <c r="Q102" s="102">
        <v>70</v>
      </c>
      <c r="R102" s="51"/>
      <c r="S102" s="51"/>
      <c r="U102" s="86"/>
    </row>
    <row r="103" spans="1:21" ht="18" customHeight="1">
      <c r="A103" s="46">
        <v>101</v>
      </c>
      <c r="B103" s="96"/>
      <c r="C103" s="62" t="s">
        <v>142</v>
      </c>
      <c r="D103" s="49">
        <v>79.647999999999996</v>
      </c>
      <c r="E103" s="48">
        <v>90</v>
      </c>
      <c r="F103" s="49">
        <v>83.293999999999997</v>
      </c>
      <c r="G103" s="48">
        <v>102</v>
      </c>
      <c r="H103" s="49">
        <v>78.52</v>
      </c>
      <c r="I103" s="48">
        <v>90</v>
      </c>
      <c r="J103" s="49">
        <v>88.7</v>
      </c>
      <c r="K103" s="98">
        <v>14</v>
      </c>
      <c r="L103" s="49">
        <v>90.4</v>
      </c>
      <c r="M103" s="48">
        <v>16</v>
      </c>
      <c r="N103" s="49">
        <v>84.331999999999994</v>
      </c>
      <c r="O103" s="48">
        <v>70</v>
      </c>
      <c r="P103" s="101">
        <v>504.89400000000001</v>
      </c>
      <c r="Q103" s="102">
        <v>61</v>
      </c>
      <c r="R103" s="51"/>
      <c r="S103" s="51"/>
      <c r="U103" s="86"/>
    </row>
    <row r="104" spans="1:21" ht="18" customHeight="1">
      <c r="A104" s="46">
        <v>102</v>
      </c>
      <c r="B104" s="96"/>
      <c r="C104" s="63" t="s">
        <v>143</v>
      </c>
      <c r="D104" s="49">
        <v>71.194000000000003</v>
      </c>
      <c r="E104" s="48">
        <v>119</v>
      </c>
      <c r="F104" s="49">
        <v>85.903999999999996</v>
      </c>
      <c r="G104" s="48">
        <v>81</v>
      </c>
      <c r="H104" s="49">
        <v>78.412000000000006</v>
      </c>
      <c r="I104" s="48">
        <v>91</v>
      </c>
      <c r="J104" s="49">
        <v>83.328000000000003</v>
      </c>
      <c r="K104" s="98">
        <v>70</v>
      </c>
      <c r="L104" s="49">
        <v>84.415999999999997</v>
      </c>
      <c r="M104" s="48">
        <v>68</v>
      </c>
      <c r="N104" s="49">
        <v>89.432000000000002</v>
      </c>
      <c r="O104" s="48">
        <v>35</v>
      </c>
      <c r="P104" s="101">
        <v>492.68600000000004</v>
      </c>
      <c r="Q104" s="102">
        <v>87</v>
      </c>
      <c r="R104" s="51"/>
      <c r="S104" s="51"/>
      <c r="U104" s="86"/>
    </row>
    <row r="105" spans="1:21" ht="18" customHeight="1">
      <c r="A105" s="46">
        <v>103</v>
      </c>
      <c r="B105" s="96"/>
      <c r="C105" s="62" t="s">
        <v>144</v>
      </c>
      <c r="D105" s="49">
        <v>84.085999999999999</v>
      </c>
      <c r="E105" s="48">
        <v>62</v>
      </c>
      <c r="F105" s="49">
        <v>92.572000000000003</v>
      </c>
      <c r="G105" s="48">
        <v>23</v>
      </c>
      <c r="H105" s="49">
        <v>72.66</v>
      </c>
      <c r="I105" s="48">
        <v>107</v>
      </c>
      <c r="J105" s="49">
        <v>88</v>
      </c>
      <c r="K105" s="98">
        <v>17</v>
      </c>
      <c r="L105" s="49">
        <v>90.4</v>
      </c>
      <c r="M105" s="48">
        <v>16</v>
      </c>
      <c r="N105" s="49">
        <v>72</v>
      </c>
      <c r="O105" s="48">
        <v>113</v>
      </c>
      <c r="P105" s="101">
        <v>499.71799999999996</v>
      </c>
      <c r="Q105" s="102">
        <v>75</v>
      </c>
      <c r="R105" s="51"/>
      <c r="S105" s="51"/>
      <c r="U105" s="86"/>
    </row>
    <row r="106" spans="1:21" ht="18" customHeight="1">
      <c r="A106" s="46">
        <v>104</v>
      </c>
      <c r="B106" s="96"/>
      <c r="C106" s="62" t="s">
        <v>145</v>
      </c>
      <c r="D106" s="49">
        <v>75.828000000000003</v>
      </c>
      <c r="E106" s="48">
        <v>102</v>
      </c>
      <c r="F106" s="49">
        <v>85.355999999999995</v>
      </c>
      <c r="G106" s="48">
        <v>86</v>
      </c>
      <c r="H106" s="49">
        <v>83.853999999999999</v>
      </c>
      <c r="I106" s="48">
        <v>58</v>
      </c>
      <c r="J106" s="49">
        <v>86.087999999999994</v>
      </c>
      <c r="K106" s="98">
        <v>43</v>
      </c>
      <c r="L106" s="49">
        <v>85.396000000000001</v>
      </c>
      <c r="M106" s="48">
        <v>45</v>
      </c>
      <c r="N106" s="49">
        <v>91</v>
      </c>
      <c r="O106" s="48">
        <v>16</v>
      </c>
      <c r="P106" s="101">
        <v>507.52199999999999</v>
      </c>
      <c r="Q106" s="102">
        <v>57</v>
      </c>
      <c r="R106" s="51"/>
      <c r="S106" s="51"/>
      <c r="U106" s="86"/>
    </row>
    <row r="107" spans="1:21" ht="18" customHeight="1">
      <c r="A107" s="46">
        <v>105</v>
      </c>
      <c r="B107" s="96"/>
      <c r="C107" s="62" t="s">
        <v>146</v>
      </c>
      <c r="D107" s="49">
        <v>83.4</v>
      </c>
      <c r="E107" s="48">
        <v>66</v>
      </c>
      <c r="F107" s="49">
        <v>86.704000000000008</v>
      </c>
      <c r="G107" s="48">
        <v>74</v>
      </c>
      <c r="H107" s="49">
        <v>83.397999999999996</v>
      </c>
      <c r="I107" s="48">
        <v>66</v>
      </c>
      <c r="J107" s="49">
        <v>82.647999999999996</v>
      </c>
      <c r="K107" s="98">
        <v>75</v>
      </c>
      <c r="L107" s="49">
        <v>85.171999999999997</v>
      </c>
      <c r="M107" s="48">
        <v>47</v>
      </c>
      <c r="N107" s="49">
        <v>79.668000000000006</v>
      </c>
      <c r="O107" s="48">
        <v>89</v>
      </c>
      <c r="P107" s="101">
        <v>500.99</v>
      </c>
      <c r="Q107" s="102">
        <v>72</v>
      </c>
      <c r="R107" s="51"/>
      <c r="S107" s="51"/>
      <c r="U107" s="86"/>
    </row>
    <row r="108" spans="1:21" ht="18" customHeight="1">
      <c r="A108" s="46">
        <v>106</v>
      </c>
      <c r="B108" s="97"/>
      <c r="C108" s="62" t="s">
        <v>147</v>
      </c>
      <c r="D108" s="49">
        <v>94</v>
      </c>
      <c r="E108" s="48">
        <v>9</v>
      </c>
      <c r="F108" s="49">
        <v>95.199999999999989</v>
      </c>
      <c r="G108" s="48">
        <v>10</v>
      </c>
      <c r="H108" s="49">
        <v>84.8</v>
      </c>
      <c r="I108" s="48">
        <v>47</v>
      </c>
      <c r="J108" s="49">
        <v>88</v>
      </c>
      <c r="K108" s="98">
        <v>17</v>
      </c>
      <c r="L108" s="49">
        <v>92.8</v>
      </c>
      <c r="M108" s="48">
        <v>10</v>
      </c>
      <c r="N108" s="49">
        <v>91</v>
      </c>
      <c r="O108" s="48">
        <v>16</v>
      </c>
      <c r="P108" s="101">
        <v>545.79999999999995</v>
      </c>
      <c r="Q108" s="102">
        <v>6</v>
      </c>
      <c r="R108" s="51"/>
      <c r="S108" s="51"/>
      <c r="U108" s="86"/>
    </row>
    <row r="109" spans="1:21" ht="18" customHeight="1">
      <c r="A109" s="46">
        <v>107</v>
      </c>
      <c r="B109" s="95" t="s">
        <v>148</v>
      </c>
      <c r="C109" s="55" t="s">
        <v>149</v>
      </c>
      <c r="D109" s="49">
        <v>87.13</v>
      </c>
      <c r="E109" s="48">
        <v>38</v>
      </c>
      <c r="F109" s="49">
        <v>93.13</v>
      </c>
      <c r="G109" s="48">
        <v>17</v>
      </c>
      <c r="H109" s="49">
        <v>73.88</v>
      </c>
      <c r="I109" s="48">
        <v>103</v>
      </c>
      <c r="J109" s="49">
        <v>83.8</v>
      </c>
      <c r="K109" s="98">
        <v>61</v>
      </c>
      <c r="L109" s="49">
        <v>83.26</v>
      </c>
      <c r="M109" s="48">
        <v>77</v>
      </c>
      <c r="N109" s="49">
        <v>87</v>
      </c>
      <c r="O109" s="48">
        <v>56</v>
      </c>
      <c r="P109" s="101">
        <v>508.2</v>
      </c>
      <c r="Q109" s="102">
        <v>54</v>
      </c>
      <c r="R109" s="51"/>
      <c r="S109" s="51"/>
      <c r="U109" s="86"/>
    </row>
    <row r="110" spans="1:21" ht="18" customHeight="1">
      <c r="A110" s="46">
        <v>108</v>
      </c>
      <c r="B110" s="96"/>
      <c r="C110" s="55" t="s">
        <v>150</v>
      </c>
      <c r="D110" s="49">
        <v>80.096000000000004</v>
      </c>
      <c r="E110" s="48">
        <v>86</v>
      </c>
      <c r="F110" s="49">
        <v>87.789999999999992</v>
      </c>
      <c r="G110" s="48">
        <v>65</v>
      </c>
      <c r="H110" s="49">
        <v>83.128</v>
      </c>
      <c r="I110" s="48">
        <v>69</v>
      </c>
      <c r="J110" s="49">
        <v>80.096000000000004</v>
      </c>
      <c r="K110" s="98">
        <v>104</v>
      </c>
      <c r="L110" s="49">
        <v>85</v>
      </c>
      <c r="M110" s="48">
        <v>49</v>
      </c>
      <c r="N110" s="49">
        <v>91</v>
      </c>
      <c r="O110" s="48">
        <v>16</v>
      </c>
      <c r="P110" s="101">
        <v>507.11</v>
      </c>
      <c r="Q110" s="102">
        <v>59</v>
      </c>
      <c r="R110" s="51"/>
      <c r="S110" s="51"/>
      <c r="U110" s="86"/>
    </row>
    <row r="111" spans="1:21" ht="18" customHeight="1">
      <c r="A111" s="46">
        <v>109</v>
      </c>
      <c r="B111" s="96"/>
      <c r="C111" s="55" t="s">
        <v>151</v>
      </c>
      <c r="D111" s="49">
        <v>79.459999999999994</v>
      </c>
      <c r="E111" s="48">
        <v>94</v>
      </c>
      <c r="F111" s="49">
        <v>84.6</v>
      </c>
      <c r="G111" s="48">
        <v>94</v>
      </c>
      <c r="H111" s="49">
        <v>73.819999999999993</v>
      </c>
      <c r="I111" s="48">
        <v>104</v>
      </c>
      <c r="J111" s="49">
        <v>75.599999999999994</v>
      </c>
      <c r="K111" s="98">
        <v>115</v>
      </c>
      <c r="L111" s="49">
        <v>80.8</v>
      </c>
      <c r="M111" s="48">
        <v>93</v>
      </c>
      <c r="N111" s="49">
        <v>81</v>
      </c>
      <c r="O111" s="48">
        <v>81</v>
      </c>
      <c r="P111" s="101">
        <v>475.28000000000003</v>
      </c>
      <c r="Q111" s="102">
        <v>100</v>
      </c>
      <c r="R111" s="51"/>
      <c r="S111" s="51"/>
      <c r="U111" s="86"/>
    </row>
    <row r="112" spans="1:21" ht="18" customHeight="1">
      <c r="A112" s="46">
        <v>110</v>
      </c>
      <c r="B112" s="96"/>
      <c r="C112" s="55" t="s">
        <v>152</v>
      </c>
      <c r="D112" s="49">
        <v>77.037999999999997</v>
      </c>
      <c r="E112" s="48">
        <v>100</v>
      </c>
      <c r="F112" s="49">
        <v>78.091999999999999</v>
      </c>
      <c r="G112" s="48">
        <v>115</v>
      </c>
      <c r="H112" s="49">
        <v>89.173999999999992</v>
      </c>
      <c r="I112" s="48">
        <v>11</v>
      </c>
      <c r="J112" s="49">
        <v>79.183999999999997</v>
      </c>
      <c r="K112" s="98">
        <v>108</v>
      </c>
      <c r="L112" s="49">
        <v>78.091999999999999</v>
      </c>
      <c r="M112" s="48">
        <v>103</v>
      </c>
      <c r="N112" s="49">
        <v>64</v>
      </c>
      <c r="O112" s="48">
        <v>121</v>
      </c>
      <c r="P112" s="101">
        <v>465.57999999999993</v>
      </c>
      <c r="Q112" s="102">
        <v>107</v>
      </c>
      <c r="R112" s="51"/>
      <c r="S112" s="51"/>
      <c r="U112" s="86"/>
    </row>
    <row r="113" spans="1:21" ht="18" customHeight="1">
      <c r="A113" s="46">
        <v>111</v>
      </c>
      <c r="B113" s="96"/>
      <c r="C113" s="55" t="s">
        <v>153</v>
      </c>
      <c r="D113" s="49">
        <v>82.918000000000006</v>
      </c>
      <c r="E113" s="48">
        <v>70</v>
      </c>
      <c r="F113" s="49">
        <v>35.555999999999997</v>
      </c>
      <c r="G113" s="48">
        <v>125</v>
      </c>
      <c r="H113" s="49">
        <v>30.9</v>
      </c>
      <c r="I113" s="48">
        <v>121</v>
      </c>
      <c r="J113" s="49">
        <v>40</v>
      </c>
      <c r="K113" s="98">
        <v>120</v>
      </c>
      <c r="L113" s="49">
        <v>31.112000000000002</v>
      </c>
      <c r="M113" s="48">
        <v>125</v>
      </c>
      <c r="N113" s="49">
        <v>40</v>
      </c>
      <c r="O113" s="48">
        <v>123</v>
      </c>
      <c r="P113" s="101">
        <v>260.48599999999999</v>
      </c>
      <c r="Q113" s="102">
        <v>123</v>
      </c>
      <c r="R113" s="51"/>
      <c r="S113" s="51"/>
      <c r="U113" s="86"/>
    </row>
    <row r="114" spans="1:21" ht="18" customHeight="1">
      <c r="A114" s="46">
        <v>112</v>
      </c>
      <c r="B114" s="96"/>
      <c r="C114" s="55" t="s">
        <v>154</v>
      </c>
      <c r="D114" s="49">
        <v>88.147999999999996</v>
      </c>
      <c r="E114" s="48">
        <v>27</v>
      </c>
      <c r="F114" s="49">
        <v>90.494</v>
      </c>
      <c r="G114" s="48">
        <v>39</v>
      </c>
      <c r="H114" s="49">
        <v>82.740000000000009</v>
      </c>
      <c r="I114" s="48">
        <v>76</v>
      </c>
      <c r="J114" s="49">
        <v>83.8</v>
      </c>
      <c r="K114" s="98">
        <v>61</v>
      </c>
      <c r="L114" s="49">
        <v>74.472000000000008</v>
      </c>
      <c r="M114" s="48">
        <v>109</v>
      </c>
      <c r="N114" s="49">
        <v>88</v>
      </c>
      <c r="O114" s="48">
        <v>41</v>
      </c>
      <c r="P114" s="101">
        <v>507.654</v>
      </c>
      <c r="Q114" s="102">
        <v>56</v>
      </c>
      <c r="R114" s="51"/>
      <c r="S114" s="51"/>
      <c r="U114" s="86"/>
    </row>
    <row r="115" spans="1:21" ht="18" customHeight="1">
      <c r="A115" s="46">
        <v>113</v>
      </c>
      <c r="B115" s="96"/>
      <c r="C115" s="55" t="s">
        <v>155</v>
      </c>
      <c r="D115" s="49">
        <v>84.442000000000007</v>
      </c>
      <c r="E115" s="48">
        <v>61</v>
      </c>
      <c r="F115" s="49">
        <v>91.141999999999996</v>
      </c>
      <c r="G115" s="48">
        <v>31</v>
      </c>
      <c r="H115" s="49">
        <v>73.561999999999998</v>
      </c>
      <c r="I115" s="48">
        <v>105</v>
      </c>
      <c r="J115" s="49">
        <v>89.199999999999989</v>
      </c>
      <c r="K115" s="98">
        <v>9</v>
      </c>
      <c r="L115" s="49">
        <v>84.683999999999997</v>
      </c>
      <c r="M115" s="48">
        <v>66</v>
      </c>
      <c r="N115" s="49">
        <v>88</v>
      </c>
      <c r="O115" s="48">
        <v>41</v>
      </c>
      <c r="P115" s="101">
        <v>511.03</v>
      </c>
      <c r="Q115" s="102">
        <v>43</v>
      </c>
      <c r="R115" s="51"/>
      <c r="S115" s="51"/>
      <c r="U115" s="86"/>
    </row>
    <row r="116" spans="1:21" ht="18" customHeight="1">
      <c r="A116" s="46">
        <v>114</v>
      </c>
      <c r="B116" s="97"/>
      <c r="C116" s="55" t="s">
        <v>156</v>
      </c>
      <c r="D116" s="49">
        <v>95.4</v>
      </c>
      <c r="E116" s="48">
        <v>2</v>
      </c>
      <c r="F116" s="49">
        <v>97.4</v>
      </c>
      <c r="G116" s="48">
        <v>6</v>
      </c>
      <c r="H116" s="49">
        <v>89.68</v>
      </c>
      <c r="I116" s="48">
        <v>10</v>
      </c>
      <c r="J116" s="49">
        <v>82.6</v>
      </c>
      <c r="K116" s="98">
        <v>76</v>
      </c>
      <c r="L116" s="49">
        <v>103.6</v>
      </c>
      <c r="M116" s="48">
        <v>1</v>
      </c>
      <c r="N116" s="49">
        <v>94</v>
      </c>
      <c r="O116" s="48">
        <v>3</v>
      </c>
      <c r="P116" s="101">
        <v>562.68000000000006</v>
      </c>
      <c r="Q116" s="103">
        <v>2</v>
      </c>
      <c r="R116" s="51"/>
      <c r="S116" s="51"/>
      <c r="U116" s="86"/>
    </row>
    <row r="117" spans="1:21" ht="18" customHeight="1">
      <c r="A117" s="46">
        <v>115</v>
      </c>
      <c r="B117" s="87" t="s">
        <v>157</v>
      </c>
      <c r="C117" s="64" t="s">
        <v>158</v>
      </c>
      <c r="D117" s="49">
        <v>72.957999999999998</v>
      </c>
      <c r="E117" s="48">
        <v>113</v>
      </c>
      <c r="F117" s="49">
        <v>79.744</v>
      </c>
      <c r="G117" s="48">
        <v>112</v>
      </c>
      <c r="H117" s="49">
        <v>84.444000000000003</v>
      </c>
      <c r="I117" s="48">
        <v>49</v>
      </c>
      <c r="J117" s="49">
        <v>87.73599999999999</v>
      </c>
      <c r="K117" s="98">
        <v>25</v>
      </c>
      <c r="L117" s="49">
        <v>84.096000000000004</v>
      </c>
      <c r="M117" s="48">
        <v>72</v>
      </c>
      <c r="N117" s="49">
        <v>79.147999999999996</v>
      </c>
      <c r="O117" s="48">
        <v>91</v>
      </c>
      <c r="P117" s="101">
        <v>488.12599999999998</v>
      </c>
      <c r="Q117" s="102">
        <v>91</v>
      </c>
      <c r="R117" s="51"/>
      <c r="S117" s="51"/>
      <c r="U117" s="86"/>
    </row>
    <row r="118" spans="1:21" ht="18" customHeight="1">
      <c r="A118" s="46">
        <v>116</v>
      </c>
      <c r="B118" s="88"/>
      <c r="C118" s="64" t="s">
        <v>159</v>
      </c>
      <c r="D118" s="49">
        <v>87.334000000000003</v>
      </c>
      <c r="E118" s="48">
        <v>34</v>
      </c>
      <c r="F118" s="49">
        <v>91.865999999999985</v>
      </c>
      <c r="G118" s="48">
        <v>24</v>
      </c>
      <c r="H118" s="49">
        <v>86.38</v>
      </c>
      <c r="I118" s="48">
        <v>33</v>
      </c>
      <c r="J118" s="49">
        <v>70.900000000000006</v>
      </c>
      <c r="K118" s="98">
        <v>118</v>
      </c>
      <c r="L118" s="49">
        <v>91.068000000000012</v>
      </c>
      <c r="M118" s="48">
        <v>15</v>
      </c>
      <c r="N118" s="49">
        <v>83</v>
      </c>
      <c r="O118" s="48">
        <v>75</v>
      </c>
      <c r="P118" s="101">
        <v>510.548</v>
      </c>
      <c r="Q118" s="102">
        <v>46</v>
      </c>
      <c r="R118" s="51"/>
      <c r="S118" s="51"/>
      <c r="U118" s="86"/>
    </row>
    <row r="119" spans="1:21" ht="18" customHeight="1">
      <c r="A119" s="46">
        <v>117</v>
      </c>
      <c r="B119" s="88"/>
      <c r="C119" s="64" t="s">
        <v>160</v>
      </c>
      <c r="D119" s="49">
        <v>36.486000000000004</v>
      </c>
      <c r="E119" s="48">
        <v>125</v>
      </c>
      <c r="F119" s="49">
        <v>38.207999999999998</v>
      </c>
      <c r="G119" s="48">
        <v>123</v>
      </c>
      <c r="H119" s="49">
        <v>29.302</v>
      </c>
      <c r="I119" s="48">
        <v>124</v>
      </c>
      <c r="J119" s="49">
        <v>37.016000000000005</v>
      </c>
      <c r="K119" s="98">
        <v>123</v>
      </c>
      <c r="L119" s="49">
        <v>37.612000000000002</v>
      </c>
      <c r="M119" s="48">
        <v>123</v>
      </c>
      <c r="N119" s="49">
        <v>33.432000000000002</v>
      </c>
      <c r="O119" s="48">
        <v>125</v>
      </c>
      <c r="P119" s="101">
        <v>212.05599999999998</v>
      </c>
      <c r="Q119" s="102">
        <v>125</v>
      </c>
      <c r="R119" s="51"/>
      <c r="S119" s="51"/>
      <c r="U119" s="86"/>
    </row>
    <row r="120" spans="1:21" ht="18" customHeight="1">
      <c r="A120" s="46">
        <v>118</v>
      </c>
      <c r="B120" s="88"/>
      <c r="C120" s="64" t="s">
        <v>161</v>
      </c>
      <c r="D120" s="49">
        <v>88</v>
      </c>
      <c r="E120" s="48">
        <v>29</v>
      </c>
      <c r="F120" s="49">
        <v>87.324000000000012</v>
      </c>
      <c r="G120" s="48">
        <v>69</v>
      </c>
      <c r="H120" s="49">
        <v>73.42</v>
      </c>
      <c r="I120" s="48">
        <v>106</v>
      </c>
      <c r="J120" s="49">
        <v>83.8</v>
      </c>
      <c r="K120" s="98">
        <v>61</v>
      </c>
      <c r="L120" s="49">
        <v>88</v>
      </c>
      <c r="M120" s="48">
        <v>24</v>
      </c>
      <c r="N120" s="49">
        <v>88</v>
      </c>
      <c r="O120" s="48">
        <v>41</v>
      </c>
      <c r="P120" s="101">
        <v>508.54400000000004</v>
      </c>
      <c r="Q120" s="102">
        <v>52</v>
      </c>
      <c r="R120" s="65"/>
      <c r="S120" s="51"/>
      <c r="U120" s="86"/>
    </row>
    <row r="121" spans="1:21" ht="18" customHeight="1">
      <c r="A121" s="46">
        <v>119</v>
      </c>
      <c r="B121" s="88"/>
      <c r="C121" s="64" t="s">
        <v>162</v>
      </c>
      <c r="D121" s="49">
        <v>84.08</v>
      </c>
      <c r="E121" s="48">
        <v>63</v>
      </c>
      <c r="F121" s="49">
        <v>93.13</v>
      </c>
      <c r="G121" s="48">
        <v>17</v>
      </c>
      <c r="H121" s="49">
        <v>81.02000000000001</v>
      </c>
      <c r="I121" s="48">
        <v>88</v>
      </c>
      <c r="J121" s="49">
        <v>91.6</v>
      </c>
      <c r="K121" s="98">
        <v>3</v>
      </c>
      <c r="L121" s="49">
        <v>94</v>
      </c>
      <c r="M121" s="48">
        <v>6</v>
      </c>
      <c r="N121" s="49">
        <v>91</v>
      </c>
      <c r="O121" s="48">
        <v>16</v>
      </c>
      <c r="P121" s="101">
        <v>534.83000000000004</v>
      </c>
      <c r="Q121" s="102">
        <v>11</v>
      </c>
      <c r="R121" s="65"/>
      <c r="S121" s="51"/>
      <c r="U121" s="86"/>
    </row>
    <row r="122" spans="1:21" ht="18" customHeight="1">
      <c r="A122" s="46">
        <v>120</v>
      </c>
      <c r="B122" s="88"/>
      <c r="C122" s="64" t="s">
        <v>163</v>
      </c>
      <c r="D122" s="49">
        <v>94</v>
      </c>
      <c r="E122" s="48">
        <v>9</v>
      </c>
      <c r="F122" s="49">
        <v>92.8</v>
      </c>
      <c r="G122" s="48">
        <v>20</v>
      </c>
      <c r="H122" s="49">
        <v>77.22</v>
      </c>
      <c r="I122" s="48">
        <v>92</v>
      </c>
      <c r="J122" s="49">
        <v>72.2</v>
      </c>
      <c r="K122" s="98">
        <v>117</v>
      </c>
      <c r="L122" s="49">
        <v>88</v>
      </c>
      <c r="M122" s="48">
        <v>24</v>
      </c>
      <c r="N122" s="49">
        <v>88</v>
      </c>
      <c r="O122" s="48">
        <v>41</v>
      </c>
      <c r="P122" s="101">
        <v>512.22</v>
      </c>
      <c r="Q122" s="102">
        <v>41</v>
      </c>
      <c r="R122" s="51"/>
      <c r="S122" s="51"/>
      <c r="U122" s="86"/>
    </row>
    <row r="123" spans="1:21" ht="18" customHeight="1">
      <c r="A123" s="46">
        <v>121</v>
      </c>
      <c r="B123" s="88"/>
      <c r="C123" s="64" t="s">
        <v>164</v>
      </c>
      <c r="D123" s="49">
        <v>79.52</v>
      </c>
      <c r="E123" s="48">
        <v>91</v>
      </c>
      <c r="F123" s="49">
        <v>92.8</v>
      </c>
      <c r="G123" s="48">
        <v>20</v>
      </c>
      <c r="H123" s="49">
        <v>92.22</v>
      </c>
      <c r="I123" s="48">
        <v>3</v>
      </c>
      <c r="J123" s="49">
        <v>84.448000000000008</v>
      </c>
      <c r="K123" s="98">
        <v>54</v>
      </c>
      <c r="L123" s="49">
        <v>85</v>
      </c>
      <c r="M123" s="48">
        <v>49</v>
      </c>
      <c r="N123" s="49">
        <v>88</v>
      </c>
      <c r="O123" s="48">
        <v>41</v>
      </c>
      <c r="P123" s="101">
        <v>521.98799999999994</v>
      </c>
      <c r="Q123" s="102">
        <v>25</v>
      </c>
      <c r="R123" s="51"/>
      <c r="S123" s="51"/>
      <c r="U123" s="86"/>
    </row>
    <row r="124" spans="1:21" ht="18" customHeight="1">
      <c r="A124" s="46">
        <v>122</v>
      </c>
      <c r="B124" s="88"/>
      <c r="C124" s="64" t="s">
        <v>165</v>
      </c>
      <c r="D124" s="49">
        <v>84.924000000000007</v>
      </c>
      <c r="E124" s="48">
        <v>55</v>
      </c>
      <c r="F124" s="49">
        <v>91.183999999999997</v>
      </c>
      <c r="G124" s="48">
        <v>30</v>
      </c>
      <c r="H124" s="49">
        <v>86.8</v>
      </c>
      <c r="I124" s="48">
        <v>28</v>
      </c>
      <c r="J124" s="49">
        <v>87</v>
      </c>
      <c r="K124" s="98">
        <v>31</v>
      </c>
      <c r="L124" s="49">
        <v>92</v>
      </c>
      <c r="M124" s="48">
        <v>12</v>
      </c>
      <c r="N124" s="49">
        <v>93</v>
      </c>
      <c r="O124" s="48">
        <v>12</v>
      </c>
      <c r="P124" s="101">
        <v>534.90800000000002</v>
      </c>
      <c r="Q124" s="102">
        <v>10</v>
      </c>
      <c r="R124" s="51"/>
      <c r="S124" s="51"/>
      <c r="U124" s="86"/>
    </row>
    <row r="125" spans="1:21" ht="18" customHeight="1">
      <c r="A125" s="46">
        <v>123</v>
      </c>
      <c r="B125" s="88"/>
      <c r="C125" s="64" t="s">
        <v>166</v>
      </c>
      <c r="D125" s="49">
        <v>88</v>
      </c>
      <c r="E125" s="48">
        <v>29</v>
      </c>
      <c r="F125" s="49">
        <v>90.4</v>
      </c>
      <c r="G125" s="48">
        <v>41</v>
      </c>
      <c r="H125" s="49">
        <v>85.52</v>
      </c>
      <c r="I125" s="48">
        <v>44</v>
      </c>
      <c r="J125" s="49">
        <v>83.8</v>
      </c>
      <c r="K125" s="98">
        <v>61</v>
      </c>
      <c r="L125" s="49">
        <v>88</v>
      </c>
      <c r="M125" s="48">
        <v>24</v>
      </c>
      <c r="N125" s="49">
        <v>91</v>
      </c>
      <c r="O125" s="48">
        <v>16</v>
      </c>
      <c r="P125" s="101">
        <v>526.72</v>
      </c>
      <c r="Q125" s="102">
        <v>18</v>
      </c>
      <c r="R125" s="51"/>
      <c r="S125" s="51"/>
      <c r="U125" s="86"/>
    </row>
    <row r="126" spans="1:21" ht="18" customHeight="1">
      <c r="A126" s="46">
        <v>124</v>
      </c>
      <c r="B126" s="88"/>
      <c r="C126" s="64" t="s">
        <v>167</v>
      </c>
      <c r="D126" s="49">
        <v>85.271999999999991</v>
      </c>
      <c r="E126" s="48">
        <v>50</v>
      </c>
      <c r="F126" s="49">
        <v>88.736000000000004</v>
      </c>
      <c r="G126" s="48">
        <v>56</v>
      </c>
      <c r="H126" s="49">
        <v>83.5</v>
      </c>
      <c r="I126" s="48">
        <v>64</v>
      </c>
      <c r="J126" s="49">
        <v>80.492000000000004</v>
      </c>
      <c r="K126" s="98">
        <v>101</v>
      </c>
      <c r="L126" s="49">
        <v>84.944000000000003</v>
      </c>
      <c r="M126" s="48">
        <v>64</v>
      </c>
      <c r="N126" s="49">
        <v>85.77600000000001</v>
      </c>
      <c r="O126" s="48">
        <v>62</v>
      </c>
      <c r="P126" s="101">
        <v>508.72</v>
      </c>
      <c r="Q126" s="102">
        <v>51</v>
      </c>
      <c r="R126" s="51"/>
      <c r="S126" s="51"/>
      <c r="U126" s="86"/>
    </row>
    <row r="127" spans="1:21" ht="20.25" thickBot="1">
      <c r="A127" s="66">
        <v>125</v>
      </c>
      <c r="B127" s="94"/>
      <c r="C127" s="67" t="s">
        <v>168</v>
      </c>
      <c r="D127" s="69">
        <v>80.823999999999998</v>
      </c>
      <c r="E127" s="68">
        <v>80</v>
      </c>
      <c r="F127" s="69">
        <v>89.8</v>
      </c>
      <c r="G127" s="68">
        <v>44</v>
      </c>
      <c r="H127" s="69">
        <v>84.3</v>
      </c>
      <c r="I127" s="68">
        <v>51</v>
      </c>
      <c r="J127" s="69">
        <v>82</v>
      </c>
      <c r="K127" s="99">
        <v>82</v>
      </c>
      <c r="L127" s="69">
        <v>85</v>
      </c>
      <c r="M127" s="68">
        <v>49</v>
      </c>
      <c r="N127" s="69">
        <v>76</v>
      </c>
      <c r="O127" s="68">
        <v>104</v>
      </c>
      <c r="P127" s="101">
        <v>497.92399999999998</v>
      </c>
      <c r="Q127" s="102">
        <v>79</v>
      </c>
      <c r="U127" s="86"/>
    </row>
    <row r="128" spans="1:21" ht="302.25" customHeight="1">
      <c r="A128" s="93" t="s">
        <v>169</v>
      </c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100"/>
      <c r="Q128" s="100"/>
      <c r="U128" s="86"/>
    </row>
  </sheetData>
  <mergeCells count="28">
    <mergeCell ref="Q1:Q2"/>
    <mergeCell ref="A1:A2"/>
    <mergeCell ref="B1:B2"/>
    <mergeCell ref="C1:C2"/>
    <mergeCell ref="D1:E1"/>
    <mergeCell ref="F1:G1"/>
    <mergeCell ref="H1:I1"/>
    <mergeCell ref="B52:B58"/>
    <mergeCell ref="J1:K1"/>
    <mergeCell ref="L1:M1"/>
    <mergeCell ref="N1:O1"/>
    <mergeCell ref="P1:P2"/>
    <mergeCell ref="B3:B11"/>
    <mergeCell ref="B12:B20"/>
    <mergeCell ref="B21:B31"/>
    <mergeCell ref="B32:B38"/>
    <mergeCell ref="B39:B45"/>
    <mergeCell ref="B46:B51"/>
    <mergeCell ref="B101:B108"/>
    <mergeCell ref="B109:B116"/>
    <mergeCell ref="B117:B127"/>
    <mergeCell ref="A128:Q128"/>
    <mergeCell ref="B60:B66"/>
    <mergeCell ref="B67:B73"/>
    <mergeCell ref="B74:B81"/>
    <mergeCell ref="B82:B88"/>
    <mergeCell ref="B89:B93"/>
    <mergeCell ref="B94:B100"/>
  </mergeCells>
  <phoneticPr fontId="1" type="noConversion"/>
  <pageMargins left="0.70866141732283472" right="0.70866141732283472" top="0.31496062992125984" bottom="0.43307086614173229" header="0.31496062992125984" footer="0.31496062992125984"/>
  <pageSetup paperSize="8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25" sqref="M25"/>
    </sheetView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校群評分</vt:lpstr>
      <vt:lpstr>學校評分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2019-08-23T01:33:37Z</dcterms:modified>
</cp:coreProperties>
</file>