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一批" sheetId="4" r:id="rId1"/>
    <sheet name="工作表1" sheetId="1" r:id="rId2"/>
    <sheet name="工作表2" sheetId="2" r:id="rId3"/>
    <sheet name="工作表3" sheetId="3" r:id="rId4"/>
  </sheets>
  <calcPr calcId="145621"/>
</workbook>
</file>

<file path=xl/calcChain.xml><?xml version="1.0" encoding="utf-8"?>
<calcChain xmlns="http://schemas.openxmlformats.org/spreadsheetml/2006/main">
  <c r="H87" i="4" l="1"/>
  <c r="G87" i="4"/>
  <c r="F87" i="4"/>
  <c r="E79" i="4"/>
  <c r="E71" i="4"/>
  <c r="E64" i="4"/>
  <c r="E59" i="4"/>
  <c r="E52" i="4"/>
  <c r="E45" i="4"/>
  <c r="E38" i="4"/>
  <c r="E31" i="4"/>
  <c r="E24" i="4"/>
  <c r="E13" i="4"/>
  <c r="E4" i="4"/>
  <c r="E87" i="4" s="1"/>
</calcChain>
</file>

<file path=xl/sharedStrings.xml><?xml version="1.0" encoding="utf-8"?>
<sst xmlns="http://schemas.openxmlformats.org/spreadsheetml/2006/main" count="120" uniqueCount="118">
  <si>
    <t>花蓮縣108學年度國民中小學辦理健康促進學校計畫核定補助經費一覽表</t>
    <phoneticPr fontId="5" type="noConversion"/>
  </si>
  <si>
    <t>編號</t>
    <phoneticPr fontId="5" type="noConversion"/>
  </si>
  <si>
    <t>校群</t>
    <phoneticPr fontId="5" type="noConversion"/>
  </si>
  <si>
    <t>校群學校成員</t>
    <phoneticPr fontId="5" type="noConversion"/>
  </si>
  <si>
    <t>中心學校</t>
    <phoneticPr fontId="8" type="noConversion"/>
  </si>
  <si>
    <t>各校群核定經費(由中心學校執行)</t>
    <phoneticPr fontId="5" type="noConversion"/>
  </si>
  <si>
    <t>中心學校</t>
    <phoneticPr fontId="5" type="noConversion"/>
  </si>
  <si>
    <t>重點學校</t>
    <phoneticPr fontId="5" type="noConversion"/>
  </si>
  <si>
    <t>前後測成效評價學校</t>
    <phoneticPr fontId="5" type="noConversion"/>
  </si>
  <si>
    <t>補助經費</t>
    <phoneticPr fontId="5" type="noConversion"/>
  </si>
  <si>
    <t>市1區
(9)</t>
    <phoneticPr fontId="5" type="noConversion"/>
  </si>
  <si>
    <t>市1-中華國小</t>
    <phoneticPr fontId="5" type="noConversion"/>
  </si>
  <si>
    <t>忠孝國小</t>
    <phoneticPr fontId="8" type="noConversion"/>
  </si>
  <si>
    <t>市-2中正國小</t>
    <phoneticPr fontId="5" type="noConversion"/>
  </si>
  <si>
    <t>市1-國風國中</t>
    <phoneticPr fontId="8" type="noConversion"/>
  </si>
  <si>
    <t>市1-中原國小</t>
    <phoneticPr fontId="5" type="noConversion"/>
  </si>
  <si>
    <t>市2-忠孝國小</t>
    <phoneticPr fontId="5" type="noConversion"/>
  </si>
  <si>
    <t>新-水源國小</t>
    <phoneticPr fontId="5" type="noConversion"/>
  </si>
  <si>
    <t>市3-信義國小</t>
    <phoneticPr fontId="8" type="noConversion"/>
  </si>
  <si>
    <t>市1-明廉國小</t>
    <phoneticPr fontId="5" type="noConversion"/>
  </si>
  <si>
    <t>市3-國福國小</t>
    <phoneticPr fontId="5" type="noConversion"/>
  </si>
  <si>
    <t>吉安區
(11)</t>
    <phoneticPr fontId="5" type="noConversion"/>
  </si>
  <si>
    <t>吉-化仁國小</t>
    <phoneticPr fontId="5" type="noConversion"/>
  </si>
  <si>
    <t>光華國小</t>
    <phoneticPr fontId="8" type="noConversion"/>
  </si>
  <si>
    <t>吉-光華國小</t>
    <phoneticPr fontId="5" type="noConversion"/>
  </si>
  <si>
    <t>吉-吉安國中</t>
    <phoneticPr fontId="5" type="noConversion"/>
  </si>
  <si>
    <t>吉-南華國小</t>
    <phoneticPr fontId="5" type="noConversion"/>
  </si>
  <si>
    <t>吉-宜昌國中</t>
    <phoneticPr fontId="5" type="noConversion"/>
  </si>
  <si>
    <t>吉-稻香國小</t>
    <phoneticPr fontId="5" type="noConversion"/>
  </si>
  <si>
    <t>吉-北昌國小</t>
    <phoneticPr fontId="5" type="noConversion"/>
  </si>
  <si>
    <t>吉-化仁國中</t>
    <phoneticPr fontId="5" type="noConversion"/>
  </si>
  <si>
    <t>吉-宜昌國小</t>
    <phoneticPr fontId="5" type="noConversion"/>
  </si>
  <si>
    <t>吉-吉安國小</t>
    <phoneticPr fontId="8" type="noConversion"/>
  </si>
  <si>
    <t>吉-太昌國小</t>
    <phoneticPr fontId="5" type="noConversion"/>
  </si>
  <si>
    <t>秀林區
(7)</t>
    <phoneticPr fontId="5" type="noConversion"/>
  </si>
  <si>
    <t>秀-崇德國小</t>
    <phoneticPr fontId="5" type="noConversion"/>
  </si>
  <si>
    <t>秀林國小</t>
    <phoneticPr fontId="8" type="noConversion"/>
  </si>
  <si>
    <t>秀-秀林國小</t>
    <phoneticPr fontId="5" type="noConversion"/>
  </si>
  <si>
    <t>秀-秀林國中</t>
    <phoneticPr fontId="5" type="noConversion"/>
  </si>
  <si>
    <t>秀-和平國小</t>
    <phoneticPr fontId="5" type="noConversion"/>
  </si>
  <si>
    <t>秀-富世國小</t>
    <phoneticPr fontId="5" type="noConversion"/>
  </si>
  <si>
    <t>秀-西寶國小</t>
    <phoneticPr fontId="8" type="noConversion"/>
  </si>
  <si>
    <t>新-新城國小</t>
    <phoneticPr fontId="5" type="noConversion"/>
  </si>
  <si>
    <t>新城區
(7)</t>
    <phoneticPr fontId="5" type="noConversion"/>
  </si>
  <si>
    <t>新-佳民國小</t>
    <phoneticPr fontId="5" type="noConversion"/>
  </si>
  <si>
    <t>北埔國小</t>
    <phoneticPr fontId="8" type="noConversion"/>
  </si>
  <si>
    <t>新-三棧國小</t>
    <phoneticPr fontId="5" type="noConversion"/>
  </si>
  <si>
    <t>新-北埔國小</t>
    <phoneticPr fontId="5" type="noConversion"/>
  </si>
  <si>
    <t>新-康樂國小</t>
    <phoneticPr fontId="5" type="noConversion"/>
  </si>
  <si>
    <t>新-嘉里國小</t>
    <phoneticPr fontId="8" type="noConversion"/>
  </si>
  <si>
    <t>新-景美國小</t>
    <phoneticPr fontId="5" type="noConversion"/>
  </si>
  <si>
    <t>新-新城國中</t>
    <phoneticPr fontId="5" type="noConversion"/>
  </si>
  <si>
    <t>壽豐2區
(7)</t>
    <phoneticPr fontId="5" type="noConversion"/>
  </si>
  <si>
    <t>壽-豐裡國小</t>
    <phoneticPr fontId="5" type="noConversion"/>
  </si>
  <si>
    <t>月眉國小</t>
    <phoneticPr fontId="8" type="noConversion"/>
  </si>
  <si>
    <t>壽-月眉國小</t>
    <phoneticPr fontId="5" type="noConversion"/>
  </si>
  <si>
    <t>壽-水璉國小</t>
    <phoneticPr fontId="5" type="noConversion"/>
  </si>
  <si>
    <t>壽-溪口國小</t>
    <phoneticPr fontId="5" type="noConversion"/>
  </si>
  <si>
    <t>壽-壽豐國小</t>
    <phoneticPr fontId="5" type="noConversion"/>
  </si>
  <si>
    <t>壽-豐山國小</t>
    <phoneticPr fontId="5" type="noConversion"/>
  </si>
  <si>
    <t>壽-壽豐國中</t>
    <phoneticPr fontId="5" type="noConversion"/>
  </si>
  <si>
    <t>鳳林區
(8)</t>
    <phoneticPr fontId="5" type="noConversion"/>
  </si>
  <si>
    <t>鳳-南平中學</t>
    <phoneticPr fontId="5" type="noConversion"/>
  </si>
  <si>
    <t>南平中學</t>
    <phoneticPr fontId="8" type="noConversion"/>
  </si>
  <si>
    <t>鳳-大榮國小</t>
    <phoneticPr fontId="5" type="noConversion"/>
  </si>
  <si>
    <t>鳳-北林國小</t>
    <phoneticPr fontId="5" type="noConversion"/>
  </si>
  <si>
    <t>鳳-鳳林國小</t>
    <phoneticPr fontId="5" type="noConversion"/>
  </si>
  <si>
    <t>鳳-鳳仁國小</t>
    <phoneticPr fontId="5" type="noConversion"/>
  </si>
  <si>
    <t>鳳-鳳林國中</t>
    <phoneticPr fontId="5" type="noConversion"/>
  </si>
  <si>
    <t>鳳-長橋國小</t>
    <phoneticPr fontId="5" type="noConversion"/>
  </si>
  <si>
    <t>瑞穗區
(8)</t>
    <phoneticPr fontId="5" type="noConversion"/>
  </si>
  <si>
    <t>瑞-瑞北國小</t>
    <phoneticPr fontId="5" type="noConversion"/>
  </si>
  <si>
    <t>瑞穗國中</t>
    <phoneticPr fontId="8" type="noConversion"/>
  </si>
  <si>
    <t>瑞-奇美國小</t>
    <phoneticPr fontId="5" type="noConversion"/>
  </si>
  <si>
    <t>瑞-鶴岡國小</t>
    <phoneticPr fontId="8" type="noConversion"/>
  </si>
  <si>
    <t>瑞-富源國小</t>
    <phoneticPr fontId="5" type="noConversion"/>
  </si>
  <si>
    <t>瑞-瑞美國小</t>
    <phoneticPr fontId="5" type="noConversion"/>
  </si>
  <si>
    <t>瑞-瑞穗國中</t>
    <phoneticPr fontId="5" type="noConversion"/>
  </si>
  <si>
    <t>瑞-舞鶴國小</t>
    <phoneticPr fontId="5" type="noConversion"/>
  </si>
  <si>
    <t>豐濱區
(5)</t>
    <phoneticPr fontId="5" type="noConversion"/>
  </si>
  <si>
    <t>豐濱國中</t>
    <phoneticPr fontId="5" type="noConversion"/>
  </si>
  <si>
    <t>靜浦國小</t>
    <phoneticPr fontId="8" type="noConversion"/>
  </si>
  <si>
    <t>新社國小</t>
    <phoneticPr fontId="5" type="noConversion"/>
  </si>
  <si>
    <t>豐濱國小</t>
    <phoneticPr fontId="5" type="noConversion"/>
  </si>
  <si>
    <t>港口國小</t>
    <phoneticPr fontId="5" type="noConversion"/>
  </si>
  <si>
    <t>玉里1區
(7)</t>
    <phoneticPr fontId="5" type="noConversion"/>
  </si>
  <si>
    <t>玉-松浦國小</t>
    <phoneticPr fontId="5" type="noConversion"/>
  </si>
  <si>
    <t>樂合國小</t>
    <phoneticPr fontId="8" type="noConversion"/>
  </si>
  <si>
    <t>玉-玉東國中</t>
    <phoneticPr fontId="5" type="noConversion"/>
  </si>
  <si>
    <t>玉-春日國小</t>
    <phoneticPr fontId="5" type="noConversion"/>
  </si>
  <si>
    <t>玉-高寮國小</t>
    <phoneticPr fontId="5" type="noConversion"/>
  </si>
  <si>
    <t>玉-德武國小</t>
    <phoneticPr fontId="5" type="noConversion"/>
  </si>
  <si>
    <t>玉-樂合國小</t>
    <phoneticPr fontId="5" type="noConversion"/>
  </si>
  <si>
    <t>玉-觀音國小</t>
    <phoneticPr fontId="5" type="noConversion"/>
  </si>
  <si>
    <t>玉里2區
(8)</t>
    <phoneticPr fontId="5" type="noConversion"/>
  </si>
  <si>
    <t>玉-大禹國小</t>
    <phoneticPr fontId="5" type="noConversion"/>
  </si>
  <si>
    <t>三民國小</t>
    <phoneticPr fontId="8" type="noConversion"/>
  </si>
  <si>
    <t>玉-三民國中</t>
    <phoneticPr fontId="5" type="noConversion"/>
  </si>
  <si>
    <t>玉-三民國小</t>
    <phoneticPr fontId="5" type="noConversion"/>
  </si>
  <si>
    <t>玉-玉里國中</t>
    <phoneticPr fontId="5" type="noConversion"/>
  </si>
  <si>
    <t>玉-長良國小</t>
    <phoneticPr fontId="5" type="noConversion"/>
  </si>
  <si>
    <t>玉-中城國小</t>
    <phoneticPr fontId="5" type="noConversion"/>
  </si>
  <si>
    <t>玉-玉里國小</t>
    <phoneticPr fontId="5" type="noConversion"/>
  </si>
  <si>
    <t>玉-源城國小</t>
    <phoneticPr fontId="5" type="noConversion"/>
  </si>
  <si>
    <t>卓溪區
(8)</t>
    <phoneticPr fontId="5" type="noConversion"/>
  </si>
  <si>
    <t>卓-古風國小</t>
    <phoneticPr fontId="5" type="noConversion"/>
  </si>
  <si>
    <t>卓溪國小</t>
    <phoneticPr fontId="8" type="noConversion"/>
  </si>
  <si>
    <t>卓-太平國小</t>
    <phoneticPr fontId="5" type="noConversion"/>
  </si>
  <si>
    <t>卓-卓樂國小</t>
    <phoneticPr fontId="5" type="noConversion"/>
  </si>
  <si>
    <t>卓-崙山國小</t>
    <phoneticPr fontId="5" type="noConversion"/>
  </si>
  <si>
    <t>卓-卓楓國小</t>
    <phoneticPr fontId="5" type="noConversion"/>
  </si>
  <si>
    <t>卓-卓溪國小</t>
    <phoneticPr fontId="5" type="noConversion"/>
  </si>
  <si>
    <t>卓-卓清國小</t>
    <phoneticPr fontId="5" type="noConversion"/>
  </si>
  <si>
    <t>卓-立山國小</t>
    <phoneticPr fontId="5" type="noConversion"/>
  </si>
  <si>
    <t>總    計</t>
    <phoneticPr fontId="5" type="noConversion"/>
  </si>
  <si>
    <t>(中心及前後測成效評價學校)</t>
  </si>
  <si>
    <t>(前後測成效評價)</t>
  </si>
  <si>
    <t>(中心學校)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</si>
</sst>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6" formatCode="#,##0_ "/>
  </numFmts>
  <fonts count="13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85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7" fillId="0" borderId="2" xfId="1" applyFont="1" applyFill="1" applyBorder="1" applyAlignment="1">
      <alignment vertical="center"/>
    </xf>
    <xf numFmtId="44" fontId="7" fillId="0" borderId="2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vertical="center"/>
    </xf>
    <xf numFmtId="0" fontId="9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176" fontId="7" fillId="0" borderId="5" xfId="1" applyNumberFormat="1" applyFont="1" applyFill="1" applyBorder="1" applyAlignment="1">
      <alignment horizontal="center" vertical="center" wrapText="1"/>
    </xf>
    <xf numFmtId="176" fontId="7" fillId="0" borderId="4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/>
    </xf>
    <xf numFmtId="176" fontId="10" fillId="3" borderId="2" xfId="4" applyNumberFormat="1" applyFont="1" applyFill="1" applyBorder="1" applyAlignment="1">
      <alignment horizontal="center" vertical="center"/>
    </xf>
    <xf numFmtId="176" fontId="10" fillId="0" borderId="2" xfId="4" applyNumberFormat="1" applyFont="1" applyFill="1" applyBorder="1" applyAlignment="1">
      <alignment horizontal="center" vertical="center"/>
    </xf>
    <xf numFmtId="176" fontId="10" fillId="4" borderId="2" xfId="4" applyNumberFormat="1" applyFont="1" applyFill="1" applyBorder="1" applyAlignment="1">
      <alignment horizontal="center" vertical="center"/>
    </xf>
    <xf numFmtId="176" fontId="10" fillId="4" borderId="5" xfId="4" applyNumberFormat="1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wrapText="1"/>
    </xf>
    <xf numFmtId="0" fontId="7" fillId="5" borderId="5" xfId="4" applyFont="1" applyFill="1" applyBorder="1" applyAlignment="1">
      <alignment horizontal="center" vertical="center"/>
    </xf>
    <xf numFmtId="0" fontId="1" fillId="3" borderId="6" xfId="3" applyFill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176" fontId="7" fillId="4" borderId="5" xfId="1" applyNumberFormat="1" applyFont="1" applyFill="1" applyBorder="1">
      <alignment vertical="center"/>
    </xf>
    <xf numFmtId="0" fontId="7" fillId="0" borderId="6" xfId="4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6" fontId="7" fillId="4" borderId="5" xfId="1" applyNumberFormat="1" applyFont="1" applyFill="1" applyBorder="1" applyAlignment="1">
      <alignment horizontal="center" vertical="center"/>
    </xf>
    <xf numFmtId="0" fontId="1" fillId="3" borderId="4" xfId="3" applyFill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6" borderId="5" xfId="4" applyFont="1" applyFill="1" applyBorder="1" applyAlignment="1">
      <alignment horizontal="center" vertical="center"/>
    </xf>
    <xf numFmtId="176" fontId="10" fillId="4" borderId="5" xfId="4" applyNumberFormat="1" applyFont="1" applyFill="1" applyBorder="1" applyAlignment="1">
      <alignment horizontal="center" vertical="center" wrapText="1"/>
    </xf>
    <xf numFmtId="176" fontId="2" fillId="0" borderId="0" xfId="1" applyNumberFormat="1" applyFont="1">
      <alignment vertical="center"/>
    </xf>
    <xf numFmtId="0" fontId="7" fillId="0" borderId="6" xfId="1" applyFont="1" applyBorder="1" applyAlignment="1">
      <alignment horizontal="center" vertical="center" wrapText="1"/>
    </xf>
    <xf numFmtId="0" fontId="2" fillId="4" borderId="0" xfId="1" applyFont="1" applyFill="1">
      <alignment vertical="center"/>
    </xf>
    <xf numFmtId="0" fontId="9" fillId="0" borderId="6" xfId="1" applyFont="1" applyBorder="1" applyAlignment="1">
      <alignment horizontal="center" vertical="center" wrapText="1"/>
    </xf>
    <xf numFmtId="176" fontId="7" fillId="4" borderId="5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/>
    </xf>
    <xf numFmtId="176" fontId="10" fillId="4" borderId="2" xfId="4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10" fillId="3" borderId="6" xfId="4" applyNumberFormat="1" applyFont="1" applyFill="1" applyBorder="1" applyAlignment="1">
      <alignment horizontal="center" vertical="center"/>
    </xf>
    <xf numFmtId="176" fontId="10" fillId="4" borderId="6" xfId="4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76" fontId="10" fillId="3" borderId="4" xfId="4" applyNumberFormat="1" applyFont="1" applyFill="1" applyBorder="1" applyAlignment="1">
      <alignment horizontal="center" vertical="center"/>
    </xf>
    <xf numFmtId="176" fontId="10" fillId="4" borderId="4" xfId="4" applyNumberFormat="1" applyFont="1" applyFill="1" applyBorder="1" applyAlignment="1">
      <alignment horizontal="center" vertical="center"/>
    </xf>
    <xf numFmtId="0" fontId="7" fillId="8" borderId="5" xfId="4" applyFont="1" applyFill="1" applyBorder="1" applyAlignment="1">
      <alignment horizontal="center" vertical="center"/>
    </xf>
    <xf numFmtId="176" fontId="2" fillId="4" borderId="0" xfId="1" applyNumberFormat="1" applyFont="1" applyFill="1">
      <alignment vertical="center"/>
    </xf>
    <xf numFmtId="0" fontId="7" fillId="0" borderId="8" xfId="1" applyFont="1" applyBorder="1" applyAlignment="1">
      <alignment horizontal="center" vertical="center" wrapText="1"/>
    </xf>
    <xf numFmtId="176" fontId="11" fillId="0" borderId="0" xfId="1" applyNumberFormat="1" applyFont="1">
      <alignment vertical="center"/>
    </xf>
    <xf numFmtId="176" fontId="11" fillId="0" borderId="5" xfId="1" applyNumberFormat="1" applyFont="1" applyBorder="1">
      <alignment vertical="center"/>
    </xf>
    <xf numFmtId="0" fontId="7" fillId="3" borderId="2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9" borderId="5" xfId="4" applyFont="1" applyFill="1" applyBorder="1" applyAlignment="1">
      <alignment horizontal="center" vertical="center"/>
    </xf>
    <xf numFmtId="0" fontId="7" fillId="10" borderId="5" xfId="4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7" borderId="3" xfId="4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176" fontId="7" fillId="7" borderId="3" xfId="4" applyNumberFormat="1" applyFont="1" applyFill="1" applyBorder="1" applyAlignment="1">
      <alignment horizontal="center" vertical="center"/>
    </xf>
    <xf numFmtId="0" fontId="7" fillId="11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12" borderId="5" xfId="4" applyFont="1" applyFill="1" applyBorder="1" applyAlignment="1">
      <alignment horizontal="center" vertical="center"/>
    </xf>
    <xf numFmtId="176" fontId="7" fillId="4" borderId="5" xfId="4" applyNumberFormat="1" applyFont="1" applyFill="1" applyBorder="1" applyAlignment="1">
      <alignment horizontal="center" vertical="center" wrapText="1"/>
    </xf>
    <xf numFmtId="176" fontId="7" fillId="4" borderId="5" xfId="4" applyNumberFormat="1" applyFont="1" applyFill="1" applyBorder="1" applyAlignment="1">
      <alignment horizontal="center" vertical="center"/>
    </xf>
    <xf numFmtId="0" fontId="12" fillId="12" borderId="5" xfId="4" applyFont="1" applyFill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7" fillId="0" borderId="4" xfId="4" applyFont="1" applyFill="1" applyBorder="1" applyAlignment="1">
      <alignment horizontal="center" vertical="center"/>
    </xf>
    <xf numFmtId="0" fontId="7" fillId="13" borderId="5" xfId="1" applyFont="1" applyFill="1" applyBorder="1">
      <alignment vertical="center"/>
    </xf>
    <xf numFmtId="0" fontId="7" fillId="13" borderId="5" xfId="1" applyFont="1" applyFill="1" applyBorder="1" applyAlignment="1">
      <alignment horizontal="left" vertical="center"/>
    </xf>
    <xf numFmtId="0" fontId="7" fillId="13" borderId="5" xfId="1" applyFont="1" applyFill="1" applyBorder="1" applyAlignment="1">
      <alignment horizontal="center" vertical="center"/>
    </xf>
    <xf numFmtId="176" fontId="7" fillId="13" borderId="5" xfId="1" applyNumberFormat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</cellXfs>
  <cellStyles count="5">
    <cellStyle name="一般" xfId="0" builtinId="0"/>
    <cellStyle name="一般 2" xfId="1"/>
    <cellStyle name="一般 3" xfId="3"/>
    <cellStyle name="一般_99第1學期貧困學生總表(1)" xfId="4"/>
    <cellStyle name="貨幣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workbookViewId="0">
      <selection activeCell="L36" sqref="L36"/>
    </sheetView>
  </sheetViews>
  <sheetFormatPr defaultRowHeight="16.5"/>
  <cols>
    <col min="1" max="1" width="5.5" style="75" customWidth="1"/>
    <col min="2" max="2" width="8" style="83" bestFit="1" customWidth="1"/>
    <col min="3" max="3" width="31.75" style="3" customWidth="1"/>
    <col min="4" max="4" width="14.25" style="3" customWidth="1"/>
    <col min="5" max="5" width="21.625" style="53" customWidth="1"/>
    <col min="6" max="6" width="13.75" style="53" customWidth="1"/>
    <col min="7" max="7" width="15.375" style="53" customWidth="1"/>
    <col min="8" max="8" width="14" style="53" customWidth="1"/>
    <col min="9" max="253" width="9" style="3"/>
    <col min="254" max="254" width="5.5" style="3" customWidth="1"/>
    <col min="255" max="255" width="6" style="3" customWidth="1"/>
    <col min="256" max="256" width="28.875" style="3" customWidth="1"/>
    <col min="257" max="257" width="8.625" style="3" customWidth="1"/>
    <col min="258" max="258" width="9.125" style="3" customWidth="1"/>
    <col min="259" max="259" width="10.5" style="3" customWidth="1"/>
    <col min="260" max="260" width="11.625" style="3" customWidth="1"/>
    <col min="261" max="261" width="13.125" style="3" customWidth="1"/>
    <col min="262" max="262" width="20.375" style="3" customWidth="1"/>
    <col min="263" max="263" width="20.875" style="3" customWidth="1"/>
    <col min="264" max="264" width="13.125" style="3" customWidth="1"/>
    <col min="265" max="509" width="9" style="3"/>
    <col min="510" max="510" width="5.5" style="3" customWidth="1"/>
    <col min="511" max="511" width="6" style="3" customWidth="1"/>
    <col min="512" max="512" width="28.875" style="3" customWidth="1"/>
    <col min="513" max="513" width="8.625" style="3" customWidth="1"/>
    <col min="514" max="514" width="9.125" style="3" customWidth="1"/>
    <col min="515" max="515" width="10.5" style="3" customWidth="1"/>
    <col min="516" max="516" width="11.625" style="3" customWidth="1"/>
    <col min="517" max="517" width="13.125" style="3" customWidth="1"/>
    <col min="518" max="518" width="20.375" style="3" customWidth="1"/>
    <col min="519" max="519" width="20.875" style="3" customWidth="1"/>
    <col min="520" max="520" width="13.125" style="3" customWidth="1"/>
    <col min="521" max="765" width="9" style="3"/>
    <col min="766" max="766" width="5.5" style="3" customWidth="1"/>
    <col min="767" max="767" width="6" style="3" customWidth="1"/>
    <col min="768" max="768" width="28.875" style="3" customWidth="1"/>
    <col min="769" max="769" width="8.625" style="3" customWidth="1"/>
    <col min="770" max="770" width="9.125" style="3" customWidth="1"/>
    <col min="771" max="771" width="10.5" style="3" customWidth="1"/>
    <col min="772" max="772" width="11.625" style="3" customWidth="1"/>
    <col min="773" max="773" width="13.125" style="3" customWidth="1"/>
    <col min="774" max="774" width="20.375" style="3" customWidth="1"/>
    <col min="775" max="775" width="20.875" style="3" customWidth="1"/>
    <col min="776" max="776" width="13.125" style="3" customWidth="1"/>
    <col min="777" max="1021" width="9" style="3"/>
    <col min="1022" max="1022" width="5.5" style="3" customWidth="1"/>
    <col min="1023" max="1023" width="6" style="3" customWidth="1"/>
    <col min="1024" max="1024" width="28.875" style="3" customWidth="1"/>
    <col min="1025" max="1025" width="8.625" style="3" customWidth="1"/>
    <col min="1026" max="1026" width="9.125" style="3" customWidth="1"/>
    <col min="1027" max="1027" width="10.5" style="3" customWidth="1"/>
    <col min="1028" max="1028" width="11.625" style="3" customWidth="1"/>
    <col min="1029" max="1029" width="13.125" style="3" customWidth="1"/>
    <col min="1030" max="1030" width="20.375" style="3" customWidth="1"/>
    <col min="1031" max="1031" width="20.875" style="3" customWidth="1"/>
    <col min="1032" max="1032" width="13.125" style="3" customWidth="1"/>
    <col min="1033" max="1277" width="9" style="3"/>
    <col min="1278" max="1278" width="5.5" style="3" customWidth="1"/>
    <col min="1279" max="1279" width="6" style="3" customWidth="1"/>
    <col min="1280" max="1280" width="28.875" style="3" customWidth="1"/>
    <col min="1281" max="1281" width="8.625" style="3" customWidth="1"/>
    <col min="1282" max="1282" width="9.125" style="3" customWidth="1"/>
    <col min="1283" max="1283" width="10.5" style="3" customWidth="1"/>
    <col min="1284" max="1284" width="11.625" style="3" customWidth="1"/>
    <col min="1285" max="1285" width="13.125" style="3" customWidth="1"/>
    <col min="1286" max="1286" width="20.375" style="3" customWidth="1"/>
    <col min="1287" max="1287" width="20.875" style="3" customWidth="1"/>
    <col min="1288" max="1288" width="13.125" style="3" customWidth="1"/>
    <col min="1289" max="1533" width="9" style="3"/>
    <col min="1534" max="1534" width="5.5" style="3" customWidth="1"/>
    <col min="1535" max="1535" width="6" style="3" customWidth="1"/>
    <col min="1536" max="1536" width="28.875" style="3" customWidth="1"/>
    <col min="1537" max="1537" width="8.625" style="3" customWidth="1"/>
    <col min="1538" max="1538" width="9.125" style="3" customWidth="1"/>
    <col min="1539" max="1539" width="10.5" style="3" customWidth="1"/>
    <col min="1540" max="1540" width="11.625" style="3" customWidth="1"/>
    <col min="1541" max="1541" width="13.125" style="3" customWidth="1"/>
    <col min="1542" max="1542" width="20.375" style="3" customWidth="1"/>
    <col min="1543" max="1543" width="20.875" style="3" customWidth="1"/>
    <col min="1544" max="1544" width="13.125" style="3" customWidth="1"/>
    <col min="1545" max="1789" width="9" style="3"/>
    <col min="1790" max="1790" width="5.5" style="3" customWidth="1"/>
    <col min="1791" max="1791" width="6" style="3" customWidth="1"/>
    <col min="1792" max="1792" width="28.875" style="3" customWidth="1"/>
    <col min="1793" max="1793" width="8.625" style="3" customWidth="1"/>
    <col min="1794" max="1794" width="9.125" style="3" customWidth="1"/>
    <col min="1795" max="1795" width="10.5" style="3" customWidth="1"/>
    <col min="1796" max="1796" width="11.625" style="3" customWidth="1"/>
    <col min="1797" max="1797" width="13.125" style="3" customWidth="1"/>
    <col min="1798" max="1798" width="20.375" style="3" customWidth="1"/>
    <col min="1799" max="1799" width="20.875" style="3" customWidth="1"/>
    <col min="1800" max="1800" width="13.125" style="3" customWidth="1"/>
    <col min="1801" max="2045" width="9" style="3"/>
    <col min="2046" max="2046" width="5.5" style="3" customWidth="1"/>
    <col min="2047" max="2047" width="6" style="3" customWidth="1"/>
    <col min="2048" max="2048" width="28.875" style="3" customWidth="1"/>
    <col min="2049" max="2049" width="8.625" style="3" customWidth="1"/>
    <col min="2050" max="2050" width="9.125" style="3" customWidth="1"/>
    <col min="2051" max="2051" width="10.5" style="3" customWidth="1"/>
    <col min="2052" max="2052" width="11.625" style="3" customWidth="1"/>
    <col min="2053" max="2053" width="13.125" style="3" customWidth="1"/>
    <col min="2054" max="2054" width="20.375" style="3" customWidth="1"/>
    <col min="2055" max="2055" width="20.875" style="3" customWidth="1"/>
    <col min="2056" max="2056" width="13.125" style="3" customWidth="1"/>
    <col min="2057" max="2301" width="9" style="3"/>
    <col min="2302" max="2302" width="5.5" style="3" customWidth="1"/>
    <col min="2303" max="2303" width="6" style="3" customWidth="1"/>
    <col min="2304" max="2304" width="28.875" style="3" customWidth="1"/>
    <col min="2305" max="2305" width="8.625" style="3" customWidth="1"/>
    <col min="2306" max="2306" width="9.125" style="3" customWidth="1"/>
    <col min="2307" max="2307" width="10.5" style="3" customWidth="1"/>
    <col min="2308" max="2308" width="11.625" style="3" customWidth="1"/>
    <col min="2309" max="2309" width="13.125" style="3" customWidth="1"/>
    <col min="2310" max="2310" width="20.375" style="3" customWidth="1"/>
    <col min="2311" max="2311" width="20.875" style="3" customWidth="1"/>
    <col min="2312" max="2312" width="13.125" style="3" customWidth="1"/>
    <col min="2313" max="2557" width="9" style="3"/>
    <col min="2558" max="2558" width="5.5" style="3" customWidth="1"/>
    <col min="2559" max="2559" width="6" style="3" customWidth="1"/>
    <col min="2560" max="2560" width="28.875" style="3" customWidth="1"/>
    <col min="2561" max="2561" width="8.625" style="3" customWidth="1"/>
    <col min="2562" max="2562" width="9.125" style="3" customWidth="1"/>
    <col min="2563" max="2563" width="10.5" style="3" customWidth="1"/>
    <col min="2564" max="2564" width="11.625" style="3" customWidth="1"/>
    <col min="2565" max="2565" width="13.125" style="3" customWidth="1"/>
    <col min="2566" max="2566" width="20.375" style="3" customWidth="1"/>
    <col min="2567" max="2567" width="20.875" style="3" customWidth="1"/>
    <col min="2568" max="2568" width="13.125" style="3" customWidth="1"/>
    <col min="2569" max="2813" width="9" style="3"/>
    <col min="2814" max="2814" width="5.5" style="3" customWidth="1"/>
    <col min="2815" max="2815" width="6" style="3" customWidth="1"/>
    <col min="2816" max="2816" width="28.875" style="3" customWidth="1"/>
    <col min="2817" max="2817" width="8.625" style="3" customWidth="1"/>
    <col min="2818" max="2818" width="9.125" style="3" customWidth="1"/>
    <col min="2819" max="2819" width="10.5" style="3" customWidth="1"/>
    <col min="2820" max="2820" width="11.625" style="3" customWidth="1"/>
    <col min="2821" max="2821" width="13.125" style="3" customWidth="1"/>
    <col min="2822" max="2822" width="20.375" style="3" customWidth="1"/>
    <col min="2823" max="2823" width="20.875" style="3" customWidth="1"/>
    <col min="2824" max="2824" width="13.125" style="3" customWidth="1"/>
    <col min="2825" max="3069" width="9" style="3"/>
    <col min="3070" max="3070" width="5.5" style="3" customWidth="1"/>
    <col min="3071" max="3071" width="6" style="3" customWidth="1"/>
    <col min="3072" max="3072" width="28.875" style="3" customWidth="1"/>
    <col min="3073" max="3073" width="8.625" style="3" customWidth="1"/>
    <col min="3074" max="3074" width="9.125" style="3" customWidth="1"/>
    <col min="3075" max="3075" width="10.5" style="3" customWidth="1"/>
    <col min="3076" max="3076" width="11.625" style="3" customWidth="1"/>
    <col min="3077" max="3077" width="13.125" style="3" customWidth="1"/>
    <col min="3078" max="3078" width="20.375" style="3" customWidth="1"/>
    <col min="3079" max="3079" width="20.875" style="3" customWidth="1"/>
    <col min="3080" max="3080" width="13.125" style="3" customWidth="1"/>
    <col min="3081" max="3325" width="9" style="3"/>
    <col min="3326" max="3326" width="5.5" style="3" customWidth="1"/>
    <col min="3327" max="3327" width="6" style="3" customWidth="1"/>
    <col min="3328" max="3328" width="28.875" style="3" customWidth="1"/>
    <col min="3329" max="3329" width="8.625" style="3" customWidth="1"/>
    <col min="3330" max="3330" width="9.125" style="3" customWidth="1"/>
    <col min="3331" max="3331" width="10.5" style="3" customWidth="1"/>
    <col min="3332" max="3332" width="11.625" style="3" customWidth="1"/>
    <col min="3333" max="3333" width="13.125" style="3" customWidth="1"/>
    <col min="3334" max="3334" width="20.375" style="3" customWidth="1"/>
    <col min="3335" max="3335" width="20.875" style="3" customWidth="1"/>
    <col min="3336" max="3336" width="13.125" style="3" customWidth="1"/>
    <col min="3337" max="3581" width="9" style="3"/>
    <col min="3582" max="3582" width="5.5" style="3" customWidth="1"/>
    <col min="3583" max="3583" width="6" style="3" customWidth="1"/>
    <col min="3584" max="3584" width="28.875" style="3" customWidth="1"/>
    <col min="3585" max="3585" width="8.625" style="3" customWidth="1"/>
    <col min="3586" max="3586" width="9.125" style="3" customWidth="1"/>
    <col min="3587" max="3587" width="10.5" style="3" customWidth="1"/>
    <col min="3588" max="3588" width="11.625" style="3" customWidth="1"/>
    <col min="3589" max="3589" width="13.125" style="3" customWidth="1"/>
    <col min="3590" max="3590" width="20.375" style="3" customWidth="1"/>
    <col min="3591" max="3591" width="20.875" style="3" customWidth="1"/>
    <col min="3592" max="3592" width="13.125" style="3" customWidth="1"/>
    <col min="3593" max="3837" width="9" style="3"/>
    <col min="3838" max="3838" width="5.5" style="3" customWidth="1"/>
    <col min="3839" max="3839" width="6" style="3" customWidth="1"/>
    <col min="3840" max="3840" width="28.875" style="3" customWidth="1"/>
    <col min="3841" max="3841" width="8.625" style="3" customWidth="1"/>
    <col min="3842" max="3842" width="9.125" style="3" customWidth="1"/>
    <col min="3843" max="3843" width="10.5" style="3" customWidth="1"/>
    <col min="3844" max="3844" width="11.625" style="3" customWidth="1"/>
    <col min="3845" max="3845" width="13.125" style="3" customWidth="1"/>
    <col min="3846" max="3846" width="20.375" style="3" customWidth="1"/>
    <col min="3847" max="3847" width="20.875" style="3" customWidth="1"/>
    <col min="3848" max="3848" width="13.125" style="3" customWidth="1"/>
    <col min="3849" max="4093" width="9" style="3"/>
    <col min="4094" max="4094" width="5.5" style="3" customWidth="1"/>
    <col min="4095" max="4095" width="6" style="3" customWidth="1"/>
    <col min="4096" max="4096" width="28.875" style="3" customWidth="1"/>
    <col min="4097" max="4097" width="8.625" style="3" customWidth="1"/>
    <col min="4098" max="4098" width="9.125" style="3" customWidth="1"/>
    <col min="4099" max="4099" width="10.5" style="3" customWidth="1"/>
    <col min="4100" max="4100" width="11.625" style="3" customWidth="1"/>
    <col min="4101" max="4101" width="13.125" style="3" customWidth="1"/>
    <col min="4102" max="4102" width="20.375" style="3" customWidth="1"/>
    <col min="4103" max="4103" width="20.875" style="3" customWidth="1"/>
    <col min="4104" max="4104" width="13.125" style="3" customWidth="1"/>
    <col min="4105" max="4349" width="9" style="3"/>
    <col min="4350" max="4350" width="5.5" style="3" customWidth="1"/>
    <col min="4351" max="4351" width="6" style="3" customWidth="1"/>
    <col min="4352" max="4352" width="28.875" style="3" customWidth="1"/>
    <col min="4353" max="4353" width="8.625" style="3" customWidth="1"/>
    <col min="4354" max="4354" width="9.125" style="3" customWidth="1"/>
    <col min="4355" max="4355" width="10.5" style="3" customWidth="1"/>
    <col min="4356" max="4356" width="11.625" style="3" customWidth="1"/>
    <col min="4357" max="4357" width="13.125" style="3" customWidth="1"/>
    <col min="4358" max="4358" width="20.375" style="3" customWidth="1"/>
    <col min="4359" max="4359" width="20.875" style="3" customWidth="1"/>
    <col min="4360" max="4360" width="13.125" style="3" customWidth="1"/>
    <col min="4361" max="4605" width="9" style="3"/>
    <col min="4606" max="4606" width="5.5" style="3" customWidth="1"/>
    <col min="4607" max="4607" width="6" style="3" customWidth="1"/>
    <col min="4608" max="4608" width="28.875" style="3" customWidth="1"/>
    <col min="4609" max="4609" width="8.625" style="3" customWidth="1"/>
    <col min="4610" max="4610" width="9.125" style="3" customWidth="1"/>
    <col min="4611" max="4611" width="10.5" style="3" customWidth="1"/>
    <col min="4612" max="4612" width="11.625" style="3" customWidth="1"/>
    <col min="4613" max="4613" width="13.125" style="3" customWidth="1"/>
    <col min="4614" max="4614" width="20.375" style="3" customWidth="1"/>
    <col min="4615" max="4615" width="20.875" style="3" customWidth="1"/>
    <col min="4616" max="4616" width="13.125" style="3" customWidth="1"/>
    <col min="4617" max="4861" width="9" style="3"/>
    <col min="4862" max="4862" width="5.5" style="3" customWidth="1"/>
    <col min="4863" max="4863" width="6" style="3" customWidth="1"/>
    <col min="4864" max="4864" width="28.875" style="3" customWidth="1"/>
    <col min="4865" max="4865" width="8.625" style="3" customWidth="1"/>
    <col min="4866" max="4866" width="9.125" style="3" customWidth="1"/>
    <col min="4867" max="4867" width="10.5" style="3" customWidth="1"/>
    <col min="4868" max="4868" width="11.625" style="3" customWidth="1"/>
    <col min="4869" max="4869" width="13.125" style="3" customWidth="1"/>
    <col min="4870" max="4870" width="20.375" style="3" customWidth="1"/>
    <col min="4871" max="4871" width="20.875" style="3" customWidth="1"/>
    <col min="4872" max="4872" width="13.125" style="3" customWidth="1"/>
    <col min="4873" max="5117" width="9" style="3"/>
    <col min="5118" max="5118" width="5.5" style="3" customWidth="1"/>
    <col min="5119" max="5119" width="6" style="3" customWidth="1"/>
    <col min="5120" max="5120" width="28.875" style="3" customWidth="1"/>
    <col min="5121" max="5121" width="8.625" style="3" customWidth="1"/>
    <col min="5122" max="5122" width="9.125" style="3" customWidth="1"/>
    <col min="5123" max="5123" width="10.5" style="3" customWidth="1"/>
    <col min="5124" max="5124" width="11.625" style="3" customWidth="1"/>
    <col min="5125" max="5125" width="13.125" style="3" customWidth="1"/>
    <col min="5126" max="5126" width="20.375" style="3" customWidth="1"/>
    <col min="5127" max="5127" width="20.875" style="3" customWidth="1"/>
    <col min="5128" max="5128" width="13.125" style="3" customWidth="1"/>
    <col min="5129" max="5373" width="9" style="3"/>
    <col min="5374" max="5374" width="5.5" style="3" customWidth="1"/>
    <col min="5375" max="5375" width="6" style="3" customWidth="1"/>
    <col min="5376" max="5376" width="28.875" style="3" customWidth="1"/>
    <col min="5377" max="5377" width="8.625" style="3" customWidth="1"/>
    <col min="5378" max="5378" width="9.125" style="3" customWidth="1"/>
    <col min="5379" max="5379" width="10.5" style="3" customWidth="1"/>
    <col min="5380" max="5380" width="11.625" style="3" customWidth="1"/>
    <col min="5381" max="5381" width="13.125" style="3" customWidth="1"/>
    <col min="5382" max="5382" width="20.375" style="3" customWidth="1"/>
    <col min="5383" max="5383" width="20.875" style="3" customWidth="1"/>
    <col min="5384" max="5384" width="13.125" style="3" customWidth="1"/>
    <col min="5385" max="5629" width="9" style="3"/>
    <col min="5630" max="5630" width="5.5" style="3" customWidth="1"/>
    <col min="5631" max="5631" width="6" style="3" customWidth="1"/>
    <col min="5632" max="5632" width="28.875" style="3" customWidth="1"/>
    <col min="5633" max="5633" width="8.625" style="3" customWidth="1"/>
    <col min="5634" max="5634" width="9.125" style="3" customWidth="1"/>
    <col min="5635" max="5635" width="10.5" style="3" customWidth="1"/>
    <col min="5636" max="5636" width="11.625" style="3" customWidth="1"/>
    <col min="5637" max="5637" width="13.125" style="3" customWidth="1"/>
    <col min="5638" max="5638" width="20.375" style="3" customWidth="1"/>
    <col min="5639" max="5639" width="20.875" style="3" customWidth="1"/>
    <col min="5640" max="5640" width="13.125" style="3" customWidth="1"/>
    <col min="5641" max="5885" width="9" style="3"/>
    <col min="5886" max="5886" width="5.5" style="3" customWidth="1"/>
    <col min="5887" max="5887" width="6" style="3" customWidth="1"/>
    <col min="5888" max="5888" width="28.875" style="3" customWidth="1"/>
    <col min="5889" max="5889" width="8.625" style="3" customWidth="1"/>
    <col min="5890" max="5890" width="9.125" style="3" customWidth="1"/>
    <col min="5891" max="5891" width="10.5" style="3" customWidth="1"/>
    <col min="5892" max="5892" width="11.625" style="3" customWidth="1"/>
    <col min="5893" max="5893" width="13.125" style="3" customWidth="1"/>
    <col min="5894" max="5894" width="20.375" style="3" customWidth="1"/>
    <col min="5895" max="5895" width="20.875" style="3" customWidth="1"/>
    <col min="5896" max="5896" width="13.125" style="3" customWidth="1"/>
    <col min="5897" max="6141" width="9" style="3"/>
    <col min="6142" max="6142" width="5.5" style="3" customWidth="1"/>
    <col min="6143" max="6143" width="6" style="3" customWidth="1"/>
    <col min="6144" max="6144" width="28.875" style="3" customWidth="1"/>
    <col min="6145" max="6145" width="8.625" style="3" customWidth="1"/>
    <col min="6146" max="6146" width="9.125" style="3" customWidth="1"/>
    <col min="6147" max="6147" width="10.5" style="3" customWidth="1"/>
    <col min="6148" max="6148" width="11.625" style="3" customWidth="1"/>
    <col min="6149" max="6149" width="13.125" style="3" customWidth="1"/>
    <col min="6150" max="6150" width="20.375" style="3" customWidth="1"/>
    <col min="6151" max="6151" width="20.875" style="3" customWidth="1"/>
    <col min="6152" max="6152" width="13.125" style="3" customWidth="1"/>
    <col min="6153" max="6397" width="9" style="3"/>
    <col min="6398" max="6398" width="5.5" style="3" customWidth="1"/>
    <col min="6399" max="6399" width="6" style="3" customWidth="1"/>
    <col min="6400" max="6400" width="28.875" style="3" customWidth="1"/>
    <col min="6401" max="6401" width="8.625" style="3" customWidth="1"/>
    <col min="6402" max="6402" width="9.125" style="3" customWidth="1"/>
    <col min="6403" max="6403" width="10.5" style="3" customWidth="1"/>
    <col min="6404" max="6404" width="11.625" style="3" customWidth="1"/>
    <col min="6405" max="6405" width="13.125" style="3" customWidth="1"/>
    <col min="6406" max="6406" width="20.375" style="3" customWidth="1"/>
    <col min="6407" max="6407" width="20.875" style="3" customWidth="1"/>
    <col min="6408" max="6408" width="13.125" style="3" customWidth="1"/>
    <col min="6409" max="6653" width="9" style="3"/>
    <col min="6654" max="6654" width="5.5" style="3" customWidth="1"/>
    <col min="6655" max="6655" width="6" style="3" customWidth="1"/>
    <col min="6656" max="6656" width="28.875" style="3" customWidth="1"/>
    <col min="6657" max="6657" width="8.625" style="3" customWidth="1"/>
    <col min="6658" max="6658" width="9.125" style="3" customWidth="1"/>
    <col min="6659" max="6659" width="10.5" style="3" customWidth="1"/>
    <col min="6660" max="6660" width="11.625" style="3" customWidth="1"/>
    <col min="6661" max="6661" width="13.125" style="3" customWidth="1"/>
    <col min="6662" max="6662" width="20.375" style="3" customWidth="1"/>
    <col min="6663" max="6663" width="20.875" style="3" customWidth="1"/>
    <col min="6664" max="6664" width="13.125" style="3" customWidth="1"/>
    <col min="6665" max="6909" width="9" style="3"/>
    <col min="6910" max="6910" width="5.5" style="3" customWidth="1"/>
    <col min="6911" max="6911" width="6" style="3" customWidth="1"/>
    <col min="6912" max="6912" width="28.875" style="3" customWidth="1"/>
    <col min="6913" max="6913" width="8.625" style="3" customWidth="1"/>
    <col min="6914" max="6914" width="9.125" style="3" customWidth="1"/>
    <col min="6915" max="6915" width="10.5" style="3" customWidth="1"/>
    <col min="6916" max="6916" width="11.625" style="3" customWidth="1"/>
    <col min="6917" max="6917" width="13.125" style="3" customWidth="1"/>
    <col min="6918" max="6918" width="20.375" style="3" customWidth="1"/>
    <col min="6919" max="6919" width="20.875" style="3" customWidth="1"/>
    <col min="6920" max="6920" width="13.125" style="3" customWidth="1"/>
    <col min="6921" max="7165" width="9" style="3"/>
    <col min="7166" max="7166" width="5.5" style="3" customWidth="1"/>
    <col min="7167" max="7167" width="6" style="3" customWidth="1"/>
    <col min="7168" max="7168" width="28.875" style="3" customWidth="1"/>
    <col min="7169" max="7169" width="8.625" style="3" customWidth="1"/>
    <col min="7170" max="7170" width="9.125" style="3" customWidth="1"/>
    <col min="7171" max="7171" width="10.5" style="3" customWidth="1"/>
    <col min="7172" max="7172" width="11.625" style="3" customWidth="1"/>
    <col min="7173" max="7173" width="13.125" style="3" customWidth="1"/>
    <col min="7174" max="7174" width="20.375" style="3" customWidth="1"/>
    <col min="7175" max="7175" width="20.875" style="3" customWidth="1"/>
    <col min="7176" max="7176" width="13.125" style="3" customWidth="1"/>
    <col min="7177" max="7421" width="9" style="3"/>
    <col min="7422" max="7422" width="5.5" style="3" customWidth="1"/>
    <col min="7423" max="7423" width="6" style="3" customWidth="1"/>
    <col min="7424" max="7424" width="28.875" style="3" customWidth="1"/>
    <col min="7425" max="7425" width="8.625" style="3" customWidth="1"/>
    <col min="7426" max="7426" width="9.125" style="3" customWidth="1"/>
    <col min="7427" max="7427" width="10.5" style="3" customWidth="1"/>
    <col min="7428" max="7428" width="11.625" style="3" customWidth="1"/>
    <col min="7429" max="7429" width="13.125" style="3" customWidth="1"/>
    <col min="7430" max="7430" width="20.375" style="3" customWidth="1"/>
    <col min="7431" max="7431" width="20.875" style="3" customWidth="1"/>
    <col min="7432" max="7432" width="13.125" style="3" customWidth="1"/>
    <col min="7433" max="7677" width="9" style="3"/>
    <col min="7678" max="7678" width="5.5" style="3" customWidth="1"/>
    <col min="7679" max="7679" width="6" style="3" customWidth="1"/>
    <col min="7680" max="7680" width="28.875" style="3" customWidth="1"/>
    <col min="7681" max="7681" width="8.625" style="3" customWidth="1"/>
    <col min="7682" max="7682" width="9.125" style="3" customWidth="1"/>
    <col min="7683" max="7683" width="10.5" style="3" customWidth="1"/>
    <col min="7684" max="7684" width="11.625" style="3" customWidth="1"/>
    <col min="7685" max="7685" width="13.125" style="3" customWidth="1"/>
    <col min="7686" max="7686" width="20.375" style="3" customWidth="1"/>
    <col min="7687" max="7687" width="20.875" style="3" customWidth="1"/>
    <col min="7688" max="7688" width="13.125" style="3" customWidth="1"/>
    <col min="7689" max="7933" width="9" style="3"/>
    <col min="7934" max="7934" width="5.5" style="3" customWidth="1"/>
    <col min="7935" max="7935" width="6" style="3" customWidth="1"/>
    <col min="7936" max="7936" width="28.875" style="3" customWidth="1"/>
    <col min="7937" max="7937" width="8.625" style="3" customWidth="1"/>
    <col min="7938" max="7938" width="9.125" style="3" customWidth="1"/>
    <col min="7939" max="7939" width="10.5" style="3" customWidth="1"/>
    <col min="7940" max="7940" width="11.625" style="3" customWidth="1"/>
    <col min="7941" max="7941" width="13.125" style="3" customWidth="1"/>
    <col min="7942" max="7942" width="20.375" style="3" customWidth="1"/>
    <col min="7943" max="7943" width="20.875" style="3" customWidth="1"/>
    <col min="7944" max="7944" width="13.125" style="3" customWidth="1"/>
    <col min="7945" max="8189" width="9" style="3"/>
    <col min="8190" max="8190" width="5.5" style="3" customWidth="1"/>
    <col min="8191" max="8191" width="6" style="3" customWidth="1"/>
    <col min="8192" max="8192" width="28.875" style="3" customWidth="1"/>
    <col min="8193" max="8193" width="8.625" style="3" customWidth="1"/>
    <col min="8194" max="8194" width="9.125" style="3" customWidth="1"/>
    <col min="8195" max="8195" width="10.5" style="3" customWidth="1"/>
    <col min="8196" max="8196" width="11.625" style="3" customWidth="1"/>
    <col min="8197" max="8197" width="13.125" style="3" customWidth="1"/>
    <col min="8198" max="8198" width="20.375" style="3" customWidth="1"/>
    <col min="8199" max="8199" width="20.875" style="3" customWidth="1"/>
    <col min="8200" max="8200" width="13.125" style="3" customWidth="1"/>
    <col min="8201" max="8445" width="9" style="3"/>
    <col min="8446" max="8446" width="5.5" style="3" customWidth="1"/>
    <col min="8447" max="8447" width="6" style="3" customWidth="1"/>
    <col min="8448" max="8448" width="28.875" style="3" customWidth="1"/>
    <col min="8449" max="8449" width="8.625" style="3" customWidth="1"/>
    <col min="8450" max="8450" width="9.125" style="3" customWidth="1"/>
    <col min="8451" max="8451" width="10.5" style="3" customWidth="1"/>
    <col min="8452" max="8452" width="11.625" style="3" customWidth="1"/>
    <col min="8453" max="8453" width="13.125" style="3" customWidth="1"/>
    <col min="8454" max="8454" width="20.375" style="3" customWidth="1"/>
    <col min="8455" max="8455" width="20.875" style="3" customWidth="1"/>
    <col min="8456" max="8456" width="13.125" style="3" customWidth="1"/>
    <col min="8457" max="8701" width="9" style="3"/>
    <col min="8702" max="8702" width="5.5" style="3" customWidth="1"/>
    <col min="8703" max="8703" width="6" style="3" customWidth="1"/>
    <col min="8704" max="8704" width="28.875" style="3" customWidth="1"/>
    <col min="8705" max="8705" width="8.625" style="3" customWidth="1"/>
    <col min="8706" max="8706" width="9.125" style="3" customWidth="1"/>
    <col min="8707" max="8707" width="10.5" style="3" customWidth="1"/>
    <col min="8708" max="8708" width="11.625" style="3" customWidth="1"/>
    <col min="8709" max="8709" width="13.125" style="3" customWidth="1"/>
    <col min="8710" max="8710" width="20.375" style="3" customWidth="1"/>
    <col min="8711" max="8711" width="20.875" style="3" customWidth="1"/>
    <col min="8712" max="8712" width="13.125" style="3" customWidth="1"/>
    <col min="8713" max="8957" width="9" style="3"/>
    <col min="8958" max="8958" width="5.5" style="3" customWidth="1"/>
    <col min="8959" max="8959" width="6" style="3" customWidth="1"/>
    <col min="8960" max="8960" width="28.875" style="3" customWidth="1"/>
    <col min="8961" max="8961" width="8.625" style="3" customWidth="1"/>
    <col min="8962" max="8962" width="9.125" style="3" customWidth="1"/>
    <col min="8963" max="8963" width="10.5" style="3" customWidth="1"/>
    <col min="8964" max="8964" width="11.625" style="3" customWidth="1"/>
    <col min="8965" max="8965" width="13.125" style="3" customWidth="1"/>
    <col min="8966" max="8966" width="20.375" style="3" customWidth="1"/>
    <col min="8967" max="8967" width="20.875" style="3" customWidth="1"/>
    <col min="8968" max="8968" width="13.125" style="3" customWidth="1"/>
    <col min="8969" max="9213" width="9" style="3"/>
    <col min="9214" max="9214" width="5.5" style="3" customWidth="1"/>
    <col min="9215" max="9215" width="6" style="3" customWidth="1"/>
    <col min="9216" max="9216" width="28.875" style="3" customWidth="1"/>
    <col min="9217" max="9217" width="8.625" style="3" customWidth="1"/>
    <col min="9218" max="9218" width="9.125" style="3" customWidth="1"/>
    <col min="9219" max="9219" width="10.5" style="3" customWidth="1"/>
    <col min="9220" max="9220" width="11.625" style="3" customWidth="1"/>
    <col min="9221" max="9221" width="13.125" style="3" customWidth="1"/>
    <col min="9222" max="9222" width="20.375" style="3" customWidth="1"/>
    <col min="9223" max="9223" width="20.875" style="3" customWidth="1"/>
    <col min="9224" max="9224" width="13.125" style="3" customWidth="1"/>
    <col min="9225" max="9469" width="9" style="3"/>
    <col min="9470" max="9470" width="5.5" style="3" customWidth="1"/>
    <col min="9471" max="9471" width="6" style="3" customWidth="1"/>
    <col min="9472" max="9472" width="28.875" style="3" customWidth="1"/>
    <col min="9473" max="9473" width="8.625" style="3" customWidth="1"/>
    <col min="9474" max="9474" width="9.125" style="3" customWidth="1"/>
    <col min="9475" max="9475" width="10.5" style="3" customWidth="1"/>
    <col min="9476" max="9476" width="11.625" style="3" customWidth="1"/>
    <col min="9477" max="9477" width="13.125" style="3" customWidth="1"/>
    <col min="9478" max="9478" width="20.375" style="3" customWidth="1"/>
    <col min="9479" max="9479" width="20.875" style="3" customWidth="1"/>
    <col min="9480" max="9480" width="13.125" style="3" customWidth="1"/>
    <col min="9481" max="9725" width="9" style="3"/>
    <col min="9726" max="9726" width="5.5" style="3" customWidth="1"/>
    <col min="9727" max="9727" width="6" style="3" customWidth="1"/>
    <col min="9728" max="9728" width="28.875" style="3" customWidth="1"/>
    <col min="9729" max="9729" width="8.625" style="3" customWidth="1"/>
    <col min="9730" max="9730" width="9.125" style="3" customWidth="1"/>
    <col min="9731" max="9731" width="10.5" style="3" customWidth="1"/>
    <col min="9732" max="9732" width="11.625" style="3" customWidth="1"/>
    <col min="9733" max="9733" width="13.125" style="3" customWidth="1"/>
    <col min="9734" max="9734" width="20.375" style="3" customWidth="1"/>
    <col min="9735" max="9735" width="20.875" style="3" customWidth="1"/>
    <col min="9736" max="9736" width="13.125" style="3" customWidth="1"/>
    <col min="9737" max="9981" width="9" style="3"/>
    <col min="9982" max="9982" width="5.5" style="3" customWidth="1"/>
    <col min="9983" max="9983" width="6" style="3" customWidth="1"/>
    <col min="9984" max="9984" width="28.875" style="3" customWidth="1"/>
    <col min="9985" max="9985" width="8.625" style="3" customWidth="1"/>
    <col min="9986" max="9986" width="9.125" style="3" customWidth="1"/>
    <col min="9987" max="9987" width="10.5" style="3" customWidth="1"/>
    <col min="9988" max="9988" width="11.625" style="3" customWidth="1"/>
    <col min="9989" max="9989" width="13.125" style="3" customWidth="1"/>
    <col min="9990" max="9990" width="20.375" style="3" customWidth="1"/>
    <col min="9991" max="9991" width="20.875" style="3" customWidth="1"/>
    <col min="9992" max="9992" width="13.125" style="3" customWidth="1"/>
    <col min="9993" max="10237" width="9" style="3"/>
    <col min="10238" max="10238" width="5.5" style="3" customWidth="1"/>
    <col min="10239" max="10239" width="6" style="3" customWidth="1"/>
    <col min="10240" max="10240" width="28.875" style="3" customWidth="1"/>
    <col min="10241" max="10241" width="8.625" style="3" customWidth="1"/>
    <col min="10242" max="10242" width="9.125" style="3" customWidth="1"/>
    <col min="10243" max="10243" width="10.5" style="3" customWidth="1"/>
    <col min="10244" max="10244" width="11.625" style="3" customWidth="1"/>
    <col min="10245" max="10245" width="13.125" style="3" customWidth="1"/>
    <col min="10246" max="10246" width="20.375" style="3" customWidth="1"/>
    <col min="10247" max="10247" width="20.875" style="3" customWidth="1"/>
    <col min="10248" max="10248" width="13.125" style="3" customWidth="1"/>
    <col min="10249" max="10493" width="9" style="3"/>
    <col min="10494" max="10494" width="5.5" style="3" customWidth="1"/>
    <col min="10495" max="10495" width="6" style="3" customWidth="1"/>
    <col min="10496" max="10496" width="28.875" style="3" customWidth="1"/>
    <col min="10497" max="10497" width="8.625" style="3" customWidth="1"/>
    <col min="10498" max="10498" width="9.125" style="3" customWidth="1"/>
    <col min="10499" max="10499" width="10.5" style="3" customWidth="1"/>
    <col min="10500" max="10500" width="11.625" style="3" customWidth="1"/>
    <col min="10501" max="10501" width="13.125" style="3" customWidth="1"/>
    <col min="10502" max="10502" width="20.375" style="3" customWidth="1"/>
    <col min="10503" max="10503" width="20.875" style="3" customWidth="1"/>
    <col min="10504" max="10504" width="13.125" style="3" customWidth="1"/>
    <col min="10505" max="10749" width="9" style="3"/>
    <col min="10750" max="10750" width="5.5" style="3" customWidth="1"/>
    <col min="10751" max="10751" width="6" style="3" customWidth="1"/>
    <col min="10752" max="10752" width="28.875" style="3" customWidth="1"/>
    <col min="10753" max="10753" width="8.625" style="3" customWidth="1"/>
    <col min="10754" max="10754" width="9.125" style="3" customWidth="1"/>
    <col min="10755" max="10755" width="10.5" style="3" customWidth="1"/>
    <col min="10756" max="10756" width="11.625" style="3" customWidth="1"/>
    <col min="10757" max="10757" width="13.125" style="3" customWidth="1"/>
    <col min="10758" max="10758" width="20.375" style="3" customWidth="1"/>
    <col min="10759" max="10759" width="20.875" style="3" customWidth="1"/>
    <col min="10760" max="10760" width="13.125" style="3" customWidth="1"/>
    <col min="10761" max="11005" width="9" style="3"/>
    <col min="11006" max="11006" width="5.5" style="3" customWidth="1"/>
    <col min="11007" max="11007" width="6" style="3" customWidth="1"/>
    <col min="11008" max="11008" width="28.875" style="3" customWidth="1"/>
    <col min="11009" max="11009" width="8.625" style="3" customWidth="1"/>
    <col min="11010" max="11010" width="9.125" style="3" customWidth="1"/>
    <col min="11011" max="11011" width="10.5" style="3" customWidth="1"/>
    <col min="11012" max="11012" width="11.625" style="3" customWidth="1"/>
    <col min="11013" max="11013" width="13.125" style="3" customWidth="1"/>
    <col min="11014" max="11014" width="20.375" style="3" customWidth="1"/>
    <col min="11015" max="11015" width="20.875" style="3" customWidth="1"/>
    <col min="11016" max="11016" width="13.125" style="3" customWidth="1"/>
    <col min="11017" max="11261" width="9" style="3"/>
    <col min="11262" max="11262" width="5.5" style="3" customWidth="1"/>
    <col min="11263" max="11263" width="6" style="3" customWidth="1"/>
    <col min="11264" max="11264" width="28.875" style="3" customWidth="1"/>
    <col min="11265" max="11265" width="8.625" style="3" customWidth="1"/>
    <col min="11266" max="11266" width="9.125" style="3" customWidth="1"/>
    <col min="11267" max="11267" width="10.5" style="3" customWidth="1"/>
    <col min="11268" max="11268" width="11.625" style="3" customWidth="1"/>
    <col min="11269" max="11269" width="13.125" style="3" customWidth="1"/>
    <col min="11270" max="11270" width="20.375" style="3" customWidth="1"/>
    <col min="11271" max="11271" width="20.875" style="3" customWidth="1"/>
    <col min="11272" max="11272" width="13.125" style="3" customWidth="1"/>
    <col min="11273" max="11517" width="9" style="3"/>
    <col min="11518" max="11518" width="5.5" style="3" customWidth="1"/>
    <col min="11519" max="11519" width="6" style="3" customWidth="1"/>
    <col min="11520" max="11520" width="28.875" style="3" customWidth="1"/>
    <col min="11521" max="11521" width="8.625" style="3" customWidth="1"/>
    <col min="11522" max="11522" width="9.125" style="3" customWidth="1"/>
    <col min="11523" max="11523" width="10.5" style="3" customWidth="1"/>
    <col min="11524" max="11524" width="11.625" style="3" customWidth="1"/>
    <col min="11525" max="11525" width="13.125" style="3" customWidth="1"/>
    <col min="11526" max="11526" width="20.375" style="3" customWidth="1"/>
    <col min="11527" max="11527" width="20.875" style="3" customWidth="1"/>
    <col min="11528" max="11528" width="13.125" style="3" customWidth="1"/>
    <col min="11529" max="11773" width="9" style="3"/>
    <col min="11774" max="11774" width="5.5" style="3" customWidth="1"/>
    <col min="11775" max="11775" width="6" style="3" customWidth="1"/>
    <col min="11776" max="11776" width="28.875" style="3" customWidth="1"/>
    <col min="11777" max="11777" width="8.625" style="3" customWidth="1"/>
    <col min="11778" max="11778" width="9.125" style="3" customWidth="1"/>
    <col min="11779" max="11779" width="10.5" style="3" customWidth="1"/>
    <col min="11780" max="11780" width="11.625" style="3" customWidth="1"/>
    <col min="11781" max="11781" width="13.125" style="3" customWidth="1"/>
    <col min="11782" max="11782" width="20.375" style="3" customWidth="1"/>
    <col min="11783" max="11783" width="20.875" style="3" customWidth="1"/>
    <col min="11784" max="11784" width="13.125" style="3" customWidth="1"/>
    <col min="11785" max="12029" width="9" style="3"/>
    <col min="12030" max="12030" width="5.5" style="3" customWidth="1"/>
    <col min="12031" max="12031" width="6" style="3" customWidth="1"/>
    <col min="12032" max="12032" width="28.875" style="3" customWidth="1"/>
    <col min="12033" max="12033" width="8.625" style="3" customWidth="1"/>
    <col min="12034" max="12034" width="9.125" style="3" customWidth="1"/>
    <col min="12035" max="12035" width="10.5" style="3" customWidth="1"/>
    <col min="12036" max="12036" width="11.625" style="3" customWidth="1"/>
    <col min="12037" max="12037" width="13.125" style="3" customWidth="1"/>
    <col min="12038" max="12038" width="20.375" style="3" customWidth="1"/>
    <col min="12039" max="12039" width="20.875" style="3" customWidth="1"/>
    <col min="12040" max="12040" width="13.125" style="3" customWidth="1"/>
    <col min="12041" max="12285" width="9" style="3"/>
    <col min="12286" max="12286" width="5.5" style="3" customWidth="1"/>
    <col min="12287" max="12287" width="6" style="3" customWidth="1"/>
    <col min="12288" max="12288" width="28.875" style="3" customWidth="1"/>
    <col min="12289" max="12289" width="8.625" style="3" customWidth="1"/>
    <col min="12290" max="12290" width="9.125" style="3" customWidth="1"/>
    <col min="12291" max="12291" width="10.5" style="3" customWidth="1"/>
    <col min="12292" max="12292" width="11.625" style="3" customWidth="1"/>
    <col min="12293" max="12293" width="13.125" style="3" customWidth="1"/>
    <col min="12294" max="12294" width="20.375" style="3" customWidth="1"/>
    <col min="12295" max="12295" width="20.875" style="3" customWidth="1"/>
    <col min="12296" max="12296" width="13.125" style="3" customWidth="1"/>
    <col min="12297" max="12541" width="9" style="3"/>
    <col min="12542" max="12542" width="5.5" style="3" customWidth="1"/>
    <col min="12543" max="12543" width="6" style="3" customWidth="1"/>
    <col min="12544" max="12544" width="28.875" style="3" customWidth="1"/>
    <col min="12545" max="12545" width="8.625" style="3" customWidth="1"/>
    <col min="12546" max="12546" width="9.125" style="3" customWidth="1"/>
    <col min="12547" max="12547" width="10.5" style="3" customWidth="1"/>
    <col min="12548" max="12548" width="11.625" style="3" customWidth="1"/>
    <col min="12549" max="12549" width="13.125" style="3" customWidth="1"/>
    <col min="12550" max="12550" width="20.375" style="3" customWidth="1"/>
    <col min="12551" max="12551" width="20.875" style="3" customWidth="1"/>
    <col min="12552" max="12552" width="13.125" style="3" customWidth="1"/>
    <col min="12553" max="12797" width="9" style="3"/>
    <col min="12798" max="12798" width="5.5" style="3" customWidth="1"/>
    <col min="12799" max="12799" width="6" style="3" customWidth="1"/>
    <col min="12800" max="12800" width="28.875" style="3" customWidth="1"/>
    <col min="12801" max="12801" width="8.625" style="3" customWidth="1"/>
    <col min="12802" max="12802" width="9.125" style="3" customWidth="1"/>
    <col min="12803" max="12803" width="10.5" style="3" customWidth="1"/>
    <col min="12804" max="12804" width="11.625" style="3" customWidth="1"/>
    <col min="12805" max="12805" width="13.125" style="3" customWidth="1"/>
    <col min="12806" max="12806" width="20.375" style="3" customWidth="1"/>
    <col min="12807" max="12807" width="20.875" style="3" customWidth="1"/>
    <col min="12808" max="12808" width="13.125" style="3" customWidth="1"/>
    <col min="12809" max="13053" width="9" style="3"/>
    <col min="13054" max="13054" width="5.5" style="3" customWidth="1"/>
    <col min="13055" max="13055" width="6" style="3" customWidth="1"/>
    <col min="13056" max="13056" width="28.875" style="3" customWidth="1"/>
    <col min="13057" max="13057" width="8.625" style="3" customWidth="1"/>
    <col min="13058" max="13058" width="9.125" style="3" customWidth="1"/>
    <col min="13059" max="13059" width="10.5" style="3" customWidth="1"/>
    <col min="13060" max="13060" width="11.625" style="3" customWidth="1"/>
    <col min="13061" max="13061" width="13.125" style="3" customWidth="1"/>
    <col min="13062" max="13062" width="20.375" style="3" customWidth="1"/>
    <col min="13063" max="13063" width="20.875" style="3" customWidth="1"/>
    <col min="13064" max="13064" width="13.125" style="3" customWidth="1"/>
    <col min="13065" max="13309" width="9" style="3"/>
    <col min="13310" max="13310" width="5.5" style="3" customWidth="1"/>
    <col min="13311" max="13311" width="6" style="3" customWidth="1"/>
    <col min="13312" max="13312" width="28.875" style="3" customWidth="1"/>
    <col min="13313" max="13313" width="8.625" style="3" customWidth="1"/>
    <col min="13314" max="13314" width="9.125" style="3" customWidth="1"/>
    <col min="13315" max="13315" width="10.5" style="3" customWidth="1"/>
    <col min="13316" max="13316" width="11.625" style="3" customWidth="1"/>
    <col min="13317" max="13317" width="13.125" style="3" customWidth="1"/>
    <col min="13318" max="13318" width="20.375" style="3" customWidth="1"/>
    <col min="13319" max="13319" width="20.875" style="3" customWidth="1"/>
    <col min="13320" max="13320" width="13.125" style="3" customWidth="1"/>
    <col min="13321" max="13565" width="9" style="3"/>
    <col min="13566" max="13566" width="5.5" style="3" customWidth="1"/>
    <col min="13567" max="13567" width="6" style="3" customWidth="1"/>
    <col min="13568" max="13568" width="28.875" style="3" customWidth="1"/>
    <col min="13569" max="13569" width="8.625" style="3" customWidth="1"/>
    <col min="13570" max="13570" width="9.125" style="3" customWidth="1"/>
    <col min="13571" max="13571" width="10.5" style="3" customWidth="1"/>
    <col min="13572" max="13572" width="11.625" style="3" customWidth="1"/>
    <col min="13573" max="13573" width="13.125" style="3" customWidth="1"/>
    <col min="13574" max="13574" width="20.375" style="3" customWidth="1"/>
    <col min="13575" max="13575" width="20.875" style="3" customWidth="1"/>
    <col min="13576" max="13576" width="13.125" style="3" customWidth="1"/>
    <col min="13577" max="13821" width="9" style="3"/>
    <col min="13822" max="13822" width="5.5" style="3" customWidth="1"/>
    <col min="13823" max="13823" width="6" style="3" customWidth="1"/>
    <col min="13824" max="13824" width="28.875" style="3" customWidth="1"/>
    <col min="13825" max="13825" width="8.625" style="3" customWidth="1"/>
    <col min="13826" max="13826" width="9.125" style="3" customWidth="1"/>
    <col min="13827" max="13827" width="10.5" style="3" customWidth="1"/>
    <col min="13828" max="13828" width="11.625" style="3" customWidth="1"/>
    <col min="13829" max="13829" width="13.125" style="3" customWidth="1"/>
    <col min="13830" max="13830" width="20.375" style="3" customWidth="1"/>
    <col min="13831" max="13831" width="20.875" style="3" customWidth="1"/>
    <col min="13832" max="13832" width="13.125" style="3" customWidth="1"/>
    <col min="13833" max="14077" width="9" style="3"/>
    <col min="14078" max="14078" width="5.5" style="3" customWidth="1"/>
    <col min="14079" max="14079" width="6" style="3" customWidth="1"/>
    <col min="14080" max="14080" width="28.875" style="3" customWidth="1"/>
    <col min="14081" max="14081" width="8.625" style="3" customWidth="1"/>
    <col min="14082" max="14082" width="9.125" style="3" customWidth="1"/>
    <col min="14083" max="14083" width="10.5" style="3" customWidth="1"/>
    <col min="14084" max="14084" width="11.625" style="3" customWidth="1"/>
    <col min="14085" max="14085" width="13.125" style="3" customWidth="1"/>
    <col min="14086" max="14086" width="20.375" style="3" customWidth="1"/>
    <col min="14087" max="14087" width="20.875" style="3" customWidth="1"/>
    <col min="14088" max="14088" width="13.125" style="3" customWidth="1"/>
    <col min="14089" max="14333" width="9" style="3"/>
    <col min="14334" max="14334" width="5.5" style="3" customWidth="1"/>
    <col min="14335" max="14335" width="6" style="3" customWidth="1"/>
    <col min="14336" max="14336" width="28.875" style="3" customWidth="1"/>
    <col min="14337" max="14337" width="8.625" style="3" customWidth="1"/>
    <col min="14338" max="14338" width="9.125" style="3" customWidth="1"/>
    <col min="14339" max="14339" width="10.5" style="3" customWidth="1"/>
    <col min="14340" max="14340" width="11.625" style="3" customWidth="1"/>
    <col min="14341" max="14341" width="13.125" style="3" customWidth="1"/>
    <col min="14342" max="14342" width="20.375" style="3" customWidth="1"/>
    <col min="14343" max="14343" width="20.875" style="3" customWidth="1"/>
    <col min="14344" max="14344" width="13.125" style="3" customWidth="1"/>
    <col min="14345" max="14589" width="9" style="3"/>
    <col min="14590" max="14590" width="5.5" style="3" customWidth="1"/>
    <col min="14591" max="14591" width="6" style="3" customWidth="1"/>
    <col min="14592" max="14592" width="28.875" style="3" customWidth="1"/>
    <col min="14593" max="14593" width="8.625" style="3" customWidth="1"/>
    <col min="14594" max="14594" width="9.125" style="3" customWidth="1"/>
    <col min="14595" max="14595" width="10.5" style="3" customWidth="1"/>
    <col min="14596" max="14596" width="11.625" style="3" customWidth="1"/>
    <col min="14597" max="14597" width="13.125" style="3" customWidth="1"/>
    <col min="14598" max="14598" width="20.375" style="3" customWidth="1"/>
    <col min="14599" max="14599" width="20.875" style="3" customWidth="1"/>
    <col min="14600" max="14600" width="13.125" style="3" customWidth="1"/>
    <col min="14601" max="14845" width="9" style="3"/>
    <col min="14846" max="14846" width="5.5" style="3" customWidth="1"/>
    <col min="14847" max="14847" width="6" style="3" customWidth="1"/>
    <col min="14848" max="14848" width="28.875" style="3" customWidth="1"/>
    <col min="14849" max="14849" width="8.625" style="3" customWidth="1"/>
    <col min="14850" max="14850" width="9.125" style="3" customWidth="1"/>
    <col min="14851" max="14851" width="10.5" style="3" customWidth="1"/>
    <col min="14852" max="14852" width="11.625" style="3" customWidth="1"/>
    <col min="14853" max="14853" width="13.125" style="3" customWidth="1"/>
    <col min="14854" max="14854" width="20.375" style="3" customWidth="1"/>
    <col min="14855" max="14855" width="20.875" style="3" customWidth="1"/>
    <col min="14856" max="14856" width="13.125" style="3" customWidth="1"/>
    <col min="14857" max="15101" width="9" style="3"/>
    <col min="15102" max="15102" width="5.5" style="3" customWidth="1"/>
    <col min="15103" max="15103" width="6" style="3" customWidth="1"/>
    <col min="15104" max="15104" width="28.875" style="3" customWidth="1"/>
    <col min="15105" max="15105" width="8.625" style="3" customWidth="1"/>
    <col min="15106" max="15106" width="9.125" style="3" customWidth="1"/>
    <col min="15107" max="15107" width="10.5" style="3" customWidth="1"/>
    <col min="15108" max="15108" width="11.625" style="3" customWidth="1"/>
    <col min="15109" max="15109" width="13.125" style="3" customWidth="1"/>
    <col min="15110" max="15110" width="20.375" style="3" customWidth="1"/>
    <col min="15111" max="15111" width="20.875" style="3" customWidth="1"/>
    <col min="15112" max="15112" width="13.125" style="3" customWidth="1"/>
    <col min="15113" max="15357" width="9" style="3"/>
    <col min="15358" max="15358" width="5.5" style="3" customWidth="1"/>
    <col min="15359" max="15359" width="6" style="3" customWidth="1"/>
    <col min="15360" max="15360" width="28.875" style="3" customWidth="1"/>
    <col min="15361" max="15361" width="8.625" style="3" customWidth="1"/>
    <col min="15362" max="15362" width="9.125" style="3" customWidth="1"/>
    <col min="15363" max="15363" width="10.5" style="3" customWidth="1"/>
    <col min="15364" max="15364" width="11.625" style="3" customWidth="1"/>
    <col min="15365" max="15365" width="13.125" style="3" customWidth="1"/>
    <col min="15366" max="15366" width="20.375" style="3" customWidth="1"/>
    <col min="15367" max="15367" width="20.875" style="3" customWidth="1"/>
    <col min="15368" max="15368" width="13.125" style="3" customWidth="1"/>
    <col min="15369" max="15613" width="9" style="3"/>
    <col min="15614" max="15614" width="5.5" style="3" customWidth="1"/>
    <col min="15615" max="15615" width="6" style="3" customWidth="1"/>
    <col min="15616" max="15616" width="28.875" style="3" customWidth="1"/>
    <col min="15617" max="15617" width="8.625" style="3" customWidth="1"/>
    <col min="15618" max="15618" width="9.125" style="3" customWidth="1"/>
    <col min="15619" max="15619" width="10.5" style="3" customWidth="1"/>
    <col min="15620" max="15620" width="11.625" style="3" customWidth="1"/>
    <col min="15621" max="15621" width="13.125" style="3" customWidth="1"/>
    <col min="15622" max="15622" width="20.375" style="3" customWidth="1"/>
    <col min="15623" max="15623" width="20.875" style="3" customWidth="1"/>
    <col min="15624" max="15624" width="13.125" style="3" customWidth="1"/>
    <col min="15625" max="15869" width="9" style="3"/>
    <col min="15870" max="15870" width="5.5" style="3" customWidth="1"/>
    <col min="15871" max="15871" width="6" style="3" customWidth="1"/>
    <col min="15872" max="15872" width="28.875" style="3" customWidth="1"/>
    <col min="15873" max="15873" width="8.625" style="3" customWidth="1"/>
    <col min="15874" max="15874" width="9.125" style="3" customWidth="1"/>
    <col min="15875" max="15875" width="10.5" style="3" customWidth="1"/>
    <col min="15876" max="15876" width="11.625" style="3" customWidth="1"/>
    <col min="15877" max="15877" width="13.125" style="3" customWidth="1"/>
    <col min="15878" max="15878" width="20.375" style="3" customWidth="1"/>
    <col min="15879" max="15879" width="20.875" style="3" customWidth="1"/>
    <col min="15880" max="15880" width="13.125" style="3" customWidth="1"/>
    <col min="15881" max="16125" width="9" style="3"/>
    <col min="16126" max="16126" width="5.5" style="3" customWidth="1"/>
    <col min="16127" max="16127" width="6" style="3" customWidth="1"/>
    <col min="16128" max="16128" width="28.875" style="3" customWidth="1"/>
    <col min="16129" max="16129" width="8.625" style="3" customWidth="1"/>
    <col min="16130" max="16130" width="9.125" style="3" customWidth="1"/>
    <col min="16131" max="16131" width="10.5" style="3" customWidth="1"/>
    <col min="16132" max="16132" width="11.625" style="3" customWidth="1"/>
    <col min="16133" max="16133" width="13.125" style="3" customWidth="1"/>
    <col min="16134" max="16134" width="20.375" style="3" customWidth="1"/>
    <col min="16135" max="16135" width="20.875" style="3" customWidth="1"/>
    <col min="16136" max="16136" width="13.125" style="3" customWidth="1"/>
    <col min="16137" max="16384" width="9" style="3"/>
  </cols>
  <sheetData>
    <row r="1" spans="1:10" ht="36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10" ht="26.25" customHeight="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</row>
    <row r="3" spans="1:10" ht="22.5" customHeight="1">
      <c r="A3" s="9"/>
      <c r="B3" s="10"/>
      <c r="C3" s="11"/>
      <c r="D3" s="12"/>
      <c r="E3" s="11"/>
      <c r="F3" s="13" t="s">
        <v>9</v>
      </c>
      <c r="G3" s="13" t="s">
        <v>9</v>
      </c>
      <c r="H3" s="14"/>
    </row>
    <row r="4" spans="1:10" ht="18.95" customHeight="1">
      <c r="A4" s="15">
        <v>1</v>
      </c>
      <c r="B4" s="16" t="s">
        <v>10</v>
      </c>
      <c r="C4" s="17" t="s">
        <v>11</v>
      </c>
      <c r="D4" s="18" t="s">
        <v>12</v>
      </c>
      <c r="E4" s="19">
        <f>G4+G5+G6+G7+H7+F8+G9+G10+G11+G12</f>
        <v>88000</v>
      </c>
      <c r="F4" s="20"/>
      <c r="G4" s="20">
        <v>6000</v>
      </c>
      <c r="H4" s="21"/>
    </row>
    <row r="5" spans="1:10" ht="18.95" customHeight="1">
      <c r="A5" s="15">
        <v>2</v>
      </c>
      <c r="B5" s="22"/>
      <c r="C5" s="23" t="s">
        <v>13</v>
      </c>
      <c r="D5" s="24"/>
      <c r="E5" s="25"/>
      <c r="F5" s="21"/>
      <c r="G5" s="21">
        <v>6000</v>
      </c>
      <c r="H5" s="26"/>
    </row>
    <row r="6" spans="1:10" ht="18.95" customHeight="1">
      <c r="A6" s="15">
        <v>3</v>
      </c>
      <c r="B6" s="22"/>
      <c r="C6" s="23" t="s">
        <v>14</v>
      </c>
      <c r="D6" s="24"/>
      <c r="E6" s="25"/>
      <c r="F6" s="21"/>
      <c r="G6" s="21">
        <v>6000</v>
      </c>
      <c r="H6" s="21"/>
    </row>
    <row r="7" spans="1:10" ht="18.95" customHeight="1">
      <c r="A7" s="15">
        <v>4</v>
      </c>
      <c r="B7" s="27"/>
      <c r="C7" s="23" t="s">
        <v>15</v>
      </c>
      <c r="D7" s="24"/>
      <c r="E7" s="25"/>
      <c r="F7" s="21"/>
      <c r="G7" s="21">
        <v>6000</v>
      </c>
      <c r="H7" s="21">
        <v>8000</v>
      </c>
    </row>
    <row r="8" spans="1:10" ht="18.95" customHeight="1">
      <c r="A8" s="15">
        <v>5</v>
      </c>
      <c r="B8" s="27"/>
      <c r="C8" s="23" t="s">
        <v>16</v>
      </c>
      <c r="D8" s="24"/>
      <c r="E8" s="25"/>
      <c r="F8" s="21">
        <v>32000</v>
      </c>
      <c r="G8" s="21"/>
      <c r="H8" s="21"/>
    </row>
    <row r="9" spans="1:10" ht="18.95" customHeight="1">
      <c r="A9" s="15">
        <v>6</v>
      </c>
      <c r="B9" s="28"/>
      <c r="C9" s="17" t="s">
        <v>17</v>
      </c>
      <c r="D9" s="24"/>
      <c r="E9" s="25"/>
      <c r="F9" s="29"/>
      <c r="G9" s="21">
        <v>6000</v>
      </c>
      <c r="H9" s="29"/>
    </row>
    <row r="10" spans="1:10" ht="18.95" customHeight="1">
      <c r="A10" s="15">
        <v>7</v>
      </c>
      <c r="B10" s="28"/>
      <c r="C10" s="17" t="s">
        <v>18</v>
      </c>
      <c r="D10" s="24"/>
      <c r="E10" s="25"/>
      <c r="F10" s="29"/>
      <c r="G10" s="21">
        <v>6000</v>
      </c>
      <c r="H10" s="29"/>
    </row>
    <row r="11" spans="1:10" ht="18.95" customHeight="1">
      <c r="A11" s="15">
        <v>8</v>
      </c>
      <c r="B11" s="28"/>
      <c r="C11" s="17" t="s">
        <v>19</v>
      </c>
      <c r="D11" s="24"/>
      <c r="E11" s="25"/>
      <c r="F11" s="29"/>
      <c r="G11" s="21">
        <v>6000</v>
      </c>
      <c r="H11" s="29"/>
    </row>
    <row r="12" spans="1:10" ht="18.95" customHeight="1">
      <c r="A12" s="15">
        <v>9</v>
      </c>
      <c r="B12" s="28"/>
      <c r="C12" s="17" t="s">
        <v>20</v>
      </c>
      <c r="D12" s="30"/>
      <c r="E12" s="31"/>
      <c r="F12" s="29"/>
      <c r="G12" s="21">
        <v>6000</v>
      </c>
      <c r="H12" s="29"/>
    </row>
    <row r="13" spans="1:10" ht="18.95" customHeight="1">
      <c r="A13" s="15">
        <v>10</v>
      </c>
      <c r="B13" s="32" t="s">
        <v>21</v>
      </c>
      <c r="C13" s="33" t="s">
        <v>22</v>
      </c>
      <c r="D13" s="18" t="s">
        <v>23</v>
      </c>
      <c r="E13" s="19">
        <f>G13+F14+G15+H15+G16+G17+G18+G19+G20+G21+G22+G23</f>
        <v>100000</v>
      </c>
      <c r="F13" s="20"/>
      <c r="G13" s="21">
        <v>6000</v>
      </c>
      <c r="H13" s="34"/>
      <c r="J13" s="35"/>
    </row>
    <row r="14" spans="1:10" ht="18.95" customHeight="1">
      <c r="A14" s="15">
        <v>11</v>
      </c>
      <c r="B14" s="36"/>
      <c r="C14" s="33" t="s">
        <v>24</v>
      </c>
      <c r="D14" s="24"/>
      <c r="E14" s="25"/>
      <c r="F14" s="34">
        <v>32000</v>
      </c>
      <c r="G14" s="21"/>
      <c r="H14" s="34"/>
    </row>
    <row r="15" spans="1:10" ht="18.95" customHeight="1">
      <c r="A15" s="15">
        <v>12</v>
      </c>
      <c r="B15" s="36"/>
      <c r="C15" s="33" t="s">
        <v>25</v>
      </c>
      <c r="D15" s="24"/>
      <c r="E15" s="25"/>
      <c r="F15" s="34"/>
      <c r="G15" s="21">
        <v>6000</v>
      </c>
      <c r="H15" s="34">
        <v>8000</v>
      </c>
    </row>
    <row r="16" spans="1:10" ht="18.95" customHeight="1">
      <c r="A16" s="15">
        <v>13</v>
      </c>
      <c r="B16" s="36"/>
      <c r="C16" s="33" t="s">
        <v>26</v>
      </c>
      <c r="D16" s="24"/>
      <c r="E16" s="25"/>
      <c r="F16" s="34"/>
      <c r="G16" s="21">
        <v>6000</v>
      </c>
      <c r="H16" s="34"/>
    </row>
    <row r="17" spans="1:10" ht="18.95" customHeight="1">
      <c r="A17" s="15">
        <v>14</v>
      </c>
      <c r="B17" s="36"/>
      <c r="C17" s="33" t="s">
        <v>27</v>
      </c>
      <c r="D17" s="24"/>
      <c r="E17" s="25"/>
      <c r="F17" s="34"/>
      <c r="G17" s="21">
        <v>6000</v>
      </c>
      <c r="H17" s="34"/>
    </row>
    <row r="18" spans="1:10" ht="18.95" customHeight="1">
      <c r="A18" s="15">
        <v>15</v>
      </c>
      <c r="B18" s="36"/>
      <c r="C18" s="33" t="s">
        <v>28</v>
      </c>
      <c r="D18" s="24"/>
      <c r="E18" s="25"/>
      <c r="F18" s="34"/>
      <c r="G18" s="21">
        <v>6000</v>
      </c>
      <c r="H18" s="34"/>
    </row>
    <row r="19" spans="1:10" ht="18.95" customHeight="1">
      <c r="A19" s="15">
        <v>16</v>
      </c>
      <c r="B19" s="36"/>
      <c r="C19" s="33" t="s">
        <v>29</v>
      </c>
      <c r="D19" s="24"/>
      <c r="E19" s="25"/>
      <c r="F19" s="34"/>
      <c r="G19" s="21">
        <v>6000</v>
      </c>
      <c r="H19" s="26"/>
      <c r="I19" s="37"/>
      <c r="J19" s="37"/>
    </row>
    <row r="20" spans="1:10" ht="18.95" customHeight="1">
      <c r="A20" s="15">
        <v>17</v>
      </c>
      <c r="B20" s="36"/>
      <c r="C20" s="33" t="s">
        <v>30</v>
      </c>
      <c r="D20" s="24"/>
      <c r="E20" s="25"/>
      <c r="F20" s="34"/>
      <c r="G20" s="21">
        <v>6000</v>
      </c>
      <c r="H20" s="34"/>
      <c r="I20" s="37"/>
      <c r="J20" s="37"/>
    </row>
    <row r="21" spans="1:10" ht="18.95" customHeight="1">
      <c r="A21" s="15">
        <v>18</v>
      </c>
      <c r="B21" s="36"/>
      <c r="C21" s="33" t="s">
        <v>31</v>
      </c>
      <c r="D21" s="24"/>
      <c r="E21" s="25"/>
      <c r="F21" s="34"/>
      <c r="G21" s="21">
        <v>6000</v>
      </c>
      <c r="H21" s="34"/>
      <c r="I21" s="37"/>
      <c r="J21" s="37"/>
    </row>
    <row r="22" spans="1:10" ht="18.95" customHeight="1">
      <c r="A22" s="15">
        <v>19</v>
      </c>
      <c r="B22" s="38"/>
      <c r="C22" s="33" t="s">
        <v>32</v>
      </c>
      <c r="D22" s="24"/>
      <c r="E22" s="25"/>
      <c r="F22" s="39"/>
      <c r="G22" s="21">
        <v>6000</v>
      </c>
      <c r="H22" s="39"/>
      <c r="I22" s="37"/>
      <c r="J22" s="37"/>
    </row>
    <row r="23" spans="1:10" ht="18.95" customHeight="1">
      <c r="A23" s="15">
        <v>20</v>
      </c>
      <c r="B23" s="40"/>
      <c r="C23" s="33" t="s">
        <v>33</v>
      </c>
      <c r="D23" s="30"/>
      <c r="E23" s="31"/>
      <c r="F23" s="39"/>
      <c r="G23" s="21">
        <v>6000</v>
      </c>
      <c r="H23" s="39"/>
      <c r="I23" s="37"/>
      <c r="J23" s="37"/>
    </row>
    <row r="24" spans="1:10" ht="18.95" customHeight="1">
      <c r="A24" s="15">
        <v>21</v>
      </c>
      <c r="B24" s="41" t="s">
        <v>34</v>
      </c>
      <c r="C24" s="42" t="s">
        <v>35</v>
      </c>
      <c r="D24" s="18" t="s">
        <v>36</v>
      </c>
      <c r="E24" s="43">
        <f>G24+F25+H25+G26+G27+G28+G29+G30</f>
        <v>76000</v>
      </c>
      <c r="F24" s="20"/>
      <c r="G24" s="21">
        <v>6000</v>
      </c>
      <c r="H24" s="26"/>
      <c r="I24" s="37"/>
      <c r="J24" s="37"/>
    </row>
    <row r="25" spans="1:10" ht="18.95" customHeight="1">
      <c r="A25" s="15">
        <v>22</v>
      </c>
      <c r="B25" s="44"/>
      <c r="C25" s="42" t="s">
        <v>37</v>
      </c>
      <c r="D25" s="45"/>
      <c r="E25" s="46"/>
      <c r="F25" s="29">
        <v>32000</v>
      </c>
      <c r="G25" s="21"/>
      <c r="H25" s="29">
        <v>8000</v>
      </c>
      <c r="I25" s="37"/>
      <c r="J25" s="37"/>
    </row>
    <row r="26" spans="1:10" ht="18.95" customHeight="1">
      <c r="A26" s="15">
        <v>23</v>
      </c>
      <c r="B26" s="44"/>
      <c r="C26" s="42" t="s">
        <v>38</v>
      </c>
      <c r="D26" s="45"/>
      <c r="E26" s="46"/>
      <c r="F26" s="29"/>
      <c r="G26" s="21">
        <v>6000</v>
      </c>
      <c r="H26" s="29"/>
      <c r="I26" s="37"/>
      <c r="J26" s="37"/>
    </row>
    <row r="27" spans="1:10" ht="18.95" customHeight="1">
      <c r="A27" s="15">
        <v>24</v>
      </c>
      <c r="B27" s="44"/>
      <c r="C27" s="42" t="s">
        <v>39</v>
      </c>
      <c r="D27" s="45"/>
      <c r="E27" s="46"/>
      <c r="F27" s="29"/>
      <c r="G27" s="21">
        <v>6000</v>
      </c>
      <c r="H27" s="29"/>
      <c r="I27" s="37"/>
      <c r="J27" s="37"/>
    </row>
    <row r="28" spans="1:10" ht="18.95" customHeight="1">
      <c r="A28" s="15">
        <v>25</v>
      </c>
      <c r="B28" s="44"/>
      <c r="C28" s="42" t="s">
        <v>40</v>
      </c>
      <c r="D28" s="45"/>
      <c r="E28" s="46"/>
      <c r="F28" s="29"/>
      <c r="G28" s="21">
        <v>6000</v>
      </c>
      <c r="H28" s="29"/>
      <c r="I28" s="37"/>
      <c r="J28" s="37"/>
    </row>
    <row r="29" spans="1:10" ht="18.95" customHeight="1">
      <c r="A29" s="15">
        <v>26</v>
      </c>
      <c r="B29" s="44"/>
      <c r="C29" s="42" t="s">
        <v>41</v>
      </c>
      <c r="D29" s="45"/>
      <c r="E29" s="46"/>
      <c r="F29" s="29"/>
      <c r="G29" s="21">
        <v>6000</v>
      </c>
      <c r="H29" s="29"/>
      <c r="I29" s="37"/>
      <c r="J29" s="37"/>
    </row>
    <row r="30" spans="1:10" ht="18.95" customHeight="1">
      <c r="A30" s="15">
        <v>27</v>
      </c>
      <c r="B30" s="47"/>
      <c r="C30" s="42" t="s">
        <v>42</v>
      </c>
      <c r="D30" s="48"/>
      <c r="E30" s="49"/>
      <c r="F30" s="29"/>
      <c r="G30" s="21">
        <v>6000</v>
      </c>
      <c r="H30" s="29"/>
      <c r="I30" s="37"/>
      <c r="J30" s="37"/>
    </row>
    <row r="31" spans="1:10" ht="18.95" customHeight="1">
      <c r="A31" s="15">
        <v>28</v>
      </c>
      <c r="B31" s="41" t="s">
        <v>43</v>
      </c>
      <c r="C31" s="50" t="s">
        <v>44</v>
      </c>
      <c r="D31" s="18" t="s">
        <v>45</v>
      </c>
      <c r="E31" s="43">
        <f>F33+G31+G32+G34+G35+G36+G37+H33</f>
        <v>76000</v>
      </c>
      <c r="F31" s="20"/>
      <c r="G31" s="21">
        <v>6000</v>
      </c>
      <c r="H31" s="39"/>
      <c r="I31" s="37"/>
      <c r="J31" s="51"/>
    </row>
    <row r="32" spans="1:10" ht="18.95" customHeight="1">
      <c r="A32" s="15">
        <v>29</v>
      </c>
      <c r="B32" s="52"/>
      <c r="C32" s="50" t="s">
        <v>46</v>
      </c>
      <c r="D32" s="45"/>
      <c r="E32" s="46"/>
      <c r="F32" s="39"/>
      <c r="G32" s="21">
        <v>6000</v>
      </c>
      <c r="H32" s="39"/>
      <c r="I32" s="37"/>
      <c r="J32" s="37"/>
    </row>
    <row r="33" spans="1:10" ht="18.95" customHeight="1">
      <c r="A33" s="15">
        <v>30</v>
      </c>
      <c r="B33" s="44"/>
      <c r="C33" s="50" t="s">
        <v>47</v>
      </c>
      <c r="D33" s="45"/>
      <c r="E33" s="46"/>
      <c r="F33" s="29">
        <v>32000</v>
      </c>
      <c r="H33" s="29">
        <v>8000</v>
      </c>
      <c r="I33" s="37"/>
      <c r="J33" s="37"/>
    </row>
    <row r="34" spans="1:10" ht="18.95" customHeight="1">
      <c r="A34" s="15">
        <v>31</v>
      </c>
      <c r="B34" s="44"/>
      <c r="C34" s="50" t="s">
        <v>48</v>
      </c>
      <c r="D34" s="45"/>
      <c r="E34" s="46"/>
      <c r="F34" s="29"/>
      <c r="G34" s="21">
        <v>6000</v>
      </c>
      <c r="H34" s="29"/>
      <c r="I34" s="37"/>
      <c r="J34" s="37"/>
    </row>
    <row r="35" spans="1:10" ht="18.95" customHeight="1">
      <c r="A35" s="15">
        <v>32</v>
      </c>
      <c r="B35" s="44"/>
      <c r="C35" s="50" t="s">
        <v>49</v>
      </c>
      <c r="D35" s="45"/>
      <c r="E35" s="46"/>
      <c r="F35" s="29"/>
      <c r="G35" s="21">
        <v>6000</v>
      </c>
      <c r="H35" s="29"/>
      <c r="I35" s="37"/>
      <c r="J35" s="37"/>
    </row>
    <row r="36" spans="1:10" ht="18.95" customHeight="1">
      <c r="A36" s="15">
        <v>33</v>
      </c>
      <c r="B36" s="44"/>
      <c r="C36" s="50" t="s">
        <v>50</v>
      </c>
      <c r="D36" s="45"/>
      <c r="E36" s="46"/>
      <c r="F36" s="29"/>
      <c r="G36" s="21">
        <v>6000</v>
      </c>
      <c r="H36" s="29"/>
      <c r="I36" s="37"/>
      <c r="J36" s="37"/>
    </row>
    <row r="37" spans="1:10" ht="18.95" customHeight="1">
      <c r="A37" s="15">
        <v>34</v>
      </c>
      <c r="B37" s="44"/>
      <c r="C37" s="50" t="s">
        <v>51</v>
      </c>
      <c r="D37" s="48"/>
      <c r="E37" s="49"/>
      <c r="F37" s="29"/>
      <c r="G37" s="21">
        <v>6000</v>
      </c>
      <c r="H37" s="54"/>
      <c r="I37" s="37"/>
      <c r="J37" s="37"/>
    </row>
    <row r="38" spans="1:10" ht="18.95" customHeight="1">
      <c r="A38" s="15">
        <v>35</v>
      </c>
      <c r="B38" s="41" t="s">
        <v>52</v>
      </c>
      <c r="C38" s="23" t="s">
        <v>53</v>
      </c>
      <c r="D38" s="55" t="s">
        <v>54</v>
      </c>
      <c r="E38" s="43">
        <f>G38+F39+H39+G40+G41+G42+G43+G44</f>
        <v>76000</v>
      </c>
      <c r="F38" s="20"/>
      <c r="G38" s="29">
        <v>6000</v>
      </c>
      <c r="H38" s="26"/>
      <c r="I38" s="37"/>
      <c r="J38" s="37"/>
    </row>
    <row r="39" spans="1:10" ht="18.95" customHeight="1">
      <c r="A39" s="15">
        <v>36</v>
      </c>
      <c r="B39" s="52"/>
      <c r="C39" s="23" t="s">
        <v>55</v>
      </c>
      <c r="D39" s="56"/>
      <c r="E39" s="46"/>
      <c r="F39" s="39">
        <v>32000</v>
      </c>
      <c r="G39" s="21"/>
      <c r="H39" s="39">
        <v>8000</v>
      </c>
      <c r="I39" s="37"/>
      <c r="J39" s="37"/>
    </row>
    <row r="40" spans="1:10" ht="18.95" customHeight="1">
      <c r="A40" s="15">
        <v>37</v>
      </c>
      <c r="B40" s="44"/>
      <c r="C40" s="23" t="s">
        <v>56</v>
      </c>
      <c r="D40" s="56"/>
      <c r="E40" s="46"/>
      <c r="F40" s="29"/>
      <c r="G40" s="21">
        <v>6000</v>
      </c>
      <c r="H40" s="29"/>
      <c r="I40" s="37"/>
      <c r="J40" s="37"/>
    </row>
    <row r="41" spans="1:10" ht="18.95" customHeight="1">
      <c r="A41" s="15">
        <v>38</v>
      </c>
      <c r="B41" s="44"/>
      <c r="C41" s="23" t="s">
        <v>57</v>
      </c>
      <c r="D41" s="56"/>
      <c r="E41" s="46"/>
      <c r="F41" s="29"/>
      <c r="G41" s="21">
        <v>6000</v>
      </c>
      <c r="H41" s="29"/>
      <c r="I41" s="37"/>
      <c r="J41" s="37"/>
    </row>
    <row r="42" spans="1:10" ht="18.95" customHeight="1">
      <c r="A42" s="15">
        <v>39</v>
      </c>
      <c r="B42" s="44"/>
      <c r="C42" s="23" t="s">
        <v>58</v>
      </c>
      <c r="D42" s="56"/>
      <c r="E42" s="46"/>
      <c r="F42" s="29"/>
      <c r="G42" s="21">
        <v>6000</v>
      </c>
      <c r="H42" s="29"/>
      <c r="I42" s="37"/>
      <c r="J42" s="37"/>
    </row>
    <row r="43" spans="1:10" ht="18.95" customHeight="1">
      <c r="A43" s="15">
        <v>40</v>
      </c>
      <c r="B43" s="44"/>
      <c r="C43" s="23" t="s">
        <v>59</v>
      </c>
      <c r="D43" s="56"/>
      <c r="E43" s="46"/>
      <c r="F43" s="29"/>
      <c r="G43" s="21">
        <v>6000</v>
      </c>
      <c r="H43" s="29"/>
      <c r="I43" s="37"/>
      <c r="J43" s="37"/>
    </row>
    <row r="44" spans="1:10" ht="18.95" customHeight="1">
      <c r="A44" s="15">
        <v>41</v>
      </c>
      <c r="B44" s="47"/>
      <c r="C44" s="23" t="s">
        <v>60</v>
      </c>
      <c r="D44" s="57"/>
      <c r="E44" s="31"/>
      <c r="F44" s="29"/>
      <c r="G44" s="21">
        <v>6000</v>
      </c>
      <c r="H44" s="29"/>
      <c r="I44" s="37"/>
      <c r="J44" s="37"/>
    </row>
    <row r="45" spans="1:10" ht="18.95" customHeight="1">
      <c r="A45" s="15">
        <v>42</v>
      </c>
      <c r="B45" s="32" t="s">
        <v>61</v>
      </c>
      <c r="C45" s="58" t="s">
        <v>62</v>
      </c>
      <c r="D45" s="18" t="s">
        <v>63</v>
      </c>
      <c r="E45" s="43">
        <f>F45+G46+G47+H47+G48+G49+G50+G51</f>
        <v>76000</v>
      </c>
      <c r="F45" s="20">
        <v>32000</v>
      </c>
      <c r="G45" s="29"/>
      <c r="H45" s="29"/>
      <c r="I45" s="37"/>
      <c r="J45" s="37"/>
    </row>
    <row r="46" spans="1:10" ht="18.95" customHeight="1">
      <c r="A46" s="15">
        <v>43</v>
      </c>
      <c r="B46" s="25"/>
      <c r="C46" s="58" t="s">
        <v>64</v>
      </c>
      <c r="D46" s="45"/>
      <c r="E46" s="46"/>
      <c r="F46" s="29"/>
      <c r="G46" s="21">
        <v>6000</v>
      </c>
      <c r="H46" s="29"/>
      <c r="I46" s="37"/>
      <c r="J46" s="37"/>
    </row>
    <row r="47" spans="1:10" ht="18.95" customHeight="1">
      <c r="A47" s="15">
        <v>44</v>
      </c>
      <c r="B47" s="25"/>
      <c r="C47" s="58" t="s">
        <v>65</v>
      </c>
      <c r="D47" s="45"/>
      <c r="E47" s="46"/>
      <c r="F47" s="29"/>
      <c r="G47" s="21">
        <v>6000</v>
      </c>
      <c r="H47" s="29">
        <v>8000</v>
      </c>
      <c r="I47" s="37"/>
      <c r="J47" s="37"/>
    </row>
    <row r="48" spans="1:10" ht="18.95" customHeight="1">
      <c r="A48" s="15">
        <v>45</v>
      </c>
      <c r="B48" s="25"/>
      <c r="C48" s="58" t="s">
        <v>66</v>
      </c>
      <c r="D48" s="45"/>
      <c r="E48" s="46"/>
      <c r="F48" s="29"/>
      <c r="G48" s="21">
        <v>6000</v>
      </c>
      <c r="H48" s="26"/>
      <c r="I48" s="37"/>
      <c r="J48" s="37"/>
    </row>
    <row r="49" spans="1:10" ht="18.95" customHeight="1">
      <c r="A49" s="15">
        <v>46</v>
      </c>
      <c r="B49" s="25"/>
      <c r="C49" s="58" t="s">
        <v>67</v>
      </c>
      <c r="D49" s="45"/>
      <c r="E49" s="46"/>
      <c r="F49" s="29"/>
      <c r="G49" s="21">
        <v>6000</v>
      </c>
      <c r="H49" s="29"/>
      <c r="I49" s="37"/>
      <c r="J49" s="37"/>
    </row>
    <row r="50" spans="1:10" ht="18.95" customHeight="1">
      <c r="A50" s="15">
        <v>47</v>
      </c>
      <c r="B50" s="25"/>
      <c r="C50" s="59" t="s">
        <v>68</v>
      </c>
      <c r="D50" s="45"/>
      <c r="E50" s="46"/>
      <c r="F50" s="29"/>
      <c r="G50" s="21">
        <v>6000</v>
      </c>
      <c r="H50" s="29"/>
      <c r="I50" s="37"/>
      <c r="J50" s="37"/>
    </row>
    <row r="51" spans="1:10" ht="18.95" customHeight="1">
      <c r="A51" s="15">
        <v>48</v>
      </c>
      <c r="B51" s="25"/>
      <c r="C51" s="60" t="s">
        <v>69</v>
      </c>
      <c r="D51" s="45"/>
      <c r="E51" s="46"/>
      <c r="F51" s="29"/>
      <c r="G51" s="21">
        <v>6000</v>
      </c>
      <c r="H51" s="29"/>
      <c r="I51" s="37"/>
      <c r="J51" s="37"/>
    </row>
    <row r="52" spans="1:10" ht="18.95" customHeight="1">
      <c r="A52" s="15">
        <v>49</v>
      </c>
      <c r="B52" s="61" t="s">
        <v>70</v>
      </c>
      <c r="C52" s="62" t="s">
        <v>71</v>
      </c>
      <c r="D52" s="18" t="s">
        <v>72</v>
      </c>
      <c r="E52" s="43">
        <f>G52+G53+G54+G55+G56+F57+G58+H58</f>
        <v>76000</v>
      </c>
      <c r="F52" s="20"/>
      <c r="G52" s="21">
        <v>6000</v>
      </c>
      <c r="H52" s="39"/>
      <c r="I52" s="37"/>
      <c r="J52" s="37"/>
    </row>
    <row r="53" spans="1:10" ht="18.95" customHeight="1">
      <c r="A53" s="15">
        <v>50</v>
      </c>
      <c r="B53" s="63"/>
      <c r="C53" s="62" t="s">
        <v>73</v>
      </c>
      <c r="D53" s="45"/>
      <c r="E53" s="46"/>
      <c r="F53" s="39"/>
      <c r="G53" s="21">
        <v>6000</v>
      </c>
      <c r="H53" s="39"/>
      <c r="I53" s="37"/>
      <c r="J53" s="37"/>
    </row>
    <row r="54" spans="1:10" ht="18.95" customHeight="1">
      <c r="A54" s="15">
        <v>51</v>
      </c>
      <c r="B54" s="64"/>
      <c r="C54" s="65" t="s">
        <v>74</v>
      </c>
      <c r="D54" s="45"/>
      <c r="E54" s="46"/>
      <c r="F54" s="29"/>
      <c r="G54" s="21">
        <v>6000</v>
      </c>
      <c r="H54" s="29"/>
      <c r="I54" s="37"/>
      <c r="J54" s="37"/>
    </row>
    <row r="55" spans="1:10" ht="18.95" customHeight="1">
      <c r="A55" s="15">
        <v>52</v>
      </c>
      <c r="B55" s="64"/>
      <c r="C55" s="62" t="s">
        <v>75</v>
      </c>
      <c r="D55" s="45"/>
      <c r="E55" s="46"/>
      <c r="F55" s="29"/>
      <c r="G55" s="21">
        <v>6000</v>
      </c>
      <c r="H55" s="29"/>
      <c r="I55" s="37"/>
      <c r="J55" s="37"/>
    </row>
    <row r="56" spans="1:10" ht="18.95" customHeight="1">
      <c r="A56" s="15">
        <v>53</v>
      </c>
      <c r="B56" s="64"/>
      <c r="C56" s="62" t="s">
        <v>76</v>
      </c>
      <c r="D56" s="45"/>
      <c r="E56" s="46"/>
      <c r="F56" s="29"/>
      <c r="G56" s="21">
        <v>6000</v>
      </c>
      <c r="H56" s="26"/>
      <c r="I56" s="37"/>
      <c r="J56" s="37"/>
    </row>
    <row r="57" spans="1:10" ht="18.95" customHeight="1">
      <c r="A57" s="15">
        <v>54</v>
      </c>
      <c r="B57" s="64"/>
      <c r="C57" s="62" t="s">
        <v>77</v>
      </c>
      <c r="D57" s="45"/>
      <c r="E57" s="46"/>
      <c r="F57" s="29">
        <v>32000</v>
      </c>
      <c r="G57" s="21"/>
      <c r="H57" s="29"/>
      <c r="I57" s="37"/>
      <c r="J57" s="37"/>
    </row>
    <row r="58" spans="1:10" ht="18.95" customHeight="1">
      <c r="A58" s="15">
        <v>55</v>
      </c>
      <c r="B58" s="64"/>
      <c r="C58" s="62" t="s">
        <v>78</v>
      </c>
      <c r="D58" s="48"/>
      <c r="E58" s="49"/>
      <c r="F58" s="29"/>
      <c r="G58" s="21">
        <v>6000</v>
      </c>
      <c r="H58" s="29">
        <v>8000</v>
      </c>
      <c r="I58" s="37"/>
      <c r="J58" s="37"/>
    </row>
    <row r="59" spans="1:10" ht="18.95" customHeight="1">
      <c r="A59" s="15">
        <v>56</v>
      </c>
      <c r="B59" s="61" t="s">
        <v>79</v>
      </c>
      <c r="C59" s="66" t="s">
        <v>80</v>
      </c>
      <c r="D59" s="18" t="s">
        <v>81</v>
      </c>
      <c r="E59" s="43">
        <f>G59+H59+G60+F61+G62+G63</f>
        <v>64000</v>
      </c>
      <c r="F59" s="20"/>
      <c r="G59" s="29">
        <v>6000</v>
      </c>
      <c r="H59" s="29">
        <v>8000</v>
      </c>
      <c r="I59" s="37"/>
      <c r="J59" s="37"/>
    </row>
    <row r="60" spans="1:10" ht="18.95" customHeight="1">
      <c r="A60" s="15">
        <v>57</v>
      </c>
      <c r="B60" s="63"/>
      <c r="C60" s="66" t="s">
        <v>82</v>
      </c>
      <c r="D60" s="45"/>
      <c r="E60" s="46"/>
      <c r="F60" s="29"/>
      <c r="G60" s="21">
        <v>6000</v>
      </c>
      <c r="H60" s="26"/>
      <c r="I60" s="37"/>
      <c r="J60" s="37"/>
    </row>
    <row r="61" spans="1:10" ht="18.95" customHeight="1">
      <c r="A61" s="15">
        <v>58</v>
      </c>
      <c r="B61" s="64"/>
      <c r="C61" s="66" t="s">
        <v>81</v>
      </c>
      <c r="D61" s="45"/>
      <c r="E61" s="46"/>
      <c r="F61" s="29">
        <v>32000</v>
      </c>
      <c r="G61" s="21"/>
      <c r="H61" s="26"/>
      <c r="I61" s="37"/>
      <c r="J61" s="37"/>
    </row>
    <row r="62" spans="1:10" ht="18.95" customHeight="1">
      <c r="A62" s="15">
        <v>59</v>
      </c>
      <c r="B62" s="64"/>
      <c r="C62" s="66" t="s">
        <v>83</v>
      </c>
      <c r="D62" s="45"/>
      <c r="E62" s="46"/>
      <c r="F62" s="29"/>
      <c r="G62" s="21">
        <v>6000</v>
      </c>
      <c r="H62" s="29"/>
      <c r="I62" s="37"/>
      <c r="J62" s="37"/>
    </row>
    <row r="63" spans="1:10" ht="18.95" customHeight="1">
      <c r="A63" s="15">
        <v>60</v>
      </c>
      <c r="B63" s="64"/>
      <c r="C63" s="66" t="s">
        <v>84</v>
      </c>
      <c r="D63" s="48"/>
      <c r="E63" s="49"/>
      <c r="F63" s="29"/>
      <c r="G63" s="21">
        <v>6000</v>
      </c>
      <c r="H63" s="29"/>
      <c r="I63" s="37"/>
      <c r="J63" s="37"/>
    </row>
    <row r="64" spans="1:10" ht="18.95" customHeight="1">
      <c r="A64" s="15">
        <v>61</v>
      </c>
      <c r="B64" s="6" t="s">
        <v>85</v>
      </c>
      <c r="C64" s="67" t="s">
        <v>86</v>
      </c>
      <c r="D64" s="18" t="s">
        <v>87</v>
      </c>
      <c r="E64" s="43">
        <f>F69+G64+G65+G66+G67+G68+H69+G70</f>
        <v>76000</v>
      </c>
      <c r="F64" s="20"/>
      <c r="G64" s="21">
        <v>6000</v>
      </c>
      <c r="H64" s="26"/>
      <c r="I64" s="37"/>
      <c r="J64" s="37"/>
    </row>
    <row r="65" spans="1:10" ht="18.95" customHeight="1">
      <c r="A65" s="15">
        <v>62</v>
      </c>
      <c r="B65" s="68"/>
      <c r="C65" s="67" t="s">
        <v>88</v>
      </c>
      <c r="D65" s="45"/>
      <c r="E65" s="46"/>
      <c r="F65" s="39"/>
      <c r="G65" s="21">
        <v>6000</v>
      </c>
      <c r="H65" s="39"/>
      <c r="I65" s="37"/>
      <c r="J65" s="37"/>
    </row>
    <row r="66" spans="1:10" ht="18.95" customHeight="1">
      <c r="A66" s="15">
        <v>63</v>
      </c>
      <c r="B66" s="69"/>
      <c r="C66" s="67" t="s">
        <v>89</v>
      </c>
      <c r="D66" s="45"/>
      <c r="E66" s="46"/>
      <c r="F66" s="29"/>
      <c r="G66" s="21">
        <v>6000</v>
      </c>
      <c r="H66" s="29"/>
      <c r="I66" s="37"/>
      <c r="J66" s="37"/>
    </row>
    <row r="67" spans="1:10" ht="18.95" customHeight="1">
      <c r="A67" s="15">
        <v>64</v>
      </c>
      <c r="B67" s="69"/>
      <c r="C67" s="67" t="s">
        <v>90</v>
      </c>
      <c r="D67" s="45"/>
      <c r="E67" s="46"/>
      <c r="F67" s="29"/>
      <c r="G67" s="21">
        <v>6000</v>
      </c>
      <c r="H67" s="29"/>
      <c r="I67" s="37"/>
      <c r="J67" s="37"/>
    </row>
    <row r="68" spans="1:10" ht="18.95" customHeight="1">
      <c r="A68" s="15">
        <v>65</v>
      </c>
      <c r="B68" s="69"/>
      <c r="C68" s="67" t="s">
        <v>91</v>
      </c>
      <c r="D68" s="45"/>
      <c r="E68" s="46"/>
      <c r="F68" s="29"/>
      <c r="G68" s="21">
        <v>6000</v>
      </c>
      <c r="H68" s="29"/>
      <c r="I68" s="37"/>
      <c r="J68" s="37"/>
    </row>
    <row r="69" spans="1:10" ht="18.95" customHeight="1">
      <c r="A69" s="15">
        <v>66</v>
      </c>
      <c r="B69" s="69"/>
      <c r="C69" s="67" t="s">
        <v>92</v>
      </c>
      <c r="D69" s="45"/>
      <c r="E69" s="46"/>
      <c r="F69" s="29">
        <v>32000</v>
      </c>
      <c r="G69" s="21"/>
      <c r="H69" s="29">
        <v>8000</v>
      </c>
      <c r="I69" s="37"/>
      <c r="J69" s="37"/>
    </row>
    <row r="70" spans="1:10" ht="18.95" customHeight="1">
      <c r="A70" s="15">
        <v>67</v>
      </c>
      <c r="B70" s="70"/>
      <c r="C70" s="67" t="s">
        <v>93</v>
      </c>
      <c r="D70" s="48"/>
      <c r="E70" s="49"/>
      <c r="F70" s="29"/>
      <c r="G70" s="21">
        <v>6000</v>
      </c>
      <c r="H70" s="29"/>
      <c r="I70" s="37"/>
      <c r="J70" s="37"/>
    </row>
    <row r="71" spans="1:10" ht="18.95" customHeight="1">
      <c r="A71" s="15">
        <v>68</v>
      </c>
      <c r="B71" s="16" t="s">
        <v>94</v>
      </c>
      <c r="C71" s="71" t="s">
        <v>95</v>
      </c>
      <c r="D71" s="18" t="s">
        <v>96</v>
      </c>
      <c r="E71" s="43">
        <f>G71+G72+F73+G74+H74+G75+G76+G77+G78</f>
        <v>82000</v>
      </c>
      <c r="F71" s="20"/>
      <c r="G71" s="21">
        <v>6000</v>
      </c>
      <c r="H71" s="72"/>
      <c r="I71" s="37"/>
      <c r="J71" s="37"/>
    </row>
    <row r="72" spans="1:10" ht="18.95" customHeight="1">
      <c r="A72" s="15">
        <v>69</v>
      </c>
      <c r="B72" s="22"/>
      <c r="C72" s="71" t="s">
        <v>97</v>
      </c>
      <c r="D72" s="45"/>
      <c r="E72" s="46"/>
      <c r="F72" s="72"/>
      <c r="G72" s="21">
        <v>6000</v>
      </c>
      <c r="H72" s="72"/>
      <c r="I72" s="37"/>
      <c r="J72" s="37"/>
    </row>
    <row r="73" spans="1:10" ht="18.95" customHeight="1">
      <c r="A73" s="15">
        <v>70</v>
      </c>
      <c r="B73" s="27"/>
      <c r="C73" s="71" t="s">
        <v>98</v>
      </c>
      <c r="D73" s="45"/>
      <c r="E73" s="46"/>
      <c r="F73" s="73">
        <v>32000</v>
      </c>
      <c r="G73" s="21"/>
      <c r="H73" s="73"/>
      <c r="I73" s="37"/>
      <c r="J73" s="37"/>
    </row>
    <row r="74" spans="1:10" ht="18.95" customHeight="1">
      <c r="A74" s="15">
        <v>71</v>
      </c>
      <c r="B74" s="27"/>
      <c r="C74" s="74" t="s">
        <v>99</v>
      </c>
      <c r="D74" s="45"/>
      <c r="E74" s="46"/>
      <c r="F74" s="73"/>
      <c r="G74" s="21">
        <v>6000</v>
      </c>
      <c r="H74" s="73">
        <v>8000</v>
      </c>
      <c r="I74" s="37"/>
      <c r="J74" s="37"/>
    </row>
    <row r="75" spans="1:10" ht="18.95" customHeight="1">
      <c r="A75" s="15">
        <v>72</v>
      </c>
      <c r="B75" s="27"/>
      <c r="C75" s="71" t="s">
        <v>100</v>
      </c>
      <c r="D75" s="45"/>
      <c r="E75" s="46"/>
      <c r="F75" s="73"/>
      <c r="G75" s="21">
        <v>6000</v>
      </c>
      <c r="H75" s="73"/>
      <c r="I75" s="37"/>
      <c r="J75" s="37"/>
    </row>
    <row r="76" spans="1:10" ht="18.95" customHeight="1">
      <c r="A76" s="15">
        <v>73</v>
      </c>
      <c r="B76" s="27"/>
      <c r="C76" s="71" t="s">
        <v>101</v>
      </c>
      <c r="D76" s="45"/>
      <c r="E76" s="46"/>
      <c r="F76" s="73"/>
      <c r="G76" s="21">
        <v>6000</v>
      </c>
      <c r="H76" s="73"/>
      <c r="I76" s="37"/>
      <c r="J76" s="37"/>
    </row>
    <row r="77" spans="1:10" ht="18.95" customHeight="1">
      <c r="A77" s="15">
        <v>74</v>
      </c>
      <c r="B77" s="27"/>
      <c r="C77" s="71" t="s">
        <v>102</v>
      </c>
      <c r="D77" s="45"/>
      <c r="E77" s="46"/>
      <c r="F77" s="73"/>
      <c r="G77" s="21">
        <v>6000</v>
      </c>
      <c r="H77" s="26"/>
      <c r="I77" s="37"/>
      <c r="J77" s="37"/>
    </row>
    <row r="78" spans="1:10" ht="18.95" customHeight="1">
      <c r="A78" s="15">
        <v>75</v>
      </c>
      <c r="B78" s="27"/>
      <c r="C78" s="71" t="s">
        <v>103</v>
      </c>
      <c r="D78" s="48"/>
      <c r="E78" s="49"/>
      <c r="F78" s="73"/>
      <c r="G78" s="21">
        <v>6000</v>
      </c>
      <c r="H78" s="73"/>
      <c r="I78" s="37"/>
      <c r="J78" s="37"/>
    </row>
    <row r="79" spans="1:10" ht="18.95" customHeight="1">
      <c r="A79" s="15">
        <v>76</v>
      </c>
      <c r="B79" s="16" t="s">
        <v>104</v>
      </c>
      <c r="C79" s="42" t="s">
        <v>105</v>
      </c>
      <c r="D79" s="18" t="s">
        <v>106</v>
      </c>
      <c r="E79" s="43">
        <f>F84+G79+G80+G81+G82+G83+H84+G85+G86</f>
        <v>82000</v>
      </c>
      <c r="F79" s="20"/>
      <c r="G79" s="21">
        <v>6000</v>
      </c>
      <c r="H79" s="72"/>
      <c r="I79" s="37"/>
      <c r="J79" s="37"/>
    </row>
    <row r="80" spans="1:10" ht="18.95" customHeight="1">
      <c r="A80" s="15">
        <v>77</v>
      </c>
      <c r="B80" s="22"/>
      <c r="C80" s="42" t="s">
        <v>107</v>
      </c>
      <c r="D80" s="24"/>
      <c r="E80" s="25"/>
      <c r="F80" s="72"/>
      <c r="G80" s="21">
        <v>6000</v>
      </c>
      <c r="H80" s="26"/>
      <c r="I80" s="37"/>
      <c r="J80" s="37"/>
    </row>
    <row r="81" spans="1:10" ht="18.95" customHeight="1">
      <c r="A81" s="15">
        <v>78</v>
      </c>
      <c r="B81" s="27"/>
      <c r="C81" s="42" t="s">
        <v>108</v>
      </c>
      <c r="D81" s="24"/>
      <c r="E81" s="25"/>
      <c r="F81" s="73"/>
      <c r="G81" s="21">
        <v>6000</v>
      </c>
      <c r="H81" s="75"/>
      <c r="I81" s="37"/>
      <c r="J81" s="37"/>
    </row>
    <row r="82" spans="1:10" ht="18.95" customHeight="1">
      <c r="A82" s="15">
        <v>79</v>
      </c>
      <c r="B82" s="27"/>
      <c r="C82" s="42" t="s">
        <v>109</v>
      </c>
      <c r="D82" s="24"/>
      <c r="E82" s="25"/>
      <c r="F82" s="73"/>
      <c r="G82" s="21">
        <v>6000</v>
      </c>
      <c r="H82" s="73"/>
      <c r="I82" s="37"/>
      <c r="J82" s="37"/>
    </row>
    <row r="83" spans="1:10" ht="18.95" customHeight="1">
      <c r="A83" s="15">
        <v>80</v>
      </c>
      <c r="B83" s="27"/>
      <c r="C83" s="42" t="s">
        <v>110</v>
      </c>
      <c r="D83" s="24"/>
      <c r="E83" s="25"/>
      <c r="F83" s="73"/>
      <c r="G83" s="21">
        <v>6000</v>
      </c>
      <c r="H83" s="73"/>
      <c r="I83" s="37"/>
      <c r="J83" s="37"/>
    </row>
    <row r="84" spans="1:10" ht="18.95" customHeight="1">
      <c r="A84" s="15">
        <v>81</v>
      </c>
      <c r="B84" s="27"/>
      <c r="C84" s="42" t="s">
        <v>111</v>
      </c>
      <c r="D84" s="24"/>
      <c r="E84" s="25"/>
      <c r="F84" s="73">
        <v>32000</v>
      </c>
      <c r="G84" s="3"/>
      <c r="H84" s="73">
        <v>8000</v>
      </c>
      <c r="I84" s="37"/>
      <c r="J84" s="37"/>
    </row>
    <row r="85" spans="1:10" ht="18.95" customHeight="1">
      <c r="A85" s="15">
        <v>82</v>
      </c>
      <c r="B85" s="27"/>
      <c r="C85" s="42" t="s">
        <v>112</v>
      </c>
      <c r="D85" s="24"/>
      <c r="E85" s="25"/>
      <c r="F85" s="73"/>
      <c r="G85" s="21">
        <v>6000</v>
      </c>
      <c r="H85" s="73"/>
      <c r="I85" s="37"/>
      <c r="J85" s="37"/>
    </row>
    <row r="86" spans="1:10" ht="18.95" customHeight="1">
      <c r="A86" s="15">
        <v>83</v>
      </c>
      <c r="B86" s="76"/>
      <c r="C86" s="42" t="s">
        <v>113</v>
      </c>
      <c r="D86" s="30"/>
      <c r="E86" s="31"/>
      <c r="F86" s="73"/>
      <c r="G86" s="21">
        <v>6000</v>
      </c>
      <c r="H86" s="73"/>
    </row>
    <row r="87" spans="1:10" s="81" customFormat="1" ht="18.95" customHeight="1">
      <c r="A87" s="77"/>
      <c r="B87" s="78"/>
      <c r="C87" s="79" t="s">
        <v>114</v>
      </c>
      <c r="D87" s="79"/>
      <c r="E87" s="80">
        <f>SUM(E4:E86)</f>
        <v>872000</v>
      </c>
      <c r="F87" s="80">
        <f>SUM(F4:F86)</f>
        <v>352000</v>
      </c>
      <c r="G87" s="80">
        <f>SUM(G4:G86)</f>
        <v>432000</v>
      </c>
      <c r="H87" s="80">
        <f>SUM(H4:H86)</f>
        <v>88000</v>
      </c>
    </row>
    <row r="88" spans="1:10">
      <c r="A88" s="82"/>
      <c r="C88" s="84"/>
      <c r="D88" s="84"/>
    </row>
    <row r="89" spans="1:10">
      <c r="A89" s="82"/>
      <c r="C89" s="3" t="s">
        <v>115</v>
      </c>
    </row>
    <row r="90" spans="1:10">
      <c r="A90" s="82"/>
      <c r="C90" s="3" t="s">
        <v>116</v>
      </c>
    </row>
    <row r="91" spans="1:10">
      <c r="A91" s="82"/>
      <c r="C91" s="3" t="s">
        <v>117</v>
      </c>
    </row>
    <row r="92" spans="1:10">
      <c r="A92" s="82"/>
    </row>
    <row r="93" spans="1:10">
      <c r="A93" s="82"/>
    </row>
    <row r="94" spans="1:10">
      <c r="A94" s="82"/>
    </row>
    <row r="95" spans="1:10">
      <c r="A95" s="82"/>
    </row>
    <row r="96" spans="1:10">
      <c r="A96" s="82"/>
    </row>
    <row r="97" spans="1:8">
      <c r="A97" s="82"/>
    </row>
    <row r="98" spans="1:8">
      <c r="A98" s="82"/>
    </row>
    <row r="99" spans="1:8">
      <c r="A99" s="82"/>
    </row>
    <row r="100" spans="1:8">
      <c r="A100" s="82"/>
    </row>
    <row r="101" spans="1:8">
      <c r="A101" s="82"/>
    </row>
    <row r="102" spans="1:8" s="83" customFormat="1">
      <c r="A102" s="82"/>
      <c r="C102" s="3"/>
      <c r="D102" s="3"/>
      <c r="E102" s="53"/>
      <c r="F102" s="53"/>
      <c r="G102" s="53"/>
      <c r="H102" s="53"/>
    </row>
    <row r="103" spans="1:8" s="83" customFormat="1">
      <c r="A103" s="82"/>
      <c r="C103" s="3"/>
      <c r="D103" s="3"/>
      <c r="E103" s="53"/>
      <c r="F103" s="53"/>
      <c r="G103" s="53"/>
      <c r="H103" s="53"/>
    </row>
    <row r="104" spans="1:8" s="83" customFormat="1">
      <c r="A104" s="82"/>
      <c r="C104" s="3"/>
      <c r="D104" s="3"/>
      <c r="E104" s="53"/>
      <c r="F104" s="53"/>
      <c r="G104" s="53"/>
      <c r="H104" s="53"/>
    </row>
    <row r="105" spans="1:8" s="83" customFormat="1">
      <c r="A105" s="82"/>
      <c r="C105" s="3"/>
      <c r="D105" s="3"/>
      <c r="E105" s="53"/>
      <c r="F105" s="53"/>
      <c r="G105" s="53"/>
      <c r="H105" s="53"/>
    </row>
    <row r="106" spans="1:8" s="83" customFormat="1">
      <c r="A106" s="82"/>
      <c r="C106" s="3"/>
      <c r="D106" s="3"/>
      <c r="E106" s="53"/>
      <c r="F106" s="53"/>
      <c r="G106" s="53"/>
      <c r="H106" s="53"/>
    </row>
    <row r="107" spans="1:8" s="83" customFormat="1">
      <c r="A107" s="82"/>
      <c r="C107" s="3"/>
      <c r="D107" s="3"/>
      <c r="E107" s="53"/>
      <c r="F107" s="53"/>
      <c r="G107" s="53"/>
      <c r="H107" s="53"/>
    </row>
    <row r="108" spans="1:8" s="83" customFormat="1">
      <c r="A108" s="82"/>
      <c r="C108" s="3"/>
      <c r="D108" s="3"/>
      <c r="E108" s="53"/>
      <c r="F108" s="53"/>
      <c r="G108" s="53"/>
      <c r="H108" s="53"/>
    </row>
    <row r="109" spans="1:8" s="83" customFormat="1">
      <c r="A109" s="82"/>
      <c r="C109" s="3"/>
      <c r="D109" s="3"/>
      <c r="E109" s="53"/>
      <c r="F109" s="53"/>
      <c r="G109" s="53"/>
      <c r="H109" s="53"/>
    </row>
    <row r="110" spans="1:8" s="83" customFormat="1">
      <c r="A110" s="82"/>
      <c r="C110" s="3"/>
      <c r="D110" s="3"/>
      <c r="E110" s="53"/>
      <c r="F110" s="53"/>
      <c r="G110" s="53"/>
      <c r="H110" s="53"/>
    </row>
    <row r="111" spans="1:8" s="83" customFormat="1">
      <c r="A111" s="82"/>
      <c r="C111" s="3"/>
      <c r="D111" s="3"/>
      <c r="E111" s="53"/>
      <c r="F111" s="53"/>
      <c r="G111" s="53"/>
      <c r="H111" s="53"/>
    </row>
    <row r="112" spans="1:8" s="83" customFormat="1">
      <c r="A112" s="82"/>
      <c r="C112" s="3"/>
      <c r="D112" s="3"/>
      <c r="E112" s="53"/>
      <c r="F112" s="53"/>
      <c r="G112" s="53"/>
      <c r="H112" s="53"/>
    </row>
    <row r="113" spans="1:8" s="83" customFormat="1">
      <c r="A113" s="82"/>
      <c r="C113" s="3"/>
      <c r="D113" s="3"/>
      <c r="E113" s="53"/>
      <c r="F113" s="53"/>
      <c r="G113" s="53"/>
      <c r="H113" s="53"/>
    </row>
    <row r="114" spans="1:8" s="83" customFormat="1">
      <c r="A114" s="82"/>
      <c r="C114" s="3"/>
      <c r="D114" s="3"/>
      <c r="E114" s="53"/>
      <c r="F114" s="53"/>
      <c r="G114" s="53"/>
      <c r="H114" s="53"/>
    </row>
    <row r="115" spans="1:8" s="83" customFormat="1">
      <c r="A115" s="82"/>
      <c r="C115" s="3"/>
      <c r="D115" s="3"/>
      <c r="E115" s="53"/>
      <c r="F115" s="53"/>
      <c r="G115" s="53"/>
      <c r="H115" s="53"/>
    </row>
    <row r="116" spans="1:8" s="83" customFormat="1">
      <c r="A116" s="82"/>
      <c r="C116" s="3"/>
      <c r="D116" s="3"/>
      <c r="E116" s="53"/>
      <c r="F116" s="53"/>
      <c r="G116" s="53"/>
      <c r="H116" s="53"/>
    </row>
    <row r="117" spans="1:8" s="83" customFormat="1">
      <c r="A117" s="82"/>
      <c r="C117" s="3"/>
      <c r="D117" s="3"/>
      <c r="E117" s="53"/>
      <c r="F117" s="53"/>
      <c r="G117" s="53"/>
      <c r="H117" s="53"/>
    </row>
    <row r="118" spans="1:8" s="83" customFormat="1">
      <c r="A118" s="82"/>
      <c r="C118" s="3"/>
      <c r="D118" s="3"/>
      <c r="E118" s="53"/>
      <c r="F118" s="53"/>
      <c r="G118" s="53"/>
      <c r="H118" s="53"/>
    </row>
    <row r="119" spans="1:8" s="83" customFormat="1">
      <c r="A119" s="82"/>
      <c r="C119" s="3"/>
      <c r="D119" s="3"/>
      <c r="E119" s="53"/>
      <c r="F119" s="53"/>
      <c r="G119" s="53"/>
      <c r="H119" s="53"/>
    </row>
    <row r="120" spans="1:8" s="83" customFormat="1">
      <c r="A120" s="82"/>
      <c r="C120" s="3"/>
      <c r="D120" s="3"/>
      <c r="E120" s="53"/>
      <c r="F120" s="53"/>
      <c r="G120" s="53"/>
      <c r="H120" s="53"/>
    </row>
    <row r="121" spans="1:8" s="83" customFormat="1">
      <c r="A121" s="82"/>
      <c r="C121" s="3"/>
      <c r="D121" s="3"/>
      <c r="E121" s="53"/>
      <c r="F121" s="53"/>
      <c r="G121" s="53"/>
      <c r="H121" s="53"/>
    </row>
    <row r="122" spans="1:8" s="83" customFormat="1">
      <c r="A122" s="82"/>
      <c r="C122" s="3"/>
      <c r="D122" s="3"/>
      <c r="E122" s="53"/>
      <c r="F122" s="53"/>
      <c r="G122" s="53"/>
      <c r="H122" s="53"/>
    </row>
    <row r="123" spans="1:8" s="83" customFormat="1">
      <c r="A123" s="82"/>
      <c r="C123" s="3"/>
      <c r="D123" s="3"/>
      <c r="E123" s="53"/>
      <c r="F123" s="53"/>
      <c r="G123" s="53"/>
      <c r="H123" s="53"/>
    </row>
    <row r="124" spans="1:8" s="83" customFormat="1">
      <c r="A124" s="82"/>
      <c r="C124" s="3"/>
      <c r="D124" s="3"/>
      <c r="E124" s="53"/>
      <c r="F124" s="53"/>
      <c r="G124" s="53"/>
      <c r="H124" s="53"/>
    </row>
    <row r="125" spans="1:8" s="83" customFormat="1">
      <c r="A125" s="82"/>
      <c r="C125" s="3"/>
      <c r="D125" s="3"/>
      <c r="E125" s="53"/>
      <c r="F125" s="53"/>
      <c r="G125" s="53"/>
      <c r="H125" s="53"/>
    </row>
    <row r="126" spans="1:8" s="83" customFormat="1">
      <c r="A126" s="82"/>
      <c r="C126" s="3"/>
      <c r="D126" s="3"/>
      <c r="E126" s="53"/>
      <c r="F126" s="53"/>
      <c r="G126" s="53"/>
      <c r="H126" s="53"/>
    </row>
    <row r="127" spans="1:8" s="83" customFormat="1">
      <c r="A127" s="82"/>
      <c r="C127" s="3"/>
      <c r="D127" s="3"/>
      <c r="E127" s="53"/>
      <c r="F127" s="53"/>
      <c r="G127" s="53"/>
      <c r="H127" s="53"/>
    </row>
    <row r="128" spans="1:8" s="83" customFormat="1">
      <c r="A128" s="82"/>
      <c r="C128" s="3"/>
      <c r="D128" s="3"/>
      <c r="E128" s="53"/>
      <c r="F128" s="53"/>
      <c r="G128" s="53"/>
      <c r="H128" s="53"/>
    </row>
    <row r="129" spans="1:8" s="83" customFormat="1">
      <c r="A129" s="82"/>
      <c r="C129" s="3"/>
      <c r="D129" s="3"/>
      <c r="E129" s="53"/>
      <c r="F129" s="53"/>
      <c r="G129" s="53"/>
      <c r="H129" s="53"/>
    </row>
    <row r="130" spans="1:8" s="83" customFormat="1">
      <c r="A130" s="82"/>
      <c r="C130" s="3"/>
      <c r="D130" s="3"/>
      <c r="E130" s="53"/>
      <c r="F130" s="53"/>
      <c r="G130" s="53"/>
      <c r="H130" s="53"/>
    </row>
    <row r="131" spans="1:8" s="83" customFormat="1">
      <c r="A131" s="82"/>
      <c r="C131" s="3"/>
      <c r="D131" s="3"/>
      <c r="E131" s="53"/>
      <c r="F131" s="53"/>
      <c r="G131" s="53"/>
      <c r="H131" s="53"/>
    </row>
    <row r="132" spans="1:8" s="83" customFormat="1">
      <c r="A132" s="82"/>
      <c r="C132" s="3"/>
      <c r="D132" s="3"/>
      <c r="E132" s="53"/>
      <c r="F132" s="53"/>
      <c r="G132" s="53"/>
      <c r="H132" s="53"/>
    </row>
    <row r="133" spans="1:8" s="83" customFormat="1">
      <c r="A133" s="82"/>
      <c r="C133" s="3"/>
      <c r="D133" s="3"/>
      <c r="E133" s="53"/>
      <c r="F133" s="53"/>
      <c r="G133" s="53"/>
      <c r="H133" s="53"/>
    </row>
    <row r="134" spans="1:8" s="83" customFormat="1">
      <c r="A134" s="82"/>
      <c r="C134" s="3"/>
      <c r="D134" s="3"/>
      <c r="E134" s="53"/>
      <c r="F134" s="53"/>
      <c r="G134" s="53"/>
      <c r="H134" s="53"/>
    </row>
    <row r="135" spans="1:8" s="83" customFormat="1">
      <c r="A135" s="82"/>
      <c r="C135" s="3"/>
      <c r="D135" s="3"/>
      <c r="E135" s="53"/>
      <c r="F135" s="53"/>
      <c r="G135" s="53"/>
      <c r="H135" s="53"/>
    </row>
    <row r="136" spans="1:8" s="83" customFormat="1">
      <c r="A136" s="82"/>
      <c r="C136" s="3"/>
      <c r="D136" s="3"/>
      <c r="E136" s="53"/>
      <c r="F136" s="53"/>
      <c r="G136" s="53"/>
      <c r="H136" s="53"/>
    </row>
    <row r="137" spans="1:8" s="83" customFormat="1">
      <c r="A137" s="82"/>
      <c r="C137" s="3"/>
      <c r="D137" s="3"/>
      <c r="E137" s="53"/>
      <c r="F137" s="53"/>
      <c r="G137" s="53"/>
      <c r="H137" s="53"/>
    </row>
    <row r="138" spans="1:8" s="83" customFormat="1">
      <c r="A138" s="82"/>
      <c r="C138" s="3"/>
      <c r="D138" s="3"/>
      <c r="E138" s="53"/>
      <c r="F138" s="53"/>
      <c r="G138" s="53"/>
      <c r="H138" s="53"/>
    </row>
    <row r="139" spans="1:8" s="83" customFormat="1">
      <c r="A139" s="82"/>
      <c r="C139" s="3"/>
      <c r="D139" s="3"/>
      <c r="E139" s="53"/>
      <c r="F139" s="53"/>
      <c r="G139" s="53"/>
      <c r="H139" s="53"/>
    </row>
    <row r="140" spans="1:8" s="83" customFormat="1">
      <c r="A140" s="82"/>
      <c r="C140" s="3"/>
      <c r="D140" s="3"/>
      <c r="E140" s="53"/>
      <c r="F140" s="53"/>
      <c r="G140" s="53"/>
      <c r="H140" s="53"/>
    </row>
    <row r="141" spans="1:8" s="83" customFormat="1">
      <c r="A141" s="82"/>
      <c r="C141" s="3"/>
      <c r="D141" s="3"/>
      <c r="E141" s="53"/>
      <c r="F141" s="53"/>
      <c r="G141" s="53"/>
      <c r="H141" s="53"/>
    </row>
    <row r="142" spans="1:8" s="83" customFormat="1">
      <c r="A142" s="82"/>
      <c r="C142" s="3"/>
      <c r="D142" s="3"/>
      <c r="E142" s="53"/>
      <c r="F142" s="53"/>
      <c r="G142" s="53"/>
      <c r="H142" s="53"/>
    </row>
    <row r="143" spans="1:8" s="83" customFormat="1">
      <c r="A143" s="82"/>
      <c r="C143" s="3"/>
      <c r="D143" s="3"/>
      <c r="E143" s="53"/>
      <c r="F143" s="53"/>
      <c r="G143" s="53"/>
      <c r="H143" s="53"/>
    </row>
    <row r="144" spans="1:8" s="83" customFormat="1">
      <c r="A144" s="82"/>
      <c r="C144" s="3"/>
      <c r="D144" s="3"/>
      <c r="E144" s="53"/>
      <c r="F144" s="53"/>
      <c r="G144" s="53"/>
      <c r="H144" s="53"/>
    </row>
    <row r="145" spans="1:8" s="83" customFormat="1">
      <c r="A145" s="82"/>
      <c r="C145" s="3"/>
      <c r="D145" s="3"/>
      <c r="E145" s="53"/>
      <c r="F145" s="53"/>
      <c r="G145" s="53"/>
      <c r="H145" s="53"/>
    </row>
    <row r="146" spans="1:8" s="83" customFormat="1">
      <c r="A146" s="82"/>
      <c r="C146" s="3"/>
      <c r="D146" s="3"/>
      <c r="E146" s="53"/>
      <c r="F146" s="53"/>
      <c r="G146" s="53"/>
      <c r="H146" s="53"/>
    </row>
    <row r="147" spans="1:8" s="83" customFormat="1">
      <c r="A147" s="82"/>
      <c r="C147" s="3"/>
      <c r="D147" s="3"/>
      <c r="E147" s="53"/>
      <c r="F147" s="53"/>
      <c r="G147" s="53"/>
      <c r="H147" s="53"/>
    </row>
    <row r="148" spans="1:8" s="83" customFormat="1">
      <c r="A148" s="82"/>
      <c r="C148" s="3"/>
      <c r="D148" s="3"/>
      <c r="E148" s="53"/>
      <c r="F148" s="53"/>
      <c r="G148" s="53"/>
      <c r="H148" s="53"/>
    </row>
    <row r="149" spans="1:8" s="83" customFormat="1">
      <c r="A149" s="82"/>
      <c r="C149" s="3"/>
      <c r="D149" s="3"/>
      <c r="E149" s="53"/>
      <c r="F149" s="53"/>
      <c r="G149" s="53"/>
      <c r="H149" s="53"/>
    </row>
    <row r="150" spans="1:8" s="83" customFormat="1">
      <c r="A150" s="82"/>
      <c r="C150" s="3"/>
      <c r="D150" s="3"/>
      <c r="E150" s="53"/>
      <c r="F150" s="53"/>
      <c r="G150" s="53"/>
      <c r="H150" s="53"/>
    </row>
    <row r="151" spans="1:8" s="83" customFormat="1">
      <c r="A151" s="82"/>
      <c r="C151" s="3"/>
      <c r="D151" s="3"/>
      <c r="E151" s="53"/>
      <c r="F151" s="53"/>
      <c r="G151" s="53"/>
      <c r="H151" s="53"/>
    </row>
    <row r="152" spans="1:8" s="83" customFormat="1">
      <c r="A152" s="82"/>
      <c r="C152" s="3"/>
      <c r="D152" s="3"/>
      <c r="E152" s="53"/>
      <c r="F152" s="53"/>
      <c r="G152" s="53"/>
      <c r="H152" s="53"/>
    </row>
    <row r="153" spans="1:8" s="83" customFormat="1">
      <c r="A153" s="82"/>
      <c r="C153" s="3"/>
      <c r="D153" s="3"/>
      <c r="E153" s="53"/>
      <c r="F153" s="53"/>
      <c r="G153" s="53"/>
      <c r="H153" s="53"/>
    </row>
    <row r="154" spans="1:8" s="83" customFormat="1">
      <c r="A154" s="82"/>
      <c r="C154" s="3"/>
      <c r="D154" s="3"/>
      <c r="E154" s="53"/>
      <c r="F154" s="53"/>
      <c r="G154" s="53"/>
      <c r="H154" s="53"/>
    </row>
    <row r="155" spans="1:8" s="83" customFormat="1">
      <c r="A155" s="82"/>
      <c r="C155" s="3"/>
      <c r="D155" s="3"/>
      <c r="E155" s="53"/>
      <c r="F155" s="53"/>
      <c r="G155" s="53"/>
      <c r="H155" s="53"/>
    </row>
    <row r="156" spans="1:8" s="83" customFormat="1">
      <c r="A156" s="82"/>
      <c r="C156" s="3"/>
      <c r="D156" s="3"/>
      <c r="E156" s="53"/>
      <c r="F156" s="53"/>
      <c r="G156" s="53"/>
      <c r="H156" s="53"/>
    </row>
    <row r="157" spans="1:8" s="83" customFormat="1">
      <c r="A157" s="82"/>
      <c r="C157" s="3"/>
      <c r="D157" s="3"/>
      <c r="E157" s="53"/>
      <c r="F157" s="53"/>
      <c r="G157" s="53"/>
      <c r="H157" s="53"/>
    </row>
    <row r="158" spans="1:8" s="83" customFormat="1">
      <c r="A158" s="82"/>
      <c r="C158" s="3"/>
      <c r="D158" s="3"/>
      <c r="E158" s="53"/>
      <c r="F158" s="53"/>
      <c r="G158" s="53"/>
      <c r="H158" s="53"/>
    </row>
    <row r="159" spans="1:8" s="83" customFormat="1">
      <c r="A159" s="82"/>
      <c r="C159" s="3"/>
      <c r="D159" s="3"/>
      <c r="E159" s="53"/>
      <c r="F159" s="53"/>
      <c r="G159" s="53"/>
      <c r="H159" s="53"/>
    </row>
    <row r="160" spans="1:8" s="83" customFormat="1">
      <c r="A160" s="82"/>
      <c r="C160" s="3"/>
      <c r="D160" s="3"/>
      <c r="E160" s="53"/>
      <c r="F160" s="53"/>
      <c r="G160" s="53"/>
      <c r="H160" s="53"/>
    </row>
    <row r="161" spans="1:8" s="83" customFormat="1">
      <c r="A161" s="82"/>
      <c r="C161" s="3"/>
      <c r="D161" s="3"/>
      <c r="E161" s="53"/>
      <c r="F161" s="53"/>
      <c r="G161" s="53"/>
      <c r="H161" s="53"/>
    </row>
    <row r="162" spans="1:8" s="83" customFormat="1">
      <c r="A162" s="82"/>
      <c r="C162" s="3"/>
      <c r="D162" s="3"/>
      <c r="E162" s="53"/>
      <c r="F162" s="53"/>
      <c r="G162" s="53"/>
      <c r="H162" s="53"/>
    </row>
    <row r="163" spans="1:8" s="83" customFormat="1">
      <c r="A163" s="82"/>
      <c r="C163" s="3"/>
      <c r="D163" s="3"/>
      <c r="E163" s="53"/>
      <c r="F163" s="53"/>
      <c r="G163" s="53"/>
      <c r="H163" s="53"/>
    </row>
    <row r="164" spans="1:8" s="83" customFormat="1">
      <c r="A164" s="82"/>
      <c r="C164" s="3"/>
      <c r="D164" s="3"/>
      <c r="E164" s="53"/>
      <c r="F164" s="53"/>
      <c r="G164" s="53"/>
      <c r="H164" s="53"/>
    </row>
    <row r="165" spans="1:8" s="83" customFormat="1">
      <c r="A165" s="82"/>
      <c r="C165" s="3"/>
      <c r="D165" s="3"/>
      <c r="E165" s="53"/>
      <c r="F165" s="53"/>
      <c r="G165" s="53"/>
      <c r="H165" s="53"/>
    </row>
    <row r="166" spans="1:8" s="83" customFormat="1">
      <c r="A166" s="82"/>
      <c r="C166" s="3"/>
      <c r="D166" s="3"/>
      <c r="E166" s="53"/>
      <c r="F166" s="53"/>
      <c r="G166" s="53"/>
      <c r="H166" s="53"/>
    </row>
    <row r="167" spans="1:8" s="83" customFormat="1">
      <c r="A167" s="82"/>
      <c r="C167" s="3"/>
      <c r="D167" s="3"/>
      <c r="E167" s="53"/>
      <c r="F167" s="53"/>
      <c r="G167" s="53"/>
      <c r="H167" s="53"/>
    </row>
    <row r="168" spans="1:8" s="83" customFormat="1">
      <c r="A168" s="82"/>
      <c r="C168" s="3"/>
      <c r="D168" s="3"/>
      <c r="E168" s="53"/>
      <c r="F168" s="53"/>
      <c r="G168" s="53"/>
      <c r="H168" s="53"/>
    </row>
    <row r="169" spans="1:8" s="83" customFormat="1">
      <c r="A169" s="82"/>
      <c r="C169" s="3"/>
      <c r="D169" s="3"/>
      <c r="E169" s="53"/>
      <c r="F169" s="53"/>
      <c r="G169" s="53"/>
      <c r="H169" s="53"/>
    </row>
    <row r="170" spans="1:8" s="83" customFormat="1">
      <c r="A170" s="82"/>
      <c r="C170" s="3"/>
      <c r="D170" s="3"/>
      <c r="E170" s="53"/>
      <c r="F170" s="53"/>
      <c r="G170" s="53"/>
      <c r="H170" s="53"/>
    </row>
    <row r="171" spans="1:8" s="83" customFormat="1">
      <c r="A171" s="82"/>
      <c r="C171" s="3"/>
      <c r="D171" s="3"/>
      <c r="E171" s="53"/>
      <c r="F171" s="53"/>
      <c r="G171" s="53"/>
      <c r="H171" s="53"/>
    </row>
    <row r="172" spans="1:8" s="83" customFormat="1">
      <c r="A172" s="82"/>
      <c r="C172" s="3"/>
      <c r="D172" s="3"/>
      <c r="E172" s="53"/>
      <c r="F172" s="53"/>
      <c r="G172" s="53"/>
      <c r="H172" s="53"/>
    </row>
    <row r="173" spans="1:8" s="83" customFormat="1">
      <c r="A173" s="82"/>
      <c r="C173" s="3"/>
      <c r="D173" s="3"/>
      <c r="E173" s="53"/>
      <c r="F173" s="53"/>
      <c r="G173" s="53"/>
      <c r="H173" s="53"/>
    </row>
    <row r="174" spans="1:8" s="83" customFormat="1">
      <c r="A174" s="82"/>
      <c r="C174" s="3"/>
      <c r="D174" s="3"/>
      <c r="E174" s="53"/>
      <c r="F174" s="53"/>
      <c r="G174" s="53"/>
      <c r="H174" s="53"/>
    </row>
    <row r="175" spans="1:8" s="83" customFormat="1">
      <c r="A175" s="82"/>
      <c r="C175" s="3"/>
      <c r="D175" s="3"/>
      <c r="E175" s="53"/>
      <c r="F175" s="53"/>
      <c r="G175" s="53"/>
      <c r="H175" s="53"/>
    </row>
    <row r="176" spans="1:8" s="83" customFormat="1">
      <c r="A176" s="82"/>
      <c r="C176" s="3"/>
      <c r="D176" s="3"/>
      <c r="E176" s="53"/>
      <c r="F176" s="53"/>
      <c r="G176" s="53"/>
      <c r="H176" s="53"/>
    </row>
    <row r="177" spans="1:8" s="83" customFormat="1">
      <c r="A177" s="82"/>
      <c r="C177" s="3"/>
      <c r="D177" s="3"/>
      <c r="E177" s="53"/>
      <c r="F177" s="53"/>
      <c r="G177" s="53"/>
      <c r="H177" s="53"/>
    </row>
    <row r="178" spans="1:8" s="83" customFormat="1">
      <c r="A178" s="82"/>
      <c r="C178" s="3"/>
      <c r="D178" s="3"/>
      <c r="E178" s="53"/>
      <c r="F178" s="53"/>
      <c r="G178" s="53"/>
      <c r="H178" s="53"/>
    </row>
    <row r="179" spans="1:8" s="83" customFormat="1">
      <c r="A179" s="82"/>
      <c r="C179" s="3"/>
      <c r="D179" s="3"/>
      <c r="E179" s="53"/>
      <c r="F179" s="53"/>
      <c r="G179" s="53"/>
      <c r="H179" s="53"/>
    </row>
    <row r="180" spans="1:8" s="83" customFormat="1">
      <c r="A180" s="82"/>
      <c r="C180" s="3"/>
      <c r="D180" s="3"/>
      <c r="E180" s="53"/>
      <c r="F180" s="53"/>
      <c r="G180" s="53"/>
      <c r="H180" s="53"/>
    </row>
    <row r="181" spans="1:8" s="83" customFormat="1">
      <c r="A181" s="82"/>
      <c r="C181" s="3"/>
      <c r="D181" s="3"/>
      <c r="E181" s="53"/>
      <c r="F181" s="53"/>
      <c r="G181" s="53"/>
      <c r="H181" s="53"/>
    </row>
    <row r="182" spans="1:8" s="83" customFormat="1">
      <c r="A182" s="82"/>
      <c r="C182" s="3"/>
      <c r="D182" s="3"/>
      <c r="E182" s="53"/>
      <c r="F182" s="53"/>
      <c r="G182" s="53"/>
      <c r="H182" s="53"/>
    </row>
    <row r="183" spans="1:8" s="83" customFormat="1">
      <c r="A183" s="82"/>
      <c r="C183" s="3"/>
      <c r="D183" s="3"/>
      <c r="E183" s="53"/>
      <c r="F183" s="53"/>
      <c r="G183" s="53"/>
      <c r="H183" s="53"/>
    </row>
    <row r="184" spans="1:8" s="83" customFormat="1">
      <c r="A184" s="82"/>
      <c r="C184" s="3"/>
      <c r="D184" s="3"/>
      <c r="E184" s="53"/>
      <c r="F184" s="53"/>
      <c r="G184" s="53"/>
      <c r="H184" s="53"/>
    </row>
    <row r="185" spans="1:8" s="83" customFormat="1">
      <c r="A185" s="82"/>
      <c r="C185" s="3"/>
      <c r="D185" s="3"/>
      <c r="E185" s="53"/>
      <c r="F185" s="53"/>
      <c r="G185" s="53"/>
      <c r="H185" s="53"/>
    </row>
    <row r="186" spans="1:8" s="83" customFormat="1">
      <c r="A186" s="82"/>
      <c r="C186" s="3"/>
      <c r="D186" s="3"/>
      <c r="E186" s="53"/>
      <c r="F186" s="53"/>
      <c r="G186" s="53"/>
      <c r="H186" s="53"/>
    </row>
    <row r="187" spans="1:8" s="83" customFormat="1">
      <c r="A187" s="82"/>
      <c r="C187" s="3"/>
      <c r="D187" s="3"/>
      <c r="E187" s="53"/>
      <c r="F187" s="53"/>
      <c r="G187" s="53"/>
      <c r="H187" s="53"/>
    </row>
    <row r="188" spans="1:8" s="83" customFormat="1">
      <c r="A188" s="82"/>
      <c r="C188" s="3"/>
      <c r="D188" s="3"/>
      <c r="E188" s="53"/>
      <c r="F188" s="53"/>
      <c r="G188" s="53"/>
      <c r="H188" s="53"/>
    </row>
    <row r="189" spans="1:8" s="83" customFormat="1">
      <c r="A189" s="82"/>
      <c r="C189" s="3"/>
      <c r="D189" s="3"/>
      <c r="E189" s="53"/>
      <c r="F189" s="53"/>
      <c r="G189" s="53"/>
      <c r="H189" s="53"/>
    </row>
    <row r="190" spans="1:8" s="83" customFormat="1">
      <c r="A190" s="82"/>
      <c r="C190" s="3"/>
      <c r="D190" s="3"/>
      <c r="E190" s="53"/>
      <c r="F190" s="53"/>
      <c r="G190" s="53"/>
      <c r="H190" s="53"/>
    </row>
    <row r="191" spans="1:8" s="83" customFormat="1">
      <c r="A191" s="82"/>
      <c r="C191" s="3"/>
      <c r="D191" s="3"/>
      <c r="E191" s="53"/>
      <c r="F191" s="53"/>
      <c r="G191" s="53"/>
      <c r="H191" s="53"/>
    </row>
    <row r="192" spans="1:8" s="83" customFormat="1">
      <c r="A192" s="82"/>
      <c r="C192" s="3"/>
      <c r="D192" s="3"/>
      <c r="E192" s="53"/>
      <c r="F192" s="53"/>
      <c r="G192" s="53"/>
      <c r="H192" s="53"/>
    </row>
    <row r="193" spans="1:8" s="83" customFormat="1">
      <c r="A193" s="82"/>
      <c r="C193" s="3"/>
      <c r="D193" s="3"/>
      <c r="E193" s="53"/>
      <c r="F193" s="53"/>
      <c r="G193" s="53"/>
      <c r="H193" s="53"/>
    </row>
    <row r="194" spans="1:8" s="83" customFormat="1">
      <c r="A194" s="82"/>
      <c r="C194" s="3"/>
      <c r="D194" s="3"/>
      <c r="E194" s="53"/>
      <c r="F194" s="53"/>
      <c r="G194" s="53"/>
      <c r="H194" s="53"/>
    </row>
    <row r="195" spans="1:8" s="83" customFormat="1">
      <c r="A195" s="82"/>
      <c r="C195" s="3"/>
      <c r="D195" s="3"/>
      <c r="E195" s="53"/>
      <c r="F195" s="53"/>
      <c r="G195" s="53"/>
      <c r="H195" s="53"/>
    </row>
    <row r="196" spans="1:8" s="83" customFormat="1">
      <c r="A196" s="82"/>
      <c r="C196" s="3"/>
      <c r="D196" s="3"/>
      <c r="E196" s="53"/>
      <c r="F196" s="53"/>
      <c r="G196" s="53"/>
      <c r="H196" s="53"/>
    </row>
    <row r="197" spans="1:8" s="83" customFormat="1">
      <c r="A197" s="82"/>
      <c r="C197" s="3"/>
      <c r="D197" s="3"/>
      <c r="E197" s="53"/>
      <c r="F197" s="53"/>
      <c r="G197" s="53"/>
      <c r="H197" s="53"/>
    </row>
    <row r="198" spans="1:8" s="83" customFormat="1">
      <c r="A198" s="82"/>
      <c r="C198" s="3"/>
      <c r="D198" s="3"/>
      <c r="E198" s="53"/>
      <c r="F198" s="53"/>
      <c r="G198" s="53"/>
      <c r="H198" s="53"/>
    </row>
    <row r="199" spans="1:8" s="83" customFormat="1">
      <c r="A199" s="82"/>
      <c r="C199" s="3"/>
      <c r="D199" s="3"/>
      <c r="E199" s="53"/>
      <c r="F199" s="53"/>
      <c r="G199" s="53"/>
      <c r="H199" s="53"/>
    </row>
    <row r="200" spans="1:8" s="83" customFormat="1">
      <c r="A200" s="82"/>
      <c r="C200" s="3"/>
      <c r="D200" s="3"/>
      <c r="E200" s="53"/>
      <c r="F200" s="53"/>
      <c r="G200" s="53"/>
      <c r="H200" s="53"/>
    </row>
    <row r="201" spans="1:8" s="83" customFormat="1">
      <c r="A201" s="82"/>
      <c r="C201" s="3"/>
      <c r="D201" s="3"/>
      <c r="E201" s="53"/>
      <c r="F201" s="53"/>
      <c r="G201" s="53"/>
      <c r="H201" s="53"/>
    </row>
    <row r="202" spans="1:8" s="83" customFormat="1">
      <c r="A202" s="82"/>
      <c r="C202" s="3"/>
      <c r="D202" s="3"/>
      <c r="E202" s="53"/>
      <c r="F202" s="53"/>
      <c r="G202" s="53"/>
      <c r="H202" s="53"/>
    </row>
    <row r="203" spans="1:8" s="83" customFormat="1">
      <c r="A203" s="82"/>
      <c r="C203" s="3"/>
      <c r="D203" s="3"/>
      <c r="E203" s="53"/>
      <c r="F203" s="53"/>
      <c r="G203" s="53"/>
      <c r="H203" s="53"/>
    </row>
    <row r="204" spans="1:8" s="83" customFormat="1">
      <c r="A204" s="82"/>
      <c r="C204" s="3"/>
      <c r="D204" s="3"/>
      <c r="E204" s="53"/>
      <c r="F204" s="53"/>
      <c r="G204" s="53"/>
      <c r="H204" s="53"/>
    </row>
    <row r="205" spans="1:8" s="83" customFormat="1">
      <c r="A205" s="82"/>
      <c r="C205" s="3"/>
      <c r="D205" s="3"/>
      <c r="E205" s="53"/>
      <c r="F205" s="53"/>
      <c r="G205" s="53"/>
      <c r="H205" s="53"/>
    </row>
    <row r="206" spans="1:8" s="83" customFormat="1">
      <c r="A206" s="82"/>
      <c r="C206" s="3"/>
      <c r="D206" s="3"/>
      <c r="E206" s="53"/>
      <c r="F206" s="53"/>
      <c r="G206" s="53"/>
      <c r="H206" s="53"/>
    </row>
    <row r="207" spans="1:8" s="83" customFormat="1">
      <c r="A207" s="82"/>
      <c r="C207" s="3"/>
      <c r="D207" s="3"/>
      <c r="E207" s="53"/>
      <c r="F207" s="53"/>
      <c r="G207" s="53"/>
      <c r="H207" s="53"/>
    </row>
    <row r="208" spans="1:8" s="83" customFormat="1">
      <c r="A208" s="82"/>
      <c r="C208" s="3"/>
      <c r="D208" s="3"/>
      <c r="E208" s="53"/>
      <c r="F208" s="53"/>
      <c r="G208" s="53"/>
      <c r="H208" s="53"/>
    </row>
    <row r="209" spans="1:8" s="83" customFormat="1">
      <c r="A209" s="82"/>
      <c r="C209" s="3"/>
      <c r="D209" s="3"/>
      <c r="E209" s="53"/>
      <c r="F209" s="53"/>
      <c r="G209" s="53"/>
      <c r="H209" s="53"/>
    </row>
  </sheetData>
  <mergeCells count="40">
    <mergeCell ref="B79:B86"/>
    <mergeCell ref="D79:D86"/>
    <mergeCell ref="E79:E86"/>
    <mergeCell ref="B64:B70"/>
    <mergeCell ref="D64:D70"/>
    <mergeCell ref="E64:E70"/>
    <mergeCell ref="B71:B78"/>
    <mergeCell ref="D71:D78"/>
    <mergeCell ref="E71:E78"/>
    <mergeCell ref="B52:B58"/>
    <mergeCell ref="D52:D58"/>
    <mergeCell ref="E52:E58"/>
    <mergeCell ref="B59:B63"/>
    <mergeCell ref="D59:D63"/>
    <mergeCell ref="E59:E63"/>
    <mergeCell ref="B38:B44"/>
    <mergeCell ref="D38:D44"/>
    <mergeCell ref="E38:E44"/>
    <mergeCell ref="B45:B51"/>
    <mergeCell ref="D45:D51"/>
    <mergeCell ref="E45:E51"/>
    <mergeCell ref="B24:B30"/>
    <mergeCell ref="D24:D30"/>
    <mergeCell ref="E24:E30"/>
    <mergeCell ref="B31:B37"/>
    <mergeCell ref="D31:D37"/>
    <mergeCell ref="E31:E37"/>
    <mergeCell ref="B4:B12"/>
    <mergeCell ref="D4:D12"/>
    <mergeCell ref="E4:E12"/>
    <mergeCell ref="B13:B23"/>
    <mergeCell ref="D13:D23"/>
    <mergeCell ref="E13:E23"/>
    <mergeCell ref="A1:H1"/>
    <mergeCell ref="A2:A3"/>
    <mergeCell ref="B2:B3"/>
    <mergeCell ref="C2:C3"/>
    <mergeCell ref="D2:D3"/>
    <mergeCell ref="E2:E3"/>
    <mergeCell ref="H2:H3"/>
  </mergeCells>
  <phoneticPr fontId="4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</vt:lpstr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2019-12-12T08:13:24Z</dcterms:modified>
</cp:coreProperties>
</file>