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2" r:id="rId1"/>
  </sheets>
  <calcPr calcId="145621"/>
</workbook>
</file>

<file path=xl/calcChain.xml><?xml version="1.0" encoding="utf-8"?>
<calcChain xmlns="http://schemas.openxmlformats.org/spreadsheetml/2006/main">
  <c r="C18" i="2" l="1"/>
  <c r="C17" i="2"/>
  <c r="C16" i="2"/>
  <c r="D10" i="2" l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B21" i="2"/>
  <c r="C21" i="2"/>
  <c r="D21" i="2" l="1"/>
  <c r="B23" i="2" s="1"/>
</calcChain>
</file>

<file path=xl/sharedStrings.xml><?xml version="1.0" encoding="utf-8"?>
<sst xmlns="http://schemas.openxmlformats.org/spreadsheetml/2006/main" count="46" uniqueCount="46">
  <si>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</si>
  <si>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</si>
  <si>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</si>
  <si>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</si>
  <si>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</si>
  <si>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</si>
  <si>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</si>
  <si>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</si>
  <si>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</si>
  <si>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</si>
  <si>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</si>
  <si>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</si>
  <si>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</si>
  <si>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</si>
  <si>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</si>
  <si>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</si>
  <si>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</si>
  <si>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</si>
  <si>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</si>
  <si>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</si>
  <si>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</si>
  <si>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</si>
  <si>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</si>
  <si>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</si>
  <si>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</si>
  <si>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</si>
  <si>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</si>
  <si>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</si>
  <si>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t xml:space="preserve">   年   月   日</t>
    <phoneticPr fontId="7" type="noConversion"/>
  </si>
  <si>
    <t>獎品</t>
    <phoneticPr fontId="7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</si>
  <si>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</si>
  <si>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</si>
  <si>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</si>
  <si>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</si>
  <si>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</si>
  <si>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</si>
  <si>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</si>
  <si>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</si>
  <si>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</si>
  <si>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學生運動服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</si>
  <si>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</si>
  <si>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r>
      <t xml:space="preserve">112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 ~ 112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</t>
    </r>
    <phoneticPr fontId="7" type="noConversion"/>
  </si>
  <si>
    <t>112年度國民中小學辦理村里校聯合運動會</t>
    <phoneticPr fontId="7" type="noConversion"/>
  </si>
  <si>
    <t>CF2005</t>
    <phoneticPr fontId="7" type="noConversion"/>
  </si>
  <si>
    <t>112年度國民中小學辦理村里校聯合運動會</t>
    <phoneticPr fontId="7" type="noConversion"/>
  </si>
  <si>
    <t>112 年 2 月 17 日府教體字第 1120031034 號函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</si>
</sst>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0" fontId="2" fillId="0" borderId="4" xfId="0" applyFont="1" applyFill="1" applyBorder="1" applyAlignment="1">
      <alignment horizontal="distributed" vertical="center" justifyLastLine="1"/>
    </xf>
    <xf numFmtId="0" fontId="14" fillId="0" borderId="4" xfId="0" applyFont="1" applyFill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35"/>
  <sheetViews>
    <sheetView tabSelected="1" workbookViewId="0">
      <pane xSplit="5" ySplit="9" topLeftCell="F10" activePane="bottomRight" state="frozen"/>
      <selection pane="topRight" activeCell="F1" sqref="F1"/>
      <selection pane="bottomLeft" activeCell="A11" sqref="A11"/>
      <selection pane="bottomRight" activeCell="I6" sqref="I6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6" t="s">
        <v>27</v>
      </c>
      <c r="B1" s="26"/>
      <c r="C1" s="26"/>
      <c r="D1" s="26"/>
      <c r="E1" s="26"/>
    </row>
    <row r="2" spans="1:5" ht="21.95" customHeight="1" x14ac:dyDescent="0.25">
      <c r="A2" s="15" t="s">
        <v>0</v>
      </c>
      <c r="B2" s="12" t="s">
        <v>40</v>
      </c>
      <c r="C2" s="2"/>
      <c r="D2" s="2"/>
      <c r="E2" s="2"/>
    </row>
    <row r="3" spans="1:5" ht="21.95" customHeight="1" x14ac:dyDescent="0.25">
      <c r="A3" s="15" t="s">
        <v>1</v>
      </c>
      <c r="B3" s="13" t="s">
        <v>42</v>
      </c>
    </row>
    <row r="4" spans="1:5" ht="21.95" customHeight="1" x14ac:dyDescent="0.25">
      <c r="A4" s="22" t="s">
        <v>2</v>
      </c>
      <c r="B4" s="13" t="s">
        <v>43</v>
      </c>
    </row>
    <row r="5" spans="1:5" ht="21.95" customHeight="1" x14ac:dyDescent="0.25">
      <c r="A5" s="10" t="s">
        <v>3</v>
      </c>
      <c r="B5" s="14" t="s">
        <v>45</v>
      </c>
    </row>
    <row r="6" spans="1:5" ht="21.95" customHeight="1" x14ac:dyDescent="0.25">
      <c r="A6" s="15" t="s">
        <v>4</v>
      </c>
      <c r="B6" s="14" t="s">
        <v>41</v>
      </c>
    </row>
    <row r="7" spans="1:5" ht="21.95" customHeight="1" x14ac:dyDescent="0.25">
      <c r="A7" s="15" t="s">
        <v>5</v>
      </c>
      <c r="B7" s="14" t="s">
        <v>28</v>
      </c>
    </row>
    <row r="8" spans="1:5" ht="27.75" customHeight="1" x14ac:dyDescent="0.25">
      <c r="A8" s="24" t="s">
        <v>6</v>
      </c>
      <c r="B8" s="24" t="s">
        <v>7</v>
      </c>
      <c r="C8" s="24" t="s">
        <v>8</v>
      </c>
      <c r="D8" s="24" t="s">
        <v>9</v>
      </c>
      <c r="E8" s="25" t="s">
        <v>10</v>
      </c>
    </row>
    <row r="9" spans="1:5" ht="37.5" customHeight="1" x14ac:dyDescent="0.25">
      <c r="A9" s="16" t="s">
        <v>44</v>
      </c>
      <c r="B9" s="17">
        <v>100000</v>
      </c>
      <c r="C9" s="17"/>
      <c r="D9" s="17"/>
      <c r="E9" s="18"/>
    </row>
    <row r="10" spans="1:5" ht="21.95" customHeight="1" x14ac:dyDescent="0.25">
      <c r="A10" s="19" t="s">
        <v>29</v>
      </c>
      <c r="B10" s="17"/>
      <c r="C10" s="17">
        <v>25000</v>
      </c>
      <c r="D10" s="20">
        <f>B9-C10</f>
        <v>75000</v>
      </c>
      <c r="E10" s="18"/>
    </row>
    <row r="11" spans="1:5" ht="21.95" customHeight="1" x14ac:dyDescent="0.25">
      <c r="A11" s="19" t="s">
        <v>30</v>
      </c>
      <c r="B11" s="17"/>
      <c r="C11" s="17">
        <v>6000</v>
      </c>
      <c r="D11" s="20">
        <f>D10-C11</f>
        <v>69000</v>
      </c>
      <c r="E11" s="18"/>
    </row>
    <row r="12" spans="1:5" ht="21.95" customHeight="1" x14ac:dyDescent="0.25">
      <c r="A12" s="19" t="s">
        <v>31</v>
      </c>
      <c r="B12" s="17"/>
      <c r="C12" s="17">
        <v>4200</v>
      </c>
      <c r="D12" s="20">
        <f t="shared" ref="D12:D16" si="0">D11-C12</f>
        <v>64800</v>
      </c>
      <c r="E12" s="18"/>
    </row>
    <row r="13" spans="1:5" ht="21.95" customHeight="1" x14ac:dyDescent="0.25">
      <c r="A13" s="19" t="s">
        <v>32</v>
      </c>
      <c r="B13" s="17"/>
      <c r="C13" s="17">
        <v>2000</v>
      </c>
      <c r="D13" s="20">
        <f t="shared" si="0"/>
        <v>62800</v>
      </c>
      <c r="E13" s="18"/>
    </row>
    <row r="14" spans="1:5" ht="21.95" customHeight="1" x14ac:dyDescent="0.25">
      <c r="A14" s="19" t="s">
        <v>33</v>
      </c>
      <c r="B14" s="17"/>
      <c r="C14" s="17">
        <v>5000</v>
      </c>
      <c r="D14" s="20">
        <f t="shared" si="0"/>
        <v>57800</v>
      </c>
      <c r="E14" s="18"/>
    </row>
    <row r="15" spans="1:5" ht="21.95" customHeight="1" x14ac:dyDescent="0.25">
      <c r="A15" s="19" t="s">
        <v>34</v>
      </c>
      <c r="B15" s="17"/>
      <c r="C15" s="17">
        <v>8000</v>
      </c>
      <c r="D15" s="20">
        <f t="shared" si="0"/>
        <v>49800</v>
      </c>
      <c r="E15" s="18"/>
    </row>
    <row r="16" spans="1:5" ht="21.95" customHeight="1" x14ac:dyDescent="0.25">
      <c r="A16" s="19" t="s">
        <v>39</v>
      </c>
      <c r="B16" s="17"/>
      <c r="C16" s="17">
        <f>58*650</f>
        <v>37700</v>
      </c>
      <c r="D16" s="20">
        <f t="shared" si="0"/>
        <v>12100</v>
      </c>
      <c r="E16" s="18"/>
    </row>
    <row r="17" spans="1:5" ht="21.95" customHeight="1" x14ac:dyDescent="0.25">
      <c r="A17" s="19" t="s">
        <v>35</v>
      </c>
      <c r="B17" s="17"/>
      <c r="C17" s="17">
        <f>58*100</f>
        <v>5800</v>
      </c>
      <c r="D17" s="20">
        <f t="shared" ref="D17:D20" si="1">D16-C17</f>
        <v>6300</v>
      </c>
      <c r="E17" s="18"/>
    </row>
    <row r="18" spans="1:5" ht="21.95" customHeight="1" x14ac:dyDescent="0.25">
      <c r="A18" s="19" t="s">
        <v>36</v>
      </c>
      <c r="B18" s="17"/>
      <c r="C18" s="17">
        <f>30*100</f>
        <v>3000</v>
      </c>
      <c r="D18" s="20">
        <f t="shared" si="1"/>
        <v>3300</v>
      </c>
      <c r="E18" s="18"/>
    </row>
    <row r="19" spans="1:5" ht="21.95" customHeight="1" x14ac:dyDescent="0.25">
      <c r="A19" s="19" t="s">
        <v>37</v>
      </c>
      <c r="B19" s="17"/>
      <c r="C19" s="17">
        <v>2500</v>
      </c>
      <c r="D19" s="20">
        <f t="shared" si="1"/>
        <v>800</v>
      </c>
      <c r="E19" s="18"/>
    </row>
    <row r="20" spans="1:5" ht="21.95" customHeight="1" x14ac:dyDescent="0.25">
      <c r="A20" s="19" t="s">
        <v>38</v>
      </c>
      <c r="B20" s="17"/>
      <c r="C20" s="17">
        <v>800</v>
      </c>
      <c r="D20" s="20">
        <f t="shared" si="1"/>
        <v>0</v>
      </c>
      <c r="E20" s="18"/>
    </row>
    <row r="21" spans="1:5" ht="21.95" customHeight="1" x14ac:dyDescent="0.25">
      <c r="A21" s="3" t="s">
        <v>11</v>
      </c>
      <c r="B21" s="21">
        <f>SUM(B9:B20)</f>
        <v>100000</v>
      </c>
      <c r="C21" s="21">
        <f>SUM(C10:C20)</f>
        <v>100000</v>
      </c>
      <c r="D21" s="20">
        <f>B21-C21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2022-11-19T09:52:36Z</cp:lastPrinted>
  <dcterms:created xsi:type="dcterms:W3CDTF">2004-08-06T00:47:16Z</dcterms:created>
  <dcterms:modified xsi:type="dcterms:W3CDTF">2023-02-15T10:08:39Z</dcterms:modified>
</cp:coreProperties>
</file>