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00_體健_1100511\6_教育優先區_學校特色\113學年度_教育優先區\"/>
    </mc:Choice>
  </mc:AlternateContent>
  <xr:revisionPtr revIDLastSave="0" documentId="13_ncr:1_{2E14946F-4BB4-4DC9-87CE-EFE8F1BFD4CA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附表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7" i="1"/>
  <c r="C16" i="1"/>
  <c r="D16" i="1" s="1"/>
  <c r="D15" i="1"/>
  <c r="D14" i="1"/>
  <c r="D13" i="1"/>
  <c r="D12" i="1"/>
  <c r="D11" i="1"/>
  <c r="D10" i="1"/>
  <c r="C10" i="1"/>
  <c r="B21" i="1"/>
  <c r="C21" i="1" l="1"/>
  <c r="D20" i="1"/>
  <c r="D19" i="1"/>
  <c r="D21" i="1" l="1"/>
  <c r="B23" i="1" s="1"/>
</calcChain>
</file>

<file path=xl/sharedStrings.xml><?xml version="1.0" encoding="utf-8"?>
<sst xmlns="http://schemas.openxmlformats.org/spreadsheetml/2006/main" count="44" uniqueCount="44">
  <si>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</si>
  <si>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</si>
  <si>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</si>
  <si>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</si>
  <si>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</si>
  <si>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</si>
  <si>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</si>
  <si>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</si>
  <si>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</si>
  <si>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</si>
  <si>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</si>
  <si>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</si>
  <si>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</si>
  <si>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</si>
  <si>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</si>
  <si>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</si>
  <si>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</si>
  <si>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</si>
  <si>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</si>
  <si>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</si>
  <si>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</si>
  <si>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</si>
  <si>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</si>
  <si>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</si>
  <si>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</si>
  <si>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6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</si>
  <si>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6" type="noConversion"/>
  </si>
  <si>
    <r>
      <t>4.「</t>
    </r>
    <r>
      <rPr>
        <sz val="13"/>
        <color rgb="FFFF0000"/>
        <rFont val="標楷體"/>
        <family val="4"/>
        <charset val="136"/>
      </rPr>
      <t>結餘款繳回數</t>
    </r>
    <r>
      <rPr>
        <sz val="13"/>
        <color rgb="FF000000"/>
        <rFont val="標楷體"/>
        <family val="4"/>
        <charset val="136"/>
      </rPr>
      <t>」指教育處核撥款項尚有結餘，</t>
    </r>
    <r>
      <rPr>
        <sz val="13"/>
        <color rgb="FFFF0000"/>
        <rFont val="標楷體"/>
        <family val="4"/>
        <charset val="136"/>
      </rPr>
      <t>請依規定繳回</t>
    </r>
    <r>
      <rPr>
        <sz val="13"/>
        <color rgb="FF000000"/>
        <rFont val="標楷體"/>
        <family val="4"/>
        <charset val="136"/>
      </rPr>
      <t>，不得挪為他用。如有契約</t>
    </r>
    <phoneticPr fontId="6" type="noConversion"/>
  </si>
  <si>
    <r>
      <t xml:space="preserve">  罰鍰及</t>
    </r>
    <r>
      <rPr>
        <sz val="13"/>
        <color theme="1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  <phoneticPr fontId="6" type="noConversion"/>
  </si>
  <si>
    <r>
      <t>114 年</t>
    </r>
    <r>
      <rPr>
        <sz val="12"/>
        <color rgb="FFFF0000"/>
        <rFont val="標楷體"/>
        <family val="4"/>
        <charset val="136"/>
      </rPr>
      <t xml:space="preserve"> ○ </t>
    </r>
    <r>
      <rPr>
        <sz val="12"/>
        <color indexed="8"/>
        <rFont val="標楷體"/>
        <family val="4"/>
        <charset val="136"/>
      </rPr>
      <t xml:space="preserve">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</si>
  <si>
    <t>CB3082</t>
    <phoneticPr fontId="6" type="noConversion"/>
  </si>
  <si>
    <t>113 年 11 月 6 日府教體字第1130219566號函</t>
    <phoneticPr fontId="6" type="noConversion"/>
  </si>
  <si>
    <t>113 年 8 月 1 日 ~ 114 年 7 月 31 日</t>
    <phoneticPr fontId="6" type="noConversion"/>
  </si>
  <si>
    <t>113學年度教育優先區計畫-補助2-補助學校發展教育特色</t>
    <phoneticPr fontId="6" type="noConversion"/>
  </si>
  <si>
    <t>113學年度推動教育優先區計畫
-補助2-補助學校發展教育特色</t>
    <phoneticPr fontId="6" type="noConversion"/>
  </si>
  <si>
    <t>教練鐘點費</t>
  </si>
  <si>
    <t>碳纖維網球拍</t>
  </si>
  <si>
    <t>練習用網球</t>
  </si>
  <si>
    <t>比賽用網球</t>
  </si>
  <si>
    <t>參賽交通費</t>
  </si>
  <si>
    <t>參賽住宿費</t>
  </si>
  <si>
    <t>參賽膳食費</t>
  </si>
  <si>
    <t>教材</t>
  </si>
  <si>
    <t>雜支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</si>
</sst>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8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  <font>
      <sz val="13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3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177" fontId="11" fillId="0" borderId="4" xfId="1" applyNumberFormat="1" applyFont="1" applyBorder="1">
      <alignment vertical="center"/>
    </xf>
    <xf numFmtId="0" fontId="11" fillId="0" borderId="4" xfId="0" applyFont="1" applyBorder="1">
      <alignment vertical="center"/>
    </xf>
    <xf numFmtId="0" fontId="11" fillId="0" borderId="4" xfId="0" applyFont="1" applyBorder="1" applyAlignment="1">
      <alignment horizontal="left" vertical="center" wrapText="1" indent="1"/>
    </xf>
    <xf numFmtId="178" fontId="11" fillId="0" borderId="4" xfId="1" applyNumberFormat="1" applyFont="1" applyBorder="1">
      <alignment vertical="center"/>
    </xf>
    <xf numFmtId="41" fontId="12" fillId="0" borderId="4" xfId="0" applyNumberFormat="1" applyFont="1" applyBorder="1">
      <alignment vertical="center"/>
    </xf>
    <xf numFmtId="0" fontId="13" fillId="0" borderId="0" xfId="0" applyFont="1" applyAlignment="1">
      <alignment horizontal="distributed" vertical="center"/>
    </xf>
    <xf numFmtId="0" fontId="13" fillId="0" borderId="0" xfId="0" applyFont="1" applyAlignment="1">
      <alignment horizontal="right" vertical="center"/>
    </xf>
    <xf numFmtId="0" fontId="2" fillId="0" borderId="5" xfId="0" applyFont="1" applyBorder="1" applyAlignment="1">
      <alignment horizontal="distributed" vertical="center" justifyLastLine="1"/>
    </xf>
    <xf numFmtId="0" fontId="13" fillId="0" borderId="5" xfId="0" applyFont="1" applyBorder="1" applyAlignment="1">
      <alignment horizontal="distributed" vertical="center" justifyLastLine="1"/>
    </xf>
    <xf numFmtId="0" fontId="13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6" fillId="0" borderId="4" xfId="0" applyFont="1" applyBorder="1" applyAlignment="1">
      <alignment vertical="center" wrapText="1"/>
    </xf>
    <xf numFmtId="0" fontId="16" fillId="0" borderId="4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I9" sqref="I9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30" t="s">
        <v>25</v>
      </c>
      <c r="B1" s="30"/>
      <c r="C1" s="30"/>
      <c r="D1" s="30"/>
      <c r="E1" s="30"/>
    </row>
    <row r="2" spans="1:5" ht="21.95" customHeight="1" x14ac:dyDescent="0.25">
      <c r="A2" s="15" t="s">
        <v>0</v>
      </c>
      <c r="B2" s="12" t="s">
        <v>26</v>
      </c>
      <c r="C2" s="2"/>
      <c r="D2" s="2"/>
      <c r="E2" s="2"/>
    </row>
    <row r="3" spans="1:5" ht="21.95" customHeight="1" x14ac:dyDescent="0.25">
      <c r="A3" s="15" t="s">
        <v>1</v>
      </c>
      <c r="B3" s="29" t="s">
        <v>33</v>
      </c>
    </row>
    <row r="4" spans="1:5" ht="21.95" customHeight="1" x14ac:dyDescent="0.25">
      <c r="A4" s="21" t="s">
        <v>2</v>
      </c>
      <c r="B4" s="13" t="s">
        <v>30</v>
      </c>
    </row>
    <row r="5" spans="1:5" s="26" customFormat="1" ht="21.95" customHeight="1" x14ac:dyDescent="0.25">
      <c r="A5" s="25" t="s">
        <v>3</v>
      </c>
      <c r="B5" s="25" t="s">
        <v>31</v>
      </c>
    </row>
    <row r="6" spans="1:5" s="26" customFormat="1" ht="21.95" customHeight="1" x14ac:dyDescent="0.25">
      <c r="A6" s="21" t="s">
        <v>4</v>
      </c>
      <c r="B6" s="25" t="s">
        <v>32</v>
      </c>
    </row>
    <row r="7" spans="1:5" ht="21.95" customHeight="1" x14ac:dyDescent="0.25">
      <c r="A7" s="15" t="s">
        <v>5</v>
      </c>
      <c r="B7" s="14" t="s">
        <v>29</v>
      </c>
    </row>
    <row r="8" spans="1:5" ht="29.25" customHeight="1" x14ac:dyDescent="0.25">
      <c r="A8" s="23" t="s">
        <v>6</v>
      </c>
      <c r="B8" s="23" t="s">
        <v>7</v>
      </c>
      <c r="C8" s="23" t="s">
        <v>8</v>
      </c>
      <c r="D8" s="23" t="s">
        <v>9</v>
      </c>
      <c r="E8" s="24" t="s">
        <v>10</v>
      </c>
    </row>
    <row r="9" spans="1:5" ht="37.5" customHeight="1" x14ac:dyDescent="0.25">
      <c r="A9" s="27" t="s">
        <v>34</v>
      </c>
      <c r="B9" s="16"/>
      <c r="C9" s="16"/>
      <c r="D9" s="16"/>
      <c r="E9" s="17"/>
    </row>
    <row r="10" spans="1:5" ht="21.95" customHeight="1" x14ac:dyDescent="0.25">
      <c r="A10" s="28" t="s">
        <v>35</v>
      </c>
      <c r="B10" s="16">
        <v>39000</v>
      </c>
      <c r="C10" s="16">
        <f>150*260</f>
        <v>39000</v>
      </c>
      <c r="D10" s="19">
        <f>IF(C10=0,"",B10-C10)</f>
        <v>0</v>
      </c>
      <c r="E10" s="17"/>
    </row>
    <row r="11" spans="1:5" ht="21.95" customHeight="1" x14ac:dyDescent="0.25">
      <c r="A11" s="28" t="s">
        <v>36</v>
      </c>
      <c r="B11" s="16">
        <v>6000</v>
      </c>
      <c r="C11" s="16">
        <v>6000</v>
      </c>
      <c r="D11" s="19">
        <f t="shared" ref="D11:D18" si="0">IF(C11=0,"",B11-C11)</f>
        <v>0</v>
      </c>
      <c r="E11" s="17"/>
    </row>
    <row r="12" spans="1:5" ht="21.95" customHeight="1" x14ac:dyDescent="0.25">
      <c r="A12" s="28" t="s">
        <v>37</v>
      </c>
      <c r="B12" s="16">
        <v>4500</v>
      </c>
      <c r="C12" s="16">
        <v>4200</v>
      </c>
      <c r="D12" s="19">
        <f t="shared" si="0"/>
        <v>300</v>
      </c>
      <c r="E12" s="17"/>
    </row>
    <row r="13" spans="1:5" ht="21.95" customHeight="1" x14ac:dyDescent="0.25">
      <c r="A13" s="28" t="s">
        <v>38</v>
      </c>
      <c r="B13" s="16">
        <v>2250</v>
      </c>
      <c r="C13" s="16">
        <v>2500</v>
      </c>
      <c r="D13" s="19">
        <f t="shared" si="0"/>
        <v>-250</v>
      </c>
      <c r="E13" s="17"/>
    </row>
    <row r="14" spans="1:5" ht="21.95" customHeight="1" x14ac:dyDescent="0.25">
      <c r="A14" s="28" t="s">
        <v>39</v>
      </c>
      <c r="B14" s="16">
        <v>4800</v>
      </c>
      <c r="C14" s="16">
        <v>4400</v>
      </c>
      <c r="D14" s="19">
        <f t="shared" si="0"/>
        <v>400</v>
      </c>
      <c r="E14" s="17"/>
    </row>
    <row r="15" spans="1:5" ht="21.95" customHeight="1" x14ac:dyDescent="0.25">
      <c r="A15" s="28" t="s">
        <v>40</v>
      </c>
      <c r="B15" s="16">
        <v>4800</v>
      </c>
      <c r="C15" s="16">
        <v>5000</v>
      </c>
      <c r="D15" s="19">
        <f t="shared" si="0"/>
        <v>-200</v>
      </c>
      <c r="E15" s="17"/>
    </row>
    <row r="16" spans="1:5" ht="21.95" customHeight="1" x14ac:dyDescent="0.25">
      <c r="A16" s="28" t="s">
        <v>41</v>
      </c>
      <c r="B16" s="16">
        <v>4800</v>
      </c>
      <c r="C16" s="16">
        <f>10*250*2</f>
        <v>5000</v>
      </c>
      <c r="D16" s="19">
        <f t="shared" si="0"/>
        <v>-200</v>
      </c>
      <c r="E16" s="17"/>
    </row>
    <row r="17" spans="1:5" ht="21.95" customHeight="1" x14ac:dyDescent="0.25">
      <c r="A17" s="28" t="s">
        <v>42</v>
      </c>
      <c r="B17" s="16">
        <v>3000</v>
      </c>
      <c r="C17" s="16">
        <v>3500</v>
      </c>
      <c r="D17" s="19">
        <f t="shared" si="0"/>
        <v>-500</v>
      </c>
      <c r="E17" s="17"/>
    </row>
    <row r="18" spans="1:5" ht="21.95" customHeight="1" x14ac:dyDescent="0.25">
      <c r="A18" s="18" t="s">
        <v>43</v>
      </c>
      <c r="B18" s="16">
        <v>4149</v>
      </c>
      <c r="C18" s="16">
        <v>3699</v>
      </c>
      <c r="D18" s="19">
        <f t="shared" si="0"/>
        <v>450</v>
      </c>
      <c r="E18" s="17"/>
    </row>
    <row r="19" spans="1:5" ht="21.95" customHeight="1" x14ac:dyDescent="0.25">
      <c r="A19" s="18"/>
      <c r="B19" s="16"/>
      <c r="C19" s="16"/>
      <c r="D19" s="19" t="str">
        <f t="shared" ref="D19:D20" si="1">IF(C19=0,"",B19-C19)</f>
        <v/>
      </c>
      <c r="E19" s="17"/>
    </row>
    <row r="20" spans="1:5" ht="21.95" customHeight="1" x14ac:dyDescent="0.25">
      <c r="A20" s="18"/>
      <c r="B20" s="16"/>
      <c r="C20" s="16"/>
      <c r="D20" s="19" t="str">
        <f t="shared" si="1"/>
        <v/>
      </c>
      <c r="E20" s="17"/>
    </row>
    <row r="21" spans="1:5" ht="21.95" customHeight="1" x14ac:dyDescent="0.25">
      <c r="A21" s="3" t="s">
        <v>11</v>
      </c>
      <c r="B21" s="20">
        <f>SUM(B10:B20)</f>
        <v>73299</v>
      </c>
      <c r="C21" s="20">
        <f>SUM(C10:C20)</f>
        <v>73299</v>
      </c>
      <c r="D21" s="19">
        <f>SUM(D10:D20)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2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27</v>
      </c>
      <c r="B32" s="11"/>
      <c r="C32" s="11"/>
      <c r="D32" s="11"/>
      <c r="E32" s="11"/>
    </row>
    <row r="33" spans="1:5" ht="17.25" x14ac:dyDescent="0.25">
      <c r="A33" s="11" t="s">
        <v>28</v>
      </c>
      <c r="B33" s="11"/>
      <c r="C33" s="11"/>
      <c r="D33" s="11"/>
      <c r="E33" s="11"/>
    </row>
    <row r="34" spans="1:5" ht="17.25" x14ac:dyDescent="0.25">
      <c r="A34" s="11" t="s">
        <v>23</v>
      </c>
      <c r="B34" s="11"/>
      <c r="C34" s="11"/>
      <c r="D34" s="11"/>
      <c r="E34" s="11"/>
    </row>
    <row r="35" spans="1:5" ht="17.25" x14ac:dyDescent="0.25">
      <c r="A35" s="11" t="s">
        <v>24</v>
      </c>
      <c r="B35" s="11"/>
      <c r="C35" s="11"/>
      <c r="D35" s="11"/>
      <c r="E35" s="11"/>
    </row>
  </sheetData>
  <mergeCells count="1">
    <mergeCell ref="A1:E1"/>
  </mergeCells>
  <phoneticPr fontId="6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2025-07-15T07:28:59Z</cp:lastPrinted>
  <dcterms:created xsi:type="dcterms:W3CDTF">2004-08-06T00:47:16Z</dcterms:created>
  <dcterms:modified xsi:type="dcterms:W3CDTF">2025-07-15T07:35:19Z</dcterms:modified>
</cp:coreProperties>
</file>