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8880" windowHeight="11760"/>
  </bookViews>
  <sheets>
    <sheet name="104體中+國中+南平" sheetId="1" r:id="rId1"/>
    <sheet name="104國小及幼兒園" sheetId="18" r:id="rId2"/>
    <sheet name="Sheet3" sheetId="3" r:id="rId3"/>
  </sheets>
  <definedNames>
    <definedName name="_xlnm.Print_Area" localSheetId="0">'104體中+國中+南平'!$A$1:$AR$30</definedName>
    <definedName name="_xlnm.Print_Titles" localSheetId="1">'104國小及幼兒園'!$1:$4</definedName>
  </definedNames>
  <calcPr calcId="125725" fullCalcOnLoad="1"/>
</workbook>
</file>

<file path=xl/calcChain.xml><?xml version="1.0" encoding="utf-8"?>
<calcChain xmlns="http://schemas.openxmlformats.org/spreadsheetml/2006/main">
  <c r="AM106" i="18"/>
  <c r="AH106"/>
  <c r="AF106"/>
  <c r="AE106"/>
  <c r="AD106"/>
  <c r="AC106"/>
  <c r="AA106"/>
  <c r="Z106"/>
  <c r="Y106"/>
  <c r="V106"/>
  <c r="U106"/>
  <c r="T106"/>
  <c r="S106"/>
  <c r="R106"/>
  <c r="Q106"/>
  <c r="M106"/>
  <c r="K106"/>
  <c r="J106"/>
  <c r="I106"/>
  <c r="H106"/>
  <c r="G106"/>
  <c r="F106"/>
  <c r="E106"/>
  <c r="D106"/>
  <c r="C106"/>
  <c r="AN105"/>
  <c r="AL105"/>
  <c r="AK105"/>
  <c r="X105"/>
  <c r="N105"/>
  <c r="L105"/>
  <c r="AK104"/>
  <c r="X104"/>
  <c r="AL104"/>
  <c r="AN104"/>
  <c r="L104"/>
  <c r="N104"/>
  <c r="AN103"/>
  <c r="AL103"/>
  <c r="AK103"/>
  <c r="X103"/>
  <c r="N103"/>
  <c r="L103"/>
  <c r="AK102"/>
  <c r="X102"/>
  <c r="AL102"/>
  <c r="AN102"/>
  <c r="L102"/>
  <c r="N102"/>
  <c r="AN101"/>
  <c r="AL101"/>
  <c r="AK101"/>
  <c r="X101"/>
  <c r="N101"/>
  <c r="L101"/>
  <c r="AK100"/>
  <c r="X100"/>
  <c r="AL100"/>
  <c r="AN100"/>
  <c r="L100"/>
  <c r="N100"/>
  <c r="AN99"/>
  <c r="AL99"/>
  <c r="AK99"/>
  <c r="X99"/>
  <c r="N99"/>
  <c r="L99"/>
  <c r="AK98"/>
  <c r="X98"/>
  <c r="AL98"/>
  <c r="AN98"/>
  <c r="L98"/>
  <c r="N98"/>
  <c r="AN97"/>
  <c r="AL97"/>
  <c r="AK97"/>
  <c r="X97"/>
  <c r="N97"/>
  <c r="L97"/>
  <c r="AK96"/>
  <c r="X96"/>
  <c r="AL96"/>
  <c r="AN96"/>
  <c r="L96"/>
  <c r="N96"/>
  <c r="AN95"/>
  <c r="AL95"/>
  <c r="AK95"/>
  <c r="X95"/>
  <c r="N95"/>
  <c r="L95"/>
  <c r="AK94"/>
  <c r="X94"/>
  <c r="AL94"/>
  <c r="AN94"/>
  <c r="L94"/>
  <c r="N94"/>
  <c r="AN93"/>
  <c r="AL93"/>
  <c r="AK93"/>
  <c r="X93"/>
  <c r="N93"/>
  <c r="L93"/>
  <c r="AK92"/>
  <c r="X92"/>
  <c r="AL92"/>
  <c r="AN92"/>
  <c r="L92"/>
  <c r="N92"/>
  <c r="AN91"/>
  <c r="AL91"/>
  <c r="AK91"/>
  <c r="X91"/>
  <c r="N91"/>
  <c r="L91"/>
  <c r="AK90"/>
  <c r="X90"/>
  <c r="AL90"/>
  <c r="AN90"/>
  <c r="L90"/>
  <c r="N90"/>
  <c r="AN89"/>
  <c r="AL89"/>
  <c r="AK89"/>
  <c r="X89"/>
  <c r="N89"/>
  <c r="L89"/>
  <c r="AK88"/>
  <c r="X88"/>
  <c r="AL88"/>
  <c r="AN88"/>
  <c r="L88"/>
  <c r="N88"/>
  <c r="AN87"/>
  <c r="AL87"/>
  <c r="AK87"/>
  <c r="X87"/>
  <c r="N87"/>
  <c r="L87"/>
  <c r="AK86"/>
  <c r="X86"/>
  <c r="AL86"/>
  <c r="AN86"/>
  <c r="L86"/>
  <c r="N86"/>
  <c r="AN85"/>
  <c r="AL85"/>
  <c r="AK85"/>
  <c r="X85"/>
  <c r="N85"/>
  <c r="L85"/>
  <c r="AK84"/>
  <c r="X84"/>
  <c r="AL84"/>
  <c r="AN84"/>
  <c r="L84"/>
  <c r="N84"/>
  <c r="AN83"/>
  <c r="AL83"/>
  <c r="AK83"/>
  <c r="X83"/>
  <c r="N83"/>
  <c r="L83"/>
  <c r="AK82"/>
  <c r="X82"/>
  <c r="AL82"/>
  <c r="AN82"/>
  <c r="L82"/>
  <c r="N82"/>
  <c r="AN81"/>
  <c r="AL81"/>
  <c r="AK81"/>
  <c r="X81"/>
  <c r="N81"/>
  <c r="L81"/>
  <c r="AK80"/>
  <c r="X80"/>
  <c r="AL80"/>
  <c r="AN80"/>
  <c r="L80"/>
  <c r="N80"/>
  <c r="AN79"/>
  <c r="AL79"/>
  <c r="AK79"/>
  <c r="X79"/>
  <c r="N79"/>
  <c r="L79"/>
  <c r="AK78"/>
  <c r="X78"/>
  <c r="AL78"/>
  <c r="AN78"/>
  <c r="L78"/>
  <c r="N78"/>
  <c r="AN77"/>
  <c r="AL77"/>
  <c r="AK77"/>
  <c r="X77"/>
  <c r="N77"/>
  <c r="L77"/>
  <c r="AK76"/>
  <c r="X76"/>
  <c r="AL76"/>
  <c r="AN76"/>
  <c r="L76"/>
  <c r="N76"/>
  <c r="AN75"/>
  <c r="AL75"/>
  <c r="AK75"/>
  <c r="X75"/>
  <c r="N75"/>
  <c r="L75"/>
  <c r="AK74"/>
  <c r="X74"/>
  <c r="AL74"/>
  <c r="AN74"/>
  <c r="N74"/>
  <c r="L74"/>
  <c r="AN73"/>
  <c r="AL73"/>
  <c r="AK73"/>
  <c r="X73"/>
  <c r="N73"/>
  <c r="L73"/>
  <c r="AK72"/>
  <c r="X72"/>
  <c r="AL72"/>
  <c r="AN72"/>
  <c r="N72"/>
  <c r="L72"/>
  <c r="AN71"/>
  <c r="AL71"/>
  <c r="AK71"/>
  <c r="X71"/>
  <c r="N71"/>
  <c r="L71"/>
  <c r="AK70"/>
  <c r="X70"/>
  <c r="AL70"/>
  <c r="AN70"/>
  <c r="N70"/>
  <c r="L70"/>
  <c r="AN69"/>
  <c r="AL69"/>
  <c r="AK69"/>
  <c r="X69"/>
  <c r="N69"/>
  <c r="L69"/>
  <c r="AK68"/>
  <c r="X68"/>
  <c r="AL68"/>
  <c r="AN68"/>
  <c r="N68"/>
  <c r="L68"/>
  <c r="AN67"/>
  <c r="AL67"/>
  <c r="AK67"/>
  <c r="X67"/>
  <c r="N67"/>
  <c r="L67"/>
  <c r="AK66"/>
  <c r="X66"/>
  <c r="AL66"/>
  <c r="AN66"/>
  <c r="N66"/>
  <c r="L66"/>
  <c r="AN65"/>
  <c r="AL65"/>
  <c r="AK65"/>
  <c r="X65"/>
  <c r="N65"/>
  <c r="L65"/>
  <c r="AK64"/>
  <c r="X64"/>
  <c r="AL64"/>
  <c r="AN64"/>
  <c r="N64"/>
  <c r="L64"/>
  <c r="AN63"/>
  <c r="AL63"/>
  <c r="AK63"/>
  <c r="X63"/>
  <c r="N63"/>
  <c r="L63"/>
  <c r="AK62"/>
  <c r="X62"/>
  <c r="AL62"/>
  <c r="AN62"/>
  <c r="N62"/>
  <c r="L62"/>
  <c r="AN61"/>
  <c r="AL61"/>
  <c r="AK61"/>
  <c r="X61"/>
  <c r="N61"/>
  <c r="L61"/>
  <c r="AK60"/>
  <c r="X60"/>
  <c r="AL60"/>
  <c r="AN60"/>
  <c r="N60"/>
  <c r="L60"/>
  <c r="AN59"/>
  <c r="AL59"/>
  <c r="AK59"/>
  <c r="X59"/>
  <c r="N59"/>
  <c r="L59"/>
  <c r="AK58"/>
  <c r="X58"/>
  <c r="AL58"/>
  <c r="AN58"/>
  <c r="N58"/>
  <c r="L58"/>
  <c r="AN57"/>
  <c r="AL57"/>
  <c r="AK57"/>
  <c r="X57"/>
  <c r="N57"/>
  <c r="L57"/>
  <c r="AK56"/>
  <c r="X56"/>
  <c r="AL56"/>
  <c r="AN56"/>
  <c r="N56"/>
  <c r="L56"/>
  <c r="AN55"/>
  <c r="AL55"/>
  <c r="AK55"/>
  <c r="X55"/>
  <c r="N55"/>
  <c r="L55"/>
  <c r="AK54"/>
  <c r="X54"/>
  <c r="AL54"/>
  <c r="AN54"/>
  <c r="N54"/>
  <c r="L54"/>
  <c r="AK53"/>
  <c r="X53"/>
  <c r="AL53"/>
  <c r="AN53"/>
  <c r="N53"/>
  <c r="L53"/>
  <c r="AK52"/>
  <c r="X52"/>
  <c r="AL52"/>
  <c r="AN52"/>
  <c r="N52"/>
  <c r="L52"/>
  <c r="AN51"/>
  <c r="AL51"/>
  <c r="AK51"/>
  <c r="X51"/>
  <c r="N51"/>
  <c r="L51"/>
  <c r="AK50"/>
  <c r="X50"/>
  <c r="AL50"/>
  <c r="AN50"/>
  <c r="L50"/>
  <c r="N50"/>
  <c r="AN49"/>
  <c r="AL49"/>
  <c r="AK49"/>
  <c r="X49"/>
  <c r="N49"/>
  <c r="L49"/>
  <c r="AK48"/>
  <c r="X48"/>
  <c r="AL48"/>
  <c r="AN48"/>
  <c r="L48"/>
  <c r="N48"/>
  <c r="AN47"/>
  <c r="AL47"/>
  <c r="AK47"/>
  <c r="X47"/>
  <c r="N47"/>
  <c r="L47"/>
  <c r="AK46"/>
  <c r="X46"/>
  <c r="AL46"/>
  <c r="AN46"/>
  <c r="L46"/>
  <c r="N46"/>
  <c r="AN45"/>
  <c r="AL45"/>
  <c r="AK45"/>
  <c r="X45"/>
  <c r="N45"/>
  <c r="L45"/>
  <c r="AK44"/>
  <c r="X44"/>
  <c r="AL44"/>
  <c r="AN44"/>
  <c r="L44"/>
  <c r="N44"/>
  <c r="AN43"/>
  <c r="AL43"/>
  <c r="AK43"/>
  <c r="X43"/>
  <c r="N43"/>
  <c r="L43"/>
  <c r="AK42"/>
  <c r="X42"/>
  <c r="AL42"/>
  <c r="AN42"/>
  <c r="L42"/>
  <c r="N42"/>
  <c r="AN41"/>
  <c r="AL41"/>
  <c r="AK41"/>
  <c r="X41"/>
  <c r="N41"/>
  <c r="L41"/>
  <c r="AK40"/>
  <c r="X40"/>
  <c r="AL40"/>
  <c r="AN40"/>
  <c r="L40"/>
  <c r="N40"/>
  <c r="AN39"/>
  <c r="AL39"/>
  <c r="AK39"/>
  <c r="X39"/>
  <c r="N39"/>
  <c r="L39"/>
  <c r="AK38"/>
  <c r="X38"/>
  <c r="AL38"/>
  <c r="AN38"/>
  <c r="L38"/>
  <c r="N38"/>
  <c r="AN37"/>
  <c r="AL37"/>
  <c r="AK37"/>
  <c r="X37"/>
  <c r="N37"/>
  <c r="L37"/>
  <c r="AK36"/>
  <c r="X36"/>
  <c r="AL36"/>
  <c r="AN36"/>
  <c r="L36"/>
  <c r="N36"/>
  <c r="AN35"/>
  <c r="AL35"/>
  <c r="AK35"/>
  <c r="X35"/>
  <c r="N35"/>
  <c r="L35"/>
  <c r="AK34"/>
  <c r="X34"/>
  <c r="AL34"/>
  <c r="AN34"/>
  <c r="L34"/>
  <c r="N34"/>
  <c r="AN33"/>
  <c r="AL33"/>
  <c r="AK33"/>
  <c r="X33"/>
  <c r="N33"/>
  <c r="L33"/>
  <c r="AK32"/>
  <c r="X32"/>
  <c r="AL32"/>
  <c r="AN32"/>
  <c r="L32"/>
  <c r="N32"/>
  <c r="AN31"/>
  <c r="AL31"/>
  <c r="AK31"/>
  <c r="X31"/>
  <c r="N31"/>
  <c r="L31"/>
  <c r="AK30"/>
  <c r="X30"/>
  <c r="AL30"/>
  <c r="AN30"/>
  <c r="L30"/>
  <c r="N30"/>
  <c r="AN29"/>
  <c r="AL29"/>
  <c r="AK29"/>
  <c r="X29"/>
  <c r="N29"/>
  <c r="L29"/>
  <c r="AK28"/>
  <c r="X28"/>
  <c r="AL28"/>
  <c r="AN28"/>
  <c r="L28"/>
  <c r="N28"/>
  <c r="AN27"/>
  <c r="AL27"/>
  <c r="AK27"/>
  <c r="X27"/>
  <c r="N27"/>
  <c r="L27"/>
  <c r="AK26"/>
  <c r="X26"/>
  <c r="AL26"/>
  <c r="AN26"/>
  <c r="L26"/>
  <c r="N26"/>
  <c r="AK25"/>
  <c r="X25"/>
  <c r="AL25"/>
  <c r="AN25"/>
  <c r="N25"/>
  <c r="L25"/>
  <c r="AK24"/>
  <c r="X24"/>
  <c r="AL24"/>
  <c r="AN24"/>
  <c r="N24"/>
  <c r="L24"/>
  <c r="AN23"/>
  <c r="AL23"/>
  <c r="AK23"/>
  <c r="X23"/>
  <c r="N23"/>
  <c r="L23"/>
  <c r="AK22"/>
  <c r="X22"/>
  <c r="AL22"/>
  <c r="AN22"/>
  <c r="N22"/>
  <c r="L22"/>
  <c r="AN21"/>
  <c r="AL21"/>
  <c r="AK21"/>
  <c r="X21"/>
  <c r="N21"/>
  <c r="L21"/>
  <c r="AK20"/>
  <c r="X20"/>
  <c r="AL20"/>
  <c r="AN20"/>
  <c r="N20"/>
  <c r="L20"/>
  <c r="AN19"/>
  <c r="AL19"/>
  <c r="AK19"/>
  <c r="X19"/>
  <c r="N19"/>
  <c r="L19"/>
  <c r="AK18"/>
  <c r="X18"/>
  <c r="AL18"/>
  <c r="AN18"/>
  <c r="N18"/>
  <c r="L18"/>
  <c r="AN17"/>
  <c r="AL17"/>
  <c r="AK17"/>
  <c r="X17"/>
  <c r="N17"/>
  <c r="L17"/>
  <c r="AK16"/>
  <c r="X16"/>
  <c r="AL16"/>
  <c r="AN16"/>
  <c r="N16"/>
  <c r="L16"/>
  <c r="AN15"/>
  <c r="AL15"/>
  <c r="AK15"/>
  <c r="X15"/>
  <c r="N15"/>
  <c r="L15"/>
  <c r="AK14"/>
  <c r="X14"/>
  <c r="AL14"/>
  <c r="AN14"/>
  <c r="N14"/>
  <c r="L14"/>
  <c r="AN13"/>
  <c r="AL13"/>
  <c r="AK13"/>
  <c r="X13"/>
  <c r="N13"/>
  <c r="L13"/>
  <c r="AK12"/>
  <c r="X12"/>
  <c r="AL12"/>
  <c r="AN12"/>
  <c r="N12"/>
  <c r="L12"/>
  <c r="AK11"/>
  <c r="X11"/>
  <c r="AL11"/>
  <c r="AN11"/>
  <c r="L11"/>
  <c r="N11"/>
  <c r="AK10"/>
  <c r="X10"/>
  <c r="L10"/>
  <c r="N10"/>
  <c r="AN9"/>
  <c r="AL9"/>
  <c r="AK9"/>
  <c r="X9"/>
  <c r="N9"/>
  <c r="L9"/>
  <c r="AK8"/>
  <c r="X8"/>
  <c r="AL8"/>
  <c r="AN8"/>
  <c r="N8"/>
  <c r="L8"/>
  <c r="AN7"/>
  <c r="AL7"/>
  <c r="AK7"/>
  <c r="X7"/>
  <c r="N7"/>
  <c r="L7"/>
  <c r="AK6"/>
  <c r="AK106"/>
  <c r="X6"/>
  <c r="AL6"/>
  <c r="AN6"/>
  <c r="N6"/>
  <c r="L6"/>
  <c r="AN5"/>
  <c r="AL5"/>
  <c r="AK5"/>
  <c r="X5"/>
  <c r="N5"/>
  <c r="L5"/>
  <c r="J30" i="1"/>
  <c r="L9"/>
  <c r="M9"/>
  <c r="L10"/>
  <c r="M10"/>
  <c r="L11"/>
  <c r="M11"/>
  <c r="L12"/>
  <c r="M12"/>
  <c r="L13"/>
  <c r="M13"/>
  <c r="L14"/>
  <c r="M14"/>
  <c r="L15"/>
  <c r="M15"/>
  <c r="M16"/>
  <c r="L17"/>
  <c r="M17"/>
  <c r="M18"/>
  <c r="L19"/>
  <c r="M19"/>
  <c r="M20"/>
  <c r="L21"/>
  <c r="M22"/>
  <c r="L23"/>
  <c r="M23"/>
  <c r="L24"/>
  <c r="M24"/>
  <c r="L25"/>
  <c r="M25"/>
  <c r="L26"/>
  <c r="M26"/>
  <c r="L27"/>
  <c r="M27"/>
  <c r="M28"/>
  <c r="M29"/>
  <c r="L6"/>
  <c r="M6"/>
  <c r="L7"/>
  <c r="L8"/>
  <c r="L30"/>
  <c r="M5"/>
  <c r="O23"/>
  <c r="E30"/>
  <c r="AG30"/>
  <c r="AH30"/>
  <c r="N23"/>
  <c r="U23"/>
  <c r="AL23"/>
  <c r="I30"/>
  <c r="U5"/>
  <c r="AL5"/>
  <c r="AP5"/>
  <c r="N6"/>
  <c r="O6"/>
  <c r="AL6"/>
  <c r="AP6"/>
  <c r="N7"/>
  <c r="U7"/>
  <c r="AM7"/>
  <c r="O7"/>
  <c r="AL7"/>
  <c r="AP7"/>
  <c r="N8"/>
  <c r="U8"/>
  <c r="AM8"/>
  <c r="AQ8"/>
  <c r="O8"/>
  <c r="AL8"/>
  <c r="AL30"/>
  <c r="AP8"/>
  <c r="N9"/>
  <c r="O9"/>
  <c r="AL9"/>
  <c r="AP9"/>
  <c r="N10"/>
  <c r="O10"/>
  <c r="U10"/>
  <c r="AM10"/>
  <c r="AQ10"/>
  <c r="AL10"/>
  <c r="AP10"/>
  <c r="N11"/>
  <c r="O11"/>
  <c r="AL11"/>
  <c r="AP11"/>
  <c r="N12"/>
  <c r="U12"/>
  <c r="AM12"/>
  <c r="AQ12"/>
  <c r="O12"/>
  <c r="AL12"/>
  <c r="AP12"/>
  <c r="N13"/>
  <c r="U13"/>
  <c r="AM13"/>
  <c r="AQ13"/>
  <c r="O13"/>
  <c r="AL13"/>
  <c r="AP13"/>
  <c r="N14"/>
  <c r="U14"/>
  <c r="AM14"/>
  <c r="AQ14"/>
  <c r="O14"/>
  <c r="AL14"/>
  <c r="AP14"/>
  <c r="N15"/>
  <c r="U15"/>
  <c r="AM15"/>
  <c r="AQ15"/>
  <c r="AL15"/>
  <c r="AP15"/>
  <c r="N16"/>
  <c r="U16"/>
  <c r="AM16"/>
  <c r="AQ16"/>
  <c r="O16"/>
  <c r="AL16"/>
  <c r="AP16"/>
  <c r="N17"/>
  <c r="U17"/>
  <c r="AM17"/>
  <c r="AQ17"/>
  <c r="O17"/>
  <c r="AL17"/>
  <c r="AP17"/>
  <c r="N18"/>
  <c r="U18"/>
  <c r="AM18"/>
  <c r="AQ18"/>
  <c r="AL18"/>
  <c r="AP18"/>
  <c r="N19"/>
  <c r="O19"/>
  <c r="AL19"/>
  <c r="AP19"/>
  <c r="U20"/>
  <c r="AL20"/>
  <c r="AP20"/>
  <c r="N21"/>
  <c r="U21"/>
  <c r="AM21"/>
  <c r="AQ21"/>
  <c r="O21"/>
  <c r="AL21"/>
  <c r="AP21"/>
  <c r="N22"/>
  <c r="U22"/>
  <c r="AM22"/>
  <c r="AQ22"/>
  <c r="AL22"/>
  <c r="AP22"/>
  <c r="AP23"/>
  <c r="N24"/>
  <c r="U24"/>
  <c r="AM24"/>
  <c r="AQ24"/>
  <c r="AL24"/>
  <c r="AP24"/>
  <c r="N25"/>
  <c r="U25"/>
  <c r="AM25"/>
  <c r="AQ25"/>
  <c r="AL25"/>
  <c r="AP25"/>
  <c r="N26"/>
  <c r="U26"/>
  <c r="AL26"/>
  <c r="AP26"/>
  <c r="N27"/>
  <c r="U27"/>
  <c r="AL27"/>
  <c r="AP27"/>
  <c r="U28"/>
  <c r="AL28"/>
  <c r="AM28"/>
  <c r="AP28"/>
  <c r="U29"/>
  <c r="AM29"/>
  <c r="AQ29"/>
  <c r="AL29"/>
  <c r="AP29"/>
  <c r="B30"/>
  <c r="C30"/>
  <c r="D30"/>
  <c r="F30"/>
  <c r="G30"/>
  <c r="H30"/>
  <c r="K30"/>
  <c r="P30"/>
  <c r="Q30"/>
  <c r="R30"/>
  <c r="S30"/>
  <c r="T30"/>
  <c r="V30"/>
  <c r="W30"/>
  <c r="X30"/>
  <c r="Z30"/>
  <c r="AA30"/>
  <c r="AB30"/>
  <c r="AC30"/>
  <c r="AF30"/>
  <c r="AI30"/>
  <c r="AN30"/>
  <c r="AO30"/>
  <c r="M7"/>
  <c r="M21"/>
  <c r="L106" i="18"/>
  <c r="N106"/>
  <c r="AL10"/>
  <c r="AN10"/>
  <c r="X106"/>
  <c r="AL106"/>
  <c r="AN106"/>
  <c r="U19" i="1"/>
  <c r="AM19"/>
  <c r="AQ19"/>
  <c r="N30"/>
  <c r="U6"/>
  <c r="AM6"/>
  <c r="AQ6"/>
  <c r="AQ28"/>
  <c r="AM27"/>
  <c r="AQ27"/>
  <c r="AM26"/>
  <c r="AQ26"/>
  <c r="U11"/>
  <c r="AM11"/>
  <c r="AQ11"/>
  <c r="AM23"/>
  <c r="AQ23"/>
  <c r="AP30"/>
  <c r="AQ7"/>
  <c r="AM20"/>
  <c r="AQ20"/>
  <c r="U9"/>
  <c r="AM9"/>
  <c r="AQ9"/>
  <c r="O30"/>
  <c r="AM5"/>
  <c r="AQ5"/>
  <c r="M30"/>
  <c r="U30"/>
  <c r="M8"/>
  <c r="AQ30"/>
  <c r="AM30"/>
</calcChain>
</file>

<file path=xl/sharedStrings.xml><?xml version="1.0" encoding="utf-8"?>
<sst xmlns="http://schemas.openxmlformats.org/spreadsheetml/2006/main" count="505" uniqueCount="268">
  <si>
    <t>校長</t>
  </si>
  <si>
    <t>幹事</t>
  </si>
  <si>
    <t>會計室</t>
  </si>
  <si>
    <t>人事室</t>
  </si>
  <si>
    <t>工友</t>
  </si>
  <si>
    <t>技工</t>
  </si>
  <si>
    <t>技工工友合計</t>
  </si>
  <si>
    <t>總計</t>
  </si>
  <si>
    <t>主任</t>
  </si>
  <si>
    <t>普通班員額</t>
    <phoneticPr fontId="3" type="noConversion"/>
  </si>
  <si>
    <t>集中式</t>
    <phoneticPr fontId="3" type="noConversion"/>
  </si>
  <si>
    <t>特教合計</t>
    <phoneticPr fontId="2" type="noConversion"/>
  </si>
  <si>
    <t>校名</t>
    <phoneticPr fontId="2" type="noConversion"/>
  </si>
  <si>
    <t>班級數總計</t>
    <phoneticPr fontId="2" type="noConversion"/>
  </si>
  <si>
    <t>營養師</t>
    <phoneticPr fontId="2" type="noConversion"/>
  </si>
  <si>
    <t>組長</t>
    <phoneticPr fontId="2" type="noConversion"/>
  </si>
  <si>
    <t>管理員</t>
    <phoneticPr fontId="2" type="noConversion"/>
  </si>
  <si>
    <t>書記</t>
    <phoneticPr fontId="2" type="noConversion"/>
  </si>
  <si>
    <t>住宿生輔導員</t>
    <phoneticPr fontId="2" type="noConversion"/>
  </si>
  <si>
    <t>社會工作師</t>
    <phoneticPr fontId="2" type="noConversion"/>
  </si>
  <si>
    <t>諮商心理師</t>
    <phoneticPr fontId="2" type="noConversion"/>
  </si>
  <si>
    <t>合計</t>
    <phoneticPr fontId="3" type="noConversion"/>
  </si>
  <si>
    <t>普通班</t>
    <phoneticPr fontId="2" type="noConversion"/>
  </si>
  <si>
    <t>體育班</t>
    <phoneticPr fontId="2" type="noConversion"/>
  </si>
  <si>
    <r>
      <t>9</t>
    </r>
    <r>
      <rPr>
        <sz val="9"/>
        <color indexed="8"/>
        <rFont val="標楷體"/>
        <family val="4"/>
        <charset val="136"/>
      </rPr>
      <t>班以上增</t>
    </r>
    <r>
      <rPr>
        <sz val="9"/>
        <color indexed="8"/>
        <rFont val="Times New Roman"/>
        <family val="1"/>
      </rPr>
      <t>1</t>
    </r>
    <r>
      <rPr>
        <sz val="9"/>
        <color indexed="8"/>
        <rFont val="標楷體"/>
        <family val="4"/>
        <charset val="136"/>
      </rPr>
      <t>師</t>
    </r>
    <phoneticPr fontId="2" type="noConversion"/>
  </si>
  <si>
    <r>
      <t>合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color indexed="8"/>
        <rFont val="標楷體"/>
        <family val="4"/>
        <charset val="136"/>
      </rPr>
      <t>計</t>
    </r>
    <phoneticPr fontId="3" type="noConversion"/>
  </si>
  <si>
    <t>縣立體育高中</t>
    <phoneticPr fontId="2" type="noConversion"/>
  </si>
  <si>
    <r>
      <t>310</t>
    </r>
    <r>
      <rPr>
        <sz val="12"/>
        <color indexed="8"/>
        <rFont val="標楷體"/>
        <family val="4"/>
        <charset val="136"/>
      </rPr>
      <t>美崙國中</t>
    </r>
  </si>
  <si>
    <r>
      <t>311</t>
    </r>
    <r>
      <rPr>
        <sz val="12"/>
        <color indexed="8"/>
        <rFont val="標楷體"/>
        <family val="4"/>
        <charset val="136"/>
      </rPr>
      <t>花崗國中</t>
    </r>
  </si>
  <si>
    <r>
      <t>312</t>
    </r>
    <r>
      <rPr>
        <sz val="12"/>
        <color indexed="8"/>
        <rFont val="標楷體"/>
        <family val="4"/>
        <charset val="136"/>
      </rPr>
      <t>國風國中</t>
    </r>
  </si>
  <si>
    <r>
      <t>313</t>
    </r>
    <r>
      <rPr>
        <sz val="12"/>
        <color indexed="8"/>
        <rFont val="標楷體"/>
        <family val="4"/>
        <charset val="136"/>
      </rPr>
      <t>自強國中</t>
    </r>
  </si>
  <si>
    <r>
      <t>315</t>
    </r>
    <r>
      <rPr>
        <sz val="12"/>
        <color indexed="8"/>
        <rFont val="標楷體"/>
        <family val="4"/>
        <charset val="136"/>
      </rPr>
      <t>秀林國中</t>
    </r>
  </si>
  <si>
    <r>
      <t>316</t>
    </r>
    <r>
      <rPr>
        <sz val="12"/>
        <color indexed="8"/>
        <rFont val="標楷體"/>
        <family val="4"/>
        <charset val="136"/>
      </rPr>
      <t>新城國中</t>
    </r>
  </si>
  <si>
    <r>
      <t>317</t>
    </r>
    <r>
      <rPr>
        <sz val="12"/>
        <color indexed="8"/>
        <rFont val="標楷體"/>
        <family val="4"/>
        <charset val="136"/>
      </rPr>
      <t>宜昌國中</t>
    </r>
  </si>
  <si>
    <r>
      <t>318</t>
    </r>
    <r>
      <rPr>
        <sz val="12"/>
        <color indexed="8"/>
        <rFont val="標楷體"/>
        <family val="4"/>
        <charset val="136"/>
      </rPr>
      <t>化仁國中</t>
    </r>
  </si>
  <si>
    <r>
      <t>320</t>
    </r>
    <r>
      <rPr>
        <sz val="12"/>
        <color indexed="8"/>
        <rFont val="標楷體"/>
        <family val="4"/>
        <charset val="136"/>
      </rPr>
      <t>吉安國中</t>
    </r>
  </si>
  <si>
    <r>
      <t>321</t>
    </r>
    <r>
      <rPr>
        <sz val="12"/>
        <color indexed="8"/>
        <rFont val="標楷體"/>
        <family val="4"/>
        <charset val="136"/>
      </rPr>
      <t>平和國中</t>
    </r>
  </si>
  <si>
    <r>
      <t>322</t>
    </r>
    <r>
      <rPr>
        <sz val="12"/>
        <color indexed="8"/>
        <rFont val="標楷體"/>
        <family val="4"/>
        <charset val="136"/>
      </rPr>
      <t>壽豐國中</t>
    </r>
  </si>
  <si>
    <r>
      <t>325</t>
    </r>
    <r>
      <rPr>
        <sz val="12"/>
        <color indexed="8"/>
        <rFont val="標楷體"/>
        <family val="4"/>
        <charset val="136"/>
      </rPr>
      <t>鳳林國中</t>
    </r>
  </si>
  <si>
    <r>
      <t>326</t>
    </r>
    <r>
      <rPr>
        <sz val="12"/>
        <color indexed="8"/>
        <rFont val="標楷體"/>
        <family val="4"/>
        <charset val="136"/>
      </rPr>
      <t>萬榮國中</t>
    </r>
  </si>
  <si>
    <r>
      <t>327</t>
    </r>
    <r>
      <rPr>
        <sz val="12"/>
        <color indexed="8"/>
        <rFont val="標楷體"/>
        <family val="4"/>
        <charset val="136"/>
      </rPr>
      <t>光復國中</t>
    </r>
  </si>
  <si>
    <r>
      <t>328</t>
    </r>
    <r>
      <rPr>
        <sz val="12"/>
        <color indexed="8"/>
        <rFont val="標楷體"/>
        <family val="4"/>
        <charset val="136"/>
      </rPr>
      <t>富源國中</t>
    </r>
  </si>
  <si>
    <r>
      <t>329</t>
    </r>
    <r>
      <rPr>
        <sz val="12"/>
        <color indexed="8"/>
        <rFont val="標楷體"/>
        <family val="4"/>
        <charset val="136"/>
      </rPr>
      <t>瑞穗國中</t>
    </r>
  </si>
  <si>
    <r>
      <t>330</t>
    </r>
    <r>
      <rPr>
        <sz val="12"/>
        <color indexed="8"/>
        <rFont val="標楷體"/>
        <family val="4"/>
        <charset val="136"/>
      </rPr>
      <t>三民國中</t>
    </r>
  </si>
  <si>
    <r>
      <t>332</t>
    </r>
    <r>
      <rPr>
        <sz val="12"/>
        <color indexed="8"/>
        <rFont val="標楷體"/>
        <family val="4"/>
        <charset val="136"/>
      </rPr>
      <t>玉里國中</t>
    </r>
  </si>
  <si>
    <r>
      <t>333</t>
    </r>
    <r>
      <rPr>
        <sz val="12"/>
        <color indexed="8"/>
        <rFont val="標楷體"/>
        <family val="4"/>
        <charset val="136"/>
      </rPr>
      <t>玉東國中</t>
    </r>
  </si>
  <si>
    <r>
      <t>334</t>
    </r>
    <r>
      <rPr>
        <sz val="12"/>
        <color indexed="8"/>
        <rFont val="標楷體"/>
        <family val="4"/>
        <charset val="136"/>
      </rPr>
      <t>富北國中</t>
    </r>
  </si>
  <si>
    <r>
      <t>335</t>
    </r>
    <r>
      <rPr>
        <sz val="12"/>
        <color indexed="8"/>
        <rFont val="標楷體"/>
        <family val="4"/>
        <charset val="136"/>
      </rPr>
      <t>富里國中</t>
    </r>
  </si>
  <si>
    <r>
      <t>336</t>
    </r>
    <r>
      <rPr>
        <sz val="12"/>
        <color indexed="8"/>
        <rFont val="標楷體"/>
        <family val="4"/>
        <charset val="136"/>
      </rPr>
      <t>豐濱國中</t>
    </r>
  </si>
  <si>
    <r>
      <t>337</t>
    </r>
    <r>
      <rPr>
        <sz val="12"/>
        <color indexed="8"/>
        <rFont val="標楷體"/>
        <family val="4"/>
        <charset val="136"/>
      </rPr>
      <t>東里國中</t>
    </r>
  </si>
  <si>
    <t>縣立南平中學</t>
    <phoneticPr fontId="2" type="noConversion"/>
  </si>
  <si>
    <t>(2)</t>
    <phoneticPr fontId="2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</si>
  <si>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</si>
  <si>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r>
      <t xml:space="preserve">資源班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</si>
  <si>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t xml:space="preserve">巡迴班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</si>
  <si>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t>校   名</t>
  </si>
  <si>
    <t>班級數總計</t>
  </si>
  <si>
    <t>特教班員額</t>
  </si>
  <si>
    <t>分校主任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</si>
  <si>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</si>
  <si>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</si>
  <si>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</si>
  <si>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</si>
  <si>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</si>
  <si>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</si>
  <si>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</si>
  <si>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</si>
  <si>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</si>
  <si>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</si>
  <si>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</si>
  <si>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</si>
  <si>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</si>
  <si>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</si>
  <si>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</si>
  <si>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</si>
  <si>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</si>
  <si>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</si>
  <si>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</si>
  <si>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</si>
  <si>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</si>
  <si>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</si>
  <si>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</si>
  <si>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</si>
  <si>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</si>
  <si>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630月眉國小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</si>
  <si>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</si>
  <si>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</si>
  <si>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</si>
  <si>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</si>
  <si>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635林榮國小 </t>
  </si>
  <si>
    <t xml:space="preserve"> 636長橋國小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</si>
  <si>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</si>
  <si>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</si>
  <si>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</si>
  <si>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</si>
  <si>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</si>
  <si>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</si>
  <si>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</si>
  <si>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</si>
  <si>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</si>
  <si>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</si>
  <si>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</si>
  <si>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</si>
  <si>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</si>
  <si>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</si>
  <si>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</si>
  <si>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</si>
  <si>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</si>
  <si>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660樂合國小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</si>
  <si>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</si>
  <si>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</si>
  <si>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</si>
  <si>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</si>
  <si>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</si>
  <si>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</si>
  <si>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</si>
  <si>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</si>
  <si>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669高寮國小 </t>
  </si>
  <si>
    <t xml:space="preserve"> 670富里國小 </t>
  </si>
  <si>
    <t xml:space="preserve"> 671萬寧國小 </t>
  </si>
  <si>
    <t xml:space="preserve"> 672永豐國小 </t>
  </si>
  <si>
    <t xml:space="preserve"> 673學田國小 </t>
  </si>
  <si>
    <t xml:space="preserve"> 674東竹國小 </t>
  </si>
  <si>
    <t xml:space="preserve"> 675東里國小 </t>
  </si>
  <si>
    <t xml:space="preserve"> 676明里國小 </t>
  </si>
  <si>
    <t xml:space="preserve"> 678吳江國小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</si>
  <si>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</si>
  <si>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</si>
  <si>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</si>
  <si>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</si>
  <si>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</si>
  <si>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</si>
  <si>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</si>
  <si>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</si>
  <si>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687景美國小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</si>
  <si>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</si>
  <si>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</si>
  <si>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</si>
  <si>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</si>
  <si>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</si>
  <si>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</si>
  <si>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</si>
  <si>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695明利國小 </t>
  </si>
  <si>
    <t xml:space="preserve"> 696卓溪國小 </t>
  </si>
  <si>
    <t xml:space="preserve"> 697崙山國小 </t>
  </si>
  <si>
    <t xml:space="preserve"> 698太平國小 </t>
  </si>
  <si>
    <t xml:space="preserve"> 699卓清國小 </t>
  </si>
  <si>
    <t xml:space="preserve"> 700古風國小 </t>
  </si>
  <si>
    <t xml:space="preserve"> 701立山國小 </t>
  </si>
  <si>
    <t xml:space="preserve"> 702卓樂國小 </t>
  </si>
  <si>
    <t xml:space="preserve"> 703卓楓國小 </t>
  </si>
  <si>
    <t xml:space="preserve"> 705西富國小 </t>
  </si>
  <si>
    <t xml:space="preserve"> 706大興國小 </t>
  </si>
  <si>
    <t xml:space="preserve"> 708西寶國小 </t>
  </si>
  <si>
    <t>總   計</t>
  </si>
  <si>
    <t>特教班員額</t>
    <phoneticPr fontId="2" type="noConversion"/>
  </si>
  <si>
    <t>藝術才能班員額</t>
    <phoneticPr fontId="2" type="noConversion"/>
  </si>
  <si>
    <t>美術類</t>
    <phoneticPr fontId="2" type="noConversion"/>
  </si>
  <si>
    <t>音樂類</t>
    <phoneticPr fontId="2" type="noConversion"/>
  </si>
  <si>
    <t>班能才術藝</t>
    <phoneticPr fontId="2" type="noConversion"/>
  </si>
  <si>
    <t>特教班</t>
    <phoneticPr fontId="2" type="noConversion"/>
  </si>
  <si>
    <t>專任輔導教師
教育部增置</t>
    <phoneticPr fontId="2" type="noConversion"/>
  </si>
  <si>
    <r>
      <t>(</t>
    </r>
    <r>
      <rPr>
        <sz val="10"/>
        <color indexed="8"/>
        <rFont val="標楷體"/>
        <family val="4"/>
        <charset val="136"/>
      </rPr>
      <t>未含校長</t>
    </r>
    <r>
      <rPr>
        <sz val="12"/>
        <color indexed="8"/>
        <rFont val="標楷體"/>
        <family val="4"/>
        <charset val="136"/>
      </rPr>
      <t>)
職員數</t>
    </r>
    <r>
      <rPr>
        <sz val="9"/>
        <color indexed="8"/>
        <rFont val="Times New Roman"/>
        <family val="1"/>
      </rPr>
      <t/>
    </r>
    <phoneticPr fontId="3" type="noConversion"/>
  </si>
  <si>
    <r>
      <t>(未含工友)
總員額</t>
    </r>
    <r>
      <rPr>
        <sz val="12"/>
        <color indexed="8"/>
        <rFont val="Times New Roman"/>
        <family val="1"/>
      </rPr>
      <t/>
    </r>
    <phoneticPr fontId="2" type="noConversion"/>
  </si>
  <si>
    <t>體育班員額</t>
    <phoneticPr fontId="3" type="noConversion"/>
  </si>
  <si>
    <t>專任運動教練</t>
    <phoneticPr fontId="3" type="noConversion"/>
  </si>
  <si>
    <t>47
(2)</t>
    <phoneticPr fontId="2" type="noConversion"/>
  </si>
  <si>
    <t>備註</t>
    <phoneticPr fontId="2" type="noConversion"/>
  </si>
  <si>
    <t>會計員</t>
    <phoneticPr fontId="2" type="noConversion"/>
  </si>
  <si>
    <t>人事管理員</t>
    <phoneticPr fontId="2" type="noConversion"/>
  </si>
  <si>
    <t>(1)</t>
    <phoneticPr fontId="2" type="noConversion"/>
  </si>
  <si>
    <t>護理師（或護士）</t>
    <phoneticPr fontId="2" type="noConversion"/>
  </si>
  <si>
    <t>佐理員</t>
    <phoneticPr fontId="2" type="noConversion"/>
  </si>
  <si>
    <t>助理員</t>
    <phoneticPr fontId="2" type="noConversion"/>
  </si>
  <si>
    <t>2</t>
    <phoneticPr fontId="2" type="noConversion"/>
  </si>
  <si>
    <t>(10)</t>
    <phoneticPr fontId="2" type="noConversion"/>
  </si>
  <si>
    <t>舞蹈類</t>
    <phoneticPr fontId="2" type="noConversion"/>
  </si>
  <si>
    <t>護士數</t>
  </si>
  <si>
    <t>(1)</t>
  </si>
  <si>
    <t>國教署專案經費增置員額１名。</t>
  </si>
  <si>
    <t>會計室</t>
    <phoneticPr fontId="2" type="noConversion"/>
  </si>
  <si>
    <t>主任</t>
    <phoneticPr fontId="2" type="noConversion"/>
  </si>
  <si>
    <t>序號</t>
    <phoneticPr fontId="3" type="noConversion"/>
  </si>
  <si>
    <t>住宿生輔導員數</t>
    <phoneticPr fontId="2" type="noConversion"/>
  </si>
  <si>
    <t>職員兼任組長</t>
    <phoneticPr fontId="2" type="noConversion"/>
  </si>
  <si>
    <t>職員數
（未含校長）</t>
    <phoneticPr fontId="2" type="noConversion"/>
  </si>
  <si>
    <t>總員額
（未含工友）</t>
    <phoneticPr fontId="2" type="noConversion"/>
  </si>
  <si>
    <t>工友數</t>
    <phoneticPr fontId="3" type="noConversion"/>
  </si>
  <si>
    <t>普通班</t>
    <phoneticPr fontId="2" type="noConversion"/>
  </si>
  <si>
    <t>體
育
班</t>
    <phoneticPr fontId="2" type="noConversion"/>
  </si>
  <si>
    <t>藝術才能班</t>
    <phoneticPr fontId="2" type="noConversion"/>
  </si>
  <si>
    <t>特教班（身障、資優）</t>
    <phoneticPr fontId="2" type="noConversion"/>
  </si>
  <si>
    <t>幼兒園</t>
    <phoneticPr fontId="2" type="noConversion"/>
  </si>
  <si>
    <t>未達9班51生以上加1師</t>
    <phoneticPr fontId="2" type="noConversion"/>
  </si>
  <si>
    <t>專任輔導教師</t>
    <phoneticPr fontId="3" type="noConversion"/>
  </si>
  <si>
    <r>
      <t>體育班員額</t>
    </r>
    <r>
      <rPr>
        <sz val="12"/>
        <rFont val="新細明體"/>
        <family val="1"/>
        <charset val="136"/>
      </rPr>
      <t xml:space="preserve">
</t>
    </r>
    <r>
      <rPr>
        <sz val="8"/>
        <rFont val="新細明體"/>
        <family val="1"/>
        <charset val="136"/>
      </rPr>
      <t>含專任運動教練</t>
    </r>
    <phoneticPr fontId="3" type="noConversion"/>
  </si>
  <si>
    <t>幼兒園員額</t>
    <phoneticPr fontId="2" type="noConversion"/>
  </si>
  <si>
    <t>幼兒園專任主任</t>
    <phoneticPr fontId="2" type="noConversion"/>
  </si>
  <si>
    <t>合  計</t>
    <phoneticPr fontId="3" type="noConversion"/>
  </si>
  <si>
    <t>集中式</t>
    <phoneticPr fontId="2" type="noConversion"/>
  </si>
  <si>
    <t>資源班</t>
    <phoneticPr fontId="2" type="noConversion"/>
  </si>
  <si>
    <t>巡迴班</t>
    <phoneticPr fontId="2" type="noConversion"/>
  </si>
  <si>
    <t>學前集中式</t>
    <phoneticPr fontId="2" type="noConversion"/>
  </si>
  <si>
    <t>學前巡迴班</t>
    <phoneticPr fontId="2" type="noConversion"/>
  </si>
  <si>
    <t>資優班</t>
    <phoneticPr fontId="2" type="noConversion"/>
  </si>
  <si>
    <t>特教合計</t>
    <phoneticPr fontId="3" type="noConversion"/>
  </si>
  <si>
    <t xml:space="preserve"> 605中正國小 </t>
    <phoneticPr fontId="3" type="noConversion"/>
  </si>
  <si>
    <t xml:space="preserve"> 611鑄強國小 </t>
    <phoneticPr fontId="2" type="noConversion"/>
  </si>
  <si>
    <t xml:space="preserve"> 617吉安國小 </t>
    <phoneticPr fontId="2" type="noConversion"/>
  </si>
  <si>
    <t xml:space="preserve"> 618宜昌國小 </t>
    <phoneticPr fontId="2" type="noConversion"/>
  </si>
  <si>
    <t xml:space="preserve"> 659源城國小 </t>
    <phoneticPr fontId="2" type="noConversion"/>
  </si>
  <si>
    <t xml:space="preserve"> 707中原國小 </t>
    <phoneticPr fontId="3" type="noConversion"/>
  </si>
  <si>
    <t>5
(83)</t>
    <phoneticPr fontId="2" type="noConversion"/>
  </si>
  <si>
    <t>(75)</t>
    <phoneticPr fontId="2" type="noConversion"/>
  </si>
  <si>
    <r>
      <t>104</t>
    </r>
    <r>
      <rPr>
        <sz val="12"/>
        <color indexed="8"/>
        <rFont val="標楷體"/>
        <family val="4"/>
        <charset val="136"/>
      </rPr>
      <t>　學　年　度　班　級　數</t>
    </r>
    <phoneticPr fontId="3" type="noConversion"/>
  </si>
  <si>
    <r>
      <t>104</t>
    </r>
    <r>
      <rPr>
        <sz val="12"/>
        <color indexed="8"/>
        <rFont val="標楷體"/>
        <family val="4"/>
        <charset val="136"/>
      </rPr>
      <t>學年度教師編制員額</t>
    </r>
    <phoneticPr fontId="2" type="noConversion"/>
  </si>
  <si>
    <r>
      <rPr>
        <sz val="10"/>
        <color indexed="8"/>
        <rFont val="標楷體"/>
        <family val="4"/>
        <charset val="136"/>
      </rPr>
      <t>資優資源班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</si>
  <si>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rPr>
        <sz val="10"/>
        <color indexed="8"/>
        <rFont val="標楷體"/>
        <family val="4"/>
        <charset val="136"/>
      </rPr>
      <t>資優巡迴班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</si>
  <si>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t>10</t>
    </r>
    <r>
      <rPr>
        <sz val="12"/>
        <rFont val="新細明體"/>
        <family val="1"/>
        <charset val="136"/>
      </rPr>
      <t>4</t>
    </r>
    <r>
      <rPr>
        <sz val="12"/>
        <rFont val="新細明體"/>
        <family val="1"/>
        <charset val="136"/>
      </rPr>
      <t xml:space="preserve">  學  年  度  班  級  數</t>
    </r>
    <phoneticPr fontId="3" type="noConversion"/>
  </si>
  <si>
    <r>
      <t>10</t>
    </r>
    <r>
      <rPr>
        <sz val="12"/>
        <rFont val="新細明體"/>
        <family val="1"/>
        <charset val="136"/>
      </rPr>
      <t>4</t>
    </r>
    <r>
      <rPr>
        <sz val="12"/>
        <rFont val="新細明體"/>
        <family val="1"/>
        <charset val="136"/>
      </rPr>
      <t xml:space="preserve"> 學 年 度 教 師 編 制 員 額</t>
    </r>
    <phoneticPr fontId="2" type="noConversion"/>
  </si>
  <si>
    <t>(9)</t>
    <phoneticPr fontId="2" type="noConversion"/>
  </si>
  <si>
    <t>1.104學年度以編餘缺增置普通班教師1人，該員額採控管改聘代課(至多30節)方式進用。</t>
  </si>
  <si>
    <t>104學年度以編餘缺增置普通班教師1人，該員額採控管改聘代課(至多30節)方式進用。</t>
  </si>
  <si>
    <t>1.104學年度以國教署專案經費增置員額１名。
2.校內人力調整1名教師協助全縣教育行政業務。</t>
  </si>
  <si>
    <r>
      <rPr>
        <sz val="12"/>
        <color indexed="8"/>
        <rFont val="標楷體"/>
        <family val="4"/>
        <charset val="136"/>
      </rPr>
      <t>備註</t>
    </r>
    <phoneticPr fontId="2" type="noConversion"/>
  </si>
  <si>
    <r>
      <rPr>
        <sz val="8"/>
        <color indexed="8"/>
        <rFont val="標楷體"/>
        <family val="4"/>
        <charset val="136"/>
      </rPr>
      <t>體育班員額含軍訓教官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r>
      <rPr>
        <sz val="8"/>
        <color indexed="8"/>
        <rFont val="Times New Roman"/>
        <family val="1"/>
      </rPr>
      <t xml:space="preserve"> 
</t>
    </r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3</t>
    </r>
    <r>
      <rPr>
        <sz val="8"/>
        <color indexed="8"/>
        <rFont val="標楷體"/>
        <family val="4"/>
        <charset val="136"/>
      </rPr>
      <t>名。</t>
    </r>
    <r>
      <rPr>
        <sz val="8"/>
        <color indexed="8"/>
        <rFont val="Times New Roman"/>
        <family val="1"/>
      </rPr>
      <t xml:space="preserve">     </t>
    </r>
    <phoneticPr fontId="2" type="noConversion"/>
  </si>
  <si>
    <r>
      <rPr>
        <sz val="8"/>
        <color indexed="8"/>
        <rFont val="標楷體"/>
        <family val="4"/>
        <charset val="136"/>
      </rPr>
      <t>工友若出缺，編制自動減列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9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</si>
  <si>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3</t>
    </r>
    <r>
      <rPr>
        <sz val="8"/>
        <color indexed="8"/>
        <rFont val="標楷體"/>
        <family val="4"/>
        <charset val="136"/>
      </rPr>
      <t>名。
大禹及三民國小併三民國中增設會計佐理員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</si>
  <si>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含國小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班、國中</t>
    </r>
    <r>
      <rPr>
        <sz val="8"/>
        <color indexed="8"/>
        <rFont val="Times New Roman"/>
        <family val="1"/>
      </rPr>
      <t>3</t>
    </r>
    <r>
      <rPr>
        <sz val="8"/>
        <color indexed="8"/>
        <rFont val="標楷體"/>
        <family val="4"/>
        <charset val="136"/>
      </rPr>
      <t>班。
國小部、國中部之教師得依學生安置情況相互支援。
實缺控管改聘代理</t>
    </r>
    <r>
      <rPr>
        <sz val="8"/>
        <color indexed="8"/>
        <rFont val="Times New Roman"/>
        <family val="1"/>
      </rPr>
      <t>5</t>
    </r>
    <r>
      <rPr>
        <sz val="8"/>
        <color indexed="8"/>
        <rFont val="標楷體"/>
        <family val="4"/>
        <charset val="136"/>
      </rPr>
      <t>名、代課</t>
    </r>
    <r>
      <rPr>
        <sz val="8"/>
        <color indexed="8"/>
        <rFont val="Times New Roman"/>
        <family val="1"/>
      </rPr>
      <t>2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</si>
  <si>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工友若出缺，編制自動減列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3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</si>
  <si>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5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</si>
  <si>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13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</si>
  <si>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t>營養師</t>
    <phoneticPr fontId="2" type="noConversion"/>
  </si>
  <si>
    <t>普通班員額</t>
    <phoneticPr fontId="3" type="noConversion"/>
  </si>
  <si>
    <t>1.104學年度以編餘缺增置普通班教師1人。
2.人力調整1名教師協助全縣教育行政業務。</t>
    <phoneticPr fontId="2" type="noConversion"/>
  </si>
  <si>
    <t>1.104學年度以編餘缺增置普通班教師1人。
2.國教署專案經費增置員額１名。
3.人力調整1名教師協助全縣教育行政業務。</t>
    <phoneticPr fontId="2" type="noConversion"/>
  </si>
  <si>
    <t>工友出缺，編制自動減列為1人。</t>
    <phoneticPr fontId="2" type="noConversion"/>
  </si>
  <si>
    <t>1.104學年度以編餘缺增置普通班教師5人。
2.人力調整4名教師協助全縣教育行政業務，員額採控管改聘代課(至多30節)方式進用1名。</t>
    <phoneticPr fontId="2" type="noConversion"/>
  </si>
  <si>
    <t>1.104學年度以編餘缺增置普通班教師2人。
2.人力調整1名教師協助全縣教育行政業務。
3.員額採控管改聘代課(至多30節)方式進用1名。</t>
    <phoneticPr fontId="2" type="noConversion"/>
  </si>
  <si>
    <t>1.國教署專案經費增置員額１名。
2.工友出缺，編制自動減列為1人。</t>
    <phoneticPr fontId="2" type="noConversion"/>
  </si>
  <si>
    <t>1.104學年度以編餘缺增置普通班教師1人，該員額採控管改聘代課(至多30節)方式進用。
2.工友出缺，編制自動減列為1人。
3.鳳信國小自102年8月1日併入鳳林國小，留用護理師1人，出缺不補，未列入。</t>
    <phoneticPr fontId="2" type="noConversion"/>
  </si>
  <si>
    <t>1.104學年度以編餘缺增置普通班教師2人。
2.人力調整1名教師協助全縣教育行政業務。
3.編餘缺增置1員額採控管改聘代課(至多30節)方式進用。
4.工友出缺，編制自動減列為1人。
5.大富國小自103年8月1日併入大進國小，留用護理師1人，出缺不補，未列入。</t>
    <phoneticPr fontId="2" type="noConversion"/>
  </si>
  <si>
    <t>1.國教署專案經費增置員額1名。
2.104學年度以編餘缺增置普通班教師2人。
3.人力調整2名教師協助全縣教育行政業務。</t>
    <phoneticPr fontId="2" type="noConversion"/>
  </si>
  <si>
    <t>2.104學年度以編餘缺增置普通班教師1人。
3.人力調整1名教師協助全縣教育行政業務。</t>
    <phoneticPr fontId="2" type="noConversion"/>
  </si>
  <si>
    <t>1.國教署專案經費增置員額１名。 
2.104學年度以編餘缺增置普通班教師1人。
3.人力調整1名教師協助全縣教育行政業務。</t>
    <phoneticPr fontId="2" type="noConversion"/>
  </si>
  <si>
    <t>1.104學年度以國教署專案經費增置員額１名。
2.人力調整1名教師協助全縣教育行政業務。</t>
    <phoneticPr fontId="2" type="noConversion"/>
  </si>
  <si>
    <t>1.104學年度以編餘缺增置普通班教師共計28名(18名控管聘代理，10名控管聘代課)，105學年度視情況另做調整。
2.104學年度以教育部專案經費增置教師44人。</t>
    <phoneticPr fontId="2" type="noConversion"/>
  </si>
  <si>
    <t>104學年度以編餘缺增置普通班教師1人，該員額採控管改聘代課(至多30節)方式進用。</t>
    <phoneticPr fontId="2" type="noConversion"/>
  </si>
  <si>
    <t>工友超編1人。</t>
    <phoneticPr fontId="2" type="noConversion"/>
  </si>
  <si>
    <t>國教署專案經費增置員額１名。</t>
    <phoneticPr fontId="2" type="noConversion"/>
  </si>
  <si>
    <t>1.國教署專案經費增置員額１名。
2.工友出缺，編制自動減列為1人。</t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</si>
  <si>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2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</si>
  <si>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工友超編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17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</si>
  <si>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20</t>
    </r>
    <r>
      <rPr>
        <sz val="8"/>
        <color indexed="8"/>
        <rFont val="標楷體"/>
        <family val="4"/>
        <charset val="136"/>
      </rPr>
      <t>名、代課</t>
    </r>
    <r>
      <rPr>
        <sz val="8"/>
        <color indexed="8"/>
        <rFont val="Times New Roman"/>
        <family val="1"/>
      </rPr>
      <t>4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</si>
  <si>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工友超編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12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</si>
  <si>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7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</si>
  <si>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工友超編</t>
    </r>
    <r>
      <rPr>
        <sz val="8"/>
        <color indexed="8"/>
        <rFont val="Times New Roman"/>
        <family val="1"/>
      </rPr>
      <t>2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17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</si>
  <si>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工友出缺，編制自動減列為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7</t>
    </r>
    <r>
      <rPr>
        <sz val="8"/>
        <color indexed="8"/>
        <rFont val="標楷體"/>
        <family val="4"/>
        <charset val="136"/>
      </rPr>
      <t>名、代課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</si>
  <si>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</si>
  <si>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3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</si>
  <si>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5</t>
    </r>
    <r>
      <rPr>
        <sz val="8"/>
        <color indexed="8"/>
        <rFont val="標楷體"/>
        <family val="4"/>
        <charset val="136"/>
      </rPr>
      <t>名。
松浦及春日國小併玉東國中增設會計佐理員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</si>
  <si>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10</t>
    </r>
    <r>
      <rPr>
        <sz val="8"/>
        <color indexed="8"/>
        <rFont val="標楷體"/>
        <family val="4"/>
        <charset val="136"/>
      </rPr>
      <t>名。
光復及大進國小併光復國中增設會計佐理員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</si>
  <si>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9</t>
    </r>
    <r>
      <rPr>
        <sz val="8"/>
        <color indexed="8"/>
        <rFont val="標楷體"/>
        <family val="4"/>
        <charset val="136"/>
      </rPr>
      <t>名。</t>
    </r>
    <r>
      <rPr>
        <sz val="8"/>
        <color indexed="8"/>
        <rFont val="Times New Roman"/>
        <family val="1"/>
      </rPr>
      <t xml:space="preserve">     </t>
    </r>
    <phoneticPr fontId="2" type="noConversion"/>
  </si>
  <si>
    <r>
      <rPr>
        <sz val="8"/>
        <color indexed="8"/>
        <rFont val="標楷體"/>
        <family val="4"/>
        <charset val="136"/>
      </rPr>
      <t>實缺控管改聘代理</t>
    </r>
    <r>
      <rPr>
        <sz val="8"/>
        <color indexed="8"/>
        <rFont val="Times New Roman"/>
        <family val="1"/>
      </rPr>
      <t>6</t>
    </r>
    <r>
      <rPr>
        <sz val="8"/>
        <color indexed="8"/>
        <rFont val="標楷體"/>
        <family val="4"/>
        <charset val="136"/>
      </rPr>
      <t>名。
東竹及明里國小併富北國中增設會計佐理員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</si>
  <si>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t>花蓮縣立中等學校</t>
    </r>
    <r>
      <rPr>
        <sz val="14"/>
        <color indexed="8"/>
        <rFont val="Times New Roman"/>
        <family val="1"/>
      </rPr>
      <t>104</t>
    </r>
    <r>
      <rPr>
        <sz val="14"/>
        <color indexed="8"/>
        <rFont val="標楷體"/>
        <family val="4"/>
        <charset val="136"/>
      </rPr>
      <t>學年度員額編制表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標楷體"/>
        <family val="4"/>
        <charset val="136"/>
      </rPr>
      <t>核定</t>
    </r>
    <r>
      <rPr>
        <sz val="14"/>
        <color indexed="8"/>
        <rFont val="Times New Roman"/>
        <family val="1"/>
      </rPr>
      <t>)</t>
    </r>
    <phoneticPr fontId="2" type="noConversion"/>
  </si>
  <si>
    <t>花蓮縣國民小學暨附設幼兒園104學年度員額編制表(核定)</t>
    <phoneticPr fontId="3" type="noConversion"/>
  </si>
  <si>
    <r>
      <rPr>
        <sz val="8"/>
        <color indexed="8"/>
        <rFont val="標楷體"/>
        <family val="4"/>
        <charset val="136"/>
      </rPr>
      <t>工友出缺，編制自動減列為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6</t>
    </r>
    <r>
      <rPr>
        <sz val="8"/>
        <color indexed="8"/>
        <rFont val="標楷體"/>
        <family val="4"/>
        <charset val="136"/>
      </rPr>
      <t>名、代課</t>
    </r>
    <r>
      <rPr>
        <sz val="8"/>
        <color indexed="8"/>
        <rFont val="Times New Roman"/>
        <family val="1"/>
      </rPr>
      <t>5</t>
    </r>
    <r>
      <rPr>
        <sz val="8"/>
        <color indexed="8"/>
        <rFont val="標楷體"/>
        <family val="4"/>
        <charset val="136"/>
      </rPr>
      <t>名。</t>
    </r>
    <phoneticPr fontId="2" type="noConversion"/>
  </si>
  <si>
    <r>
      <rPr>
        <sz val="8"/>
        <color indexed="8"/>
        <rFont val="標楷體"/>
        <family val="4"/>
        <charset val="136"/>
      </rPr>
      <t>工友若出缺，編制自動減列</t>
    </r>
    <r>
      <rPr>
        <sz val="8"/>
        <color indexed="8"/>
        <rFont val="Times New Roman"/>
        <family val="1"/>
      </rPr>
      <t>1</t>
    </r>
    <r>
      <rPr>
        <sz val="8"/>
        <color indexed="8"/>
        <rFont val="標楷體"/>
        <family val="4"/>
        <charset val="136"/>
      </rPr>
      <t>人。
實缺控管改聘代理</t>
    </r>
    <r>
      <rPr>
        <sz val="8"/>
        <color indexed="8"/>
        <rFont val="Times New Roman"/>
        <family val="1"/>
      </rPr>
      <t>5</t>
    </r>
    <r>
      <rPr>
        <sz val="8"/>
        <color indexed="8"/>
        <rFont val="標楷體"/>
        <family val="4"/>
        <charset val="136"/>
      </rPr>
      <t>名。</t>
    </r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</si>
</sst>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;[Red]\-#,##0\ "/>
    <numFmt numFmtId="177" formatCode="#,##0_);\(#,##0\)"/>
    <numFmt numFmtId="178" formatCode="0_ "/>
  </numFmts>
  <fonts count="4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標楷體"/>
      <family val="4"/>
      <charset val="136"/>
    </font>
    <font>
      <sz val="6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1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8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細明體"/>
      <family val="3"/>
      <charset val="136"/>
    </font>
    <font>
      <sz val="11"/>
      <color indexed="8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7" borderId="2" applyNumberFormat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7" fillId="18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9" fillId="17" borderId="8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textRotation="255" wrapText="1"/>
    </xf>
    <xf numFmtId="178" fontId="12" fillId="0" borderId="10" xfId="2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shrinkToFit="1"/>
    </xf>
    <xf numFmtId="177" fontId="10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177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7" fontId="10" fillId="0" borderId="0" xfId="0" applyNumberFormat="1" applyFont="1" applyFill="1" applyBorder="1" applyAlignment="1">
      <alignment horizontal="right" vertical="center" shrinkToFit="1"/>
    </xf>
    <xf numFmtId="0" fontId="1" fillId="0" borderId="0" xfId="19" applyFont="1" applyFill="1"/>
    <xf numFmtId="0" fontId="25" fillId="0" borderId="10" xfId="19" applyFont="1" applyFill="1" applyBorder="1" applyAlignment="1">
      <alignment horizontal="center" vertical="center" wrapText="1"/>
    </xf>
    <xf numFmtId="0" fontId="25" fillId="0" borderId="12" xfId="19" applyFont="1" applyFill="1" applyBorder="1" applyAlignment="1">
      <alignment horizontal="center" vertical="center" textRotation="255"/>
    </xf>
    <xf numFmtId="0" fontId="25" fillId="0" borderId="10" xfId="19" applyFont="1" applyFill="1" applyBorder="1" applyAlignment="1">
      <alignment horizontal="center" vertical="center" shrinkToFit="1"/>
    </xf>
    <xf numFmtId="41" fontId="25" fillId="0" borderId="10" xfId="19" applyNumberFormat="1" applyFont="1" applyFill="1" applyBorder="1" applyAlignment="1" applyProtection="1">
      <alignment vertical="center" shrinkToFit="1"/>
      <protection locked="0"/>
    </xf>
    <xf numFmtId="176" fontId="25" fillId="0" borderId="10" xfId="19" applyNumberFormat="1" applyFont="1" applyFill="1" applyBorder="1" applyAlignment="1">
      <alignment horizontal="right" vertical="center" shrinkToFit="1"/>
    </xf>
    <xf numFmtId="176" fontId="25" fillId="0" borderId="10" xfId="19" applyNumberFormat="1" applyFont="1" applyFill="1" applyBorder="1" applyAlignment="1">
      <alignment horizontal="center" vertical="center" shrinkToFit="1"/>
    </xf>
    <xf numFmtId="0" fontId="25" fillId="0" borderId="10" xfId="19" applyFont="1" applyFill="1" applyBorder="1" applyAlignment="1">
      <alignment horizontal="center" vertical="center"/>
    </xf>
    <xf numFmtId="49" fontId="25" fillId="0" borderId="10" xfId="19" applyNumberFormat="1" applyFont="1" applyFill="1" applyBorder="1" applyAlignment="1">
      <alignment horizontal="center" vertical="center" shrinkToFit="1"/>
    </xf>
    <xf numFmtId="177" fontId="25" fillId="0" borderId="10" xfId="19" applyNumberFormat="1" applyFont="1" applyFill="1" applyBorder="1" applyAlignment="1">
      <alignment horizontal="center" vertical="center" shrinkToFit="1"/>
    </xf>
    <xf numFmtId="0" fontId="25" fillId="0" borderId="0" xfId="19" applyFont="1" applyFill="1"/>
    <xf numFmtId="177" fontId="25" fillId="0" borderId="10" xfId="19" applyNumberFormat="1" applyFont="1" applyFill="1" applyBorder="1" applyAlignment="1">
      <alignment horizontal="center" vertical="center" wrapText="1" shrinkToFit="1"/>
    </xf>
    <xf numFmtId="0" fontId="2" fillId="0" borderId="0" xfId="19" applyFont="1" applyFill="1"/>
    <xf numFmtId="0" fontId="22" fillId="0" borderId="0" xfId="19" applyFont="1" applyFill="1"/>
    <xf numFmtId="0" fontId="21" fillId="0" borderId="0" xfId="19" applyFont="1" applyFill="1" applyAlignment="1">
      <alignment vertical="center"/>
    </xf>
    <xf numFmtId="0" fontId="25" fillId="0" borderId="0" xfId="19" applyFont="1" applyFill="1" applyAlignment="1">
      <alignment vertical="center" shrinkToFit="1"/>
    </xf>
    <xf numFmtId="177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wrapText="1" shrinkToFit="1"/>
    </xf>
    <xf numFmtId="3" fontId="43" fillId="0" borderId="1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1" fontId="5" fillId="0" borderId="10" xfId="20" applyNumberFormat="1" applyFont="1" applyFill="1" applyBorder="1" applyAlignment="1" applyProtection="1">
      <alignment horizontal="right" vertical="center" shrinkToFit="1"/>
    </xf>
    <xf numFmtId="178" fontId="25" fillId="0" borderId="10" xfId="19" applyNumberFormat="1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vertical="center" wrapText="1"/>
    </xf>
    <xf numFmtId="41" fontId="21" fillId="0" borderId="0" xfId="19" applyNumberFormat="1" applyFont="1" applyFill="1" applyAlignment="1">
      <alignment horizontal="center" vertical="center"/>
    </xf>
    <xf numFmtId="0" fontId="2" fillId="0" borderId="10" xfId="19" applyFont="1" applyFill="1" applyBorder="1" applyAlignment="1">
      <alignment horizontal="left" vertical="center" wrapText="1"/>
    </xf>
    <xf numFmtId="0" fontId="2" fillId="0" borderId="10" xfId="19" applyFont="1" applyFill="1" applyBorder="1" applyAlignment="1">
      <alignment vertical="center" wrapText="1"/>
    </xf>
    <xf numFmtId="0" fontId="44" fillId="0" borderId="10" xfId="19" applyFont="1" applyFill="1" applyBorder="1" applyAlignment="1">
      <alignment horizontal="left" vertical="center" wrapText="1"/>
    </xf>
    <xf numFmtId="0" fontId="45" fillId="0" borderId="10" xfId="0" applyFont="1" applyBorder="1" applyAlignment="1">
      <alignment vertical="center" wrapText="1"/>
    </xf>
    <xf numFmtId="0" fontId="1" fillId="0" borderId="10" xfId="19" applyFont="1" applyFill="1" applyBorder="1" applyAlignment="1">
      <alignment vertical="center" shrinkToFit="1"/>
    </xf>
    <xf numFmtId="0" fontId="1" fillId="0" borderId="0" xfId="19" applyFont="1" applyFill="1" applyAlignment="1">
      <alignment vertical="center" shrinkToFit="1"/>
    </xf>
    <xf numFmtId="0" fontId="1" fillId="0" borderId="0" xfId="19" applyFont="1" applyFill="1" applyAlignment="1">
      <alignment horizontal="center" vertical="center"/>
    </xf>
    <xf numFmtId="176" fontId="1" fillId="0" borderId="0" xfId="19" applyNumberFormat="1" applyFont="1" applyFill="1" applyAlignment="1">
      <alignment horizontal="center" vertical="center"/>
    </xf>
    <xf numFmtId="0" fontId="9" fillId="0" borderId="10" xfId="0" applyFont="1" applyFill="1" applyBorder="1" applyAlignment="1">
      <alignment vertical="center" textRotation="255" wrapText="1"/>
    </xf>
    <xf numFmtId="0" fontId="9" fillId="0" borderId="10" xfId="0" applyFont="1" applyFill="1" applyBorder="1" applyAlignment="1">
      <alignment horizontal="center" vertical="distributed" textRotation="255" wrapText="1" justifyLastLine="1"/>
    </xf>
    <xf numFmtId="0" fontId="17" fillId="0" borderId="10" xfId="0" applyFont="1" applyFill="1" applyBorder="1" applyAlignment="1">
      <alignment horizontal="center" vertical="distributed" textRotation="255" wrapText="1" justifyLastLine="1"/>
    </xf>
    <xf numFmtId="0" fontId="2" fillId="0" borderId="12" xfId="19" applyFont="1" applyFill="1" applyBorder="1" applyAlignment="1">
      <alignment horizontal="center" vertical="center" textRotation="255" wrapText="1"/>
    </xf>
    <xf numFmtId="0" fontId="25" fillId="0" borderId="12" xfId="19" applyFont="1" applyFill="1" applyBorder="1" applyAlignment="1">
      <alignment horizontal="center" vertical="center" textRotation="255" wrapText="1"/>
    </xf>
    <xf numFmtId="176" fontId="46" fillId="0" borderId="10" xfId="19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center" vertical="center" textRotation="255" wrapText="1"/>
    </xf>
    <xf numFmtId="0" fontId="18" fillId="0" borderId="10" xfId="0" applyFont="1" applyFill="1" applyBorder="1" applyAlignment="1">
      <alignment horizontal="center" vertical="center" textRotation="255" wrapText="1"/>
    </xf>
    <xf numFmtId="0" fontId="9" fillId="0" borderId="12" xfId="0" applyFont="1" applyFill="1" applyBorder="1" applyAlignment="1">
      <alignment horizontal="center" vertical="top" textRotation="255" wrapText="1"/>
    </xf>
    <xf numFmtId="0" fontId="10" fillId="0" borderId="14" xfId="0" applyFont="1" applyFill="1" applyBorder="1" applyAlignment="1">
      <alignment horizontal="center" vertical="top" textRotation="255" wrapText="1"/>
    </xf>
    <xf numFmtId="0" fontId="10" fillId="0" borderId="11" xfId="0" applyFont="1" applyFill="1" applyBorder="1" applyAlignment="1">
      <alignment horizontal="center" vertical="top" textRotation="255" wrapText="1"/>
    </xf>
    <xf numFmtId="0" fontId="9" fillId="0" borderId="10" xfId="0" applyFont="1" applyFill="1" applyBorder="1" applyAlignment="1">
      <alignment horizontal="center" vertical="top" textRotation="255" wrapText="1"/>
    </xf>
    <xf numFmtId="0" fontId="10" fillId="0" borderId="10" xfId="0" applyFont="1" applyFill="1" applyBorder="1" applyAlignment="1">
      <alignment horizontal="center" vertical="top" textRotation="255" wrapText="1"/>
    </xf>
    <xf numFmtId="0" fontId="9" fillId="0" borderId="12" xfId="0" applyFont="1" applyFill="1" applyBorder="1" applyAlignment="1">
      <alignment horizontal="center" vertical="distributed" textRotation="255" wrapText="1" justifyLastLine="1"/>
    </xf>
    <xf numFmtId="0" fontId="10" fillId="0" borderId="14" xfId="0" applyFont="1" applyFill="1" applyBorder="1" applyAlignment="1">
      <alignment horizontal="center" vertical="distributed" textRotation="255" wrapText="1" justifyLastLine="1"/>
    </xf>
    <xf numFmtId="0" fontId="10" fillId="0" borderId="11" xfId="0" applyFont="1" applyFill="1" applyBorder="1" applyAlignment="1">
      <alignment horizontal="center" vertical="distributed" textRotation="255" wrapText="1" justifyLastLine="1"/>
    </xf>
    <xf numFmtId="0" fontId="11" fillId="0" borderId="12" xfId="0" applyFont="1" applyFill="1" applyBorder="1" applyAlignment="1">
      <alignment horizontal="center" vertical="distributed" textRotation="255" wrapText="1" justifyLastLine="1"/>
    </xf>
    <xf numFmtId="0" fontId="12" fillId="0" borderId="14" xfId="0" applyFont="1" applyFill="1" applyBorder="1" applyAlignment="1">
      <alignment horizontal="center" vertical="distributed" textRotation="255" wrapText="1" justifyLastLine="1"/>
    </xf>
    <xf numFmtId="0" fontId="12" fillId="0" borderId="11" xfId="0" applyFont="1" applyFill="1" applyBorder="1" applyAlignment="1">
      <alignment horizontal="center" vertical="distributed" textRotation="255" wrapText="1" justifyLastLine="1"/>
    </xf>
    <xf numFmtId="0" fontId="4" fillId="0" borderId="10" xfId="0" applyFont="1" applyFill="1" applyBorder="1" applyAlignment="1">
      <alignment horizontal="center" vertical="top" textRotation="255" wrapText="1"/>
    </xf>
    <xf numFmtId="0" fontId="5" fillId="0" borderId="10" xfId="0" applyFont="1" applyFill="1" applyBorder="1" applyAlignment="1">
      <alignment horizontal="center" vertical="top" textRotation="255" wrapText="1"/>
    </xf>
    <xf numFmtId="0" fontId="10" fillId="0" borderId="12" xfId="0" applyFont="1" applyFill="1" applyBorder="1" applyAlignment="1">
      <alignment horizontal="center" vertical="distributed" textRotation="255" wrapText="1" justifyLastLine="1"/>
    </xf>
    <xf numFmtId="0" fontId="9" fillId="0" borderId="15" xfId="0" applyFont="1" applyFill="1" applyBorder="1" applyAlignment="1">
      <alignment horizontal="center" vertical="center" wrapText="1" justifyLastLine="1"/>
    </xf>
    <xf numFmtId="0" fontId="10" fillId="0" borderId="16" xfId="0" applyFont="1" applyFill="1" applyBorder="1" applyAlignment="1">
      <alignment horizontal="center" vertical="center" wrapText="1" justifyLastLine="1"/>
    </xf>
    <xf numFmtId="0" fontId="10" fillId="0" borderId="17" xfId="0" applyFont="1" applyFill="1" applyBorder="1" applyAlignment="1">
      <alignment horizontal="center" vertical="center" wrapText="1" justifyLastLine="1"/>
    </xf>
    <xf numFmtId="0" fontId="9" fillId="0" borderId="12" xfId="0" applyFont="1" applyFill="1" applyBorder="1" applyAlignment="1">
      <alignment horizontal="center" vertical="center" textRotation="255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2" fillId="0" borderId="10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14" xfId="0" applyFont="1" applyFill="1" applyBorder="1" applyAlignment="1">
      <alignment horizontal="center" vertical="top" textRotation="255" wrapText="1"/>
    </xf>
    <xf numFmtId="0" fontId="4" fillId="0" borderId="11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textRotation="255" wrapText="1"/>
    </xf>
    <xf numFmtId="0" fontId="14" fillId="0" borderId="16" xfId="0" applyFont="1" applyFill="1" applyBorder="1" applyAlignment="1">
      <alignment horizontal="center" vertical="center" textRotation="255" wrapText="1"/>
    </xf>
    <xf numFmtId="0" fontId="2" fillId="0" borderId="17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textRotation="255" wrapText="1"/>
    </xf>
    <xf numFmtId="0" fontId="16" fillId="0" borderId="12" xfId="0" applyFont="1" applyFill="1" applyBorder="1" applyAlignment="1">
      <alignment horizontal="center" vertical="distributed" textRotation="255" wrapText="1" justifyLastLine="1"/>
    </xf>
    <xf numFmtId="0" fontId="18" fillId="0" borderId="11" xfId="0" applyFont="1" applyFill="1" applyBorder="1" applyAlignment="1">
      <alignment horizontal="center" vertical="distributed" textRotation="255" wrapText="1" justifyLastLine="1"/>
    </xf>
    <xf numFmtId="0" fontId="14" fillId="0" borderId="10" xfId="0" applyFont="1" applyFill="1" applyBorder="1" applyAlignment="1">
      <alignment horizontal="center" vertical="center" textRotation="255" wrapText="1"/>
    </xf>
    <xf numFmtId="0" fontId="13" fillId="0" borderId="10" xfId="0" applyFont="1" applyFill="1" applyBorder="1" applyAlignment="1">
      <alignment horizontal="center" vertical="center" textRotation="255" wrapText="1"/>
    </xf>
    <xf numFmtId="0" fontId="7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distributed" vertical="center" wrapText="1" indent="1"/>
    </xf>
    <xf numFmtId="0" fontId="10" fillId="0" borderId="16" xfId="0" applyFont="1" applyFill="1" applyBorder="1" applyAlignment="1">
      <alignment horizontal="distributed" vertical="center" wrapText="1" indent="1"/>
    </xf>
    <xf numFmtId="0" fontId="4" fillId="0" borderId="12" xfId="0" applyFont="1" applyFill="1" applyBorder="1" applyAlignment="1">
      <alignment horizontal="center" vertical="top" textRotation="255" shrinkToFit="1"/>
    </xf>
    <xf numFmtId="0" fontId="5" fillId="0" borderId="14" xfId="0" applyFont="1" applyFill="1" applyBorder="1" applyAlignment="1">
      <alignment horizontal="center" vertical="top" textRotation="255" shrinkToFit="1"/>
    </xf>
    <xf numFmtId="0" fontId="5" fillId="0" borderId="11" xfId="0" applyFont="1" applyFill="1" applyBorder="1" applyAlignment="1">
      <alignment horizontal="center" vertical="top" textRotation="255" shrinkToFi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top" textRotation="255" shrinkToFit="1"/>
    </xf>
    <xf numFmtId="0" fontId="10" fillId="0" borderId="14" xfId="0" applyFont="1" applyFill="1" applyBorder="1" applyAlignment="1">
      <alignment horizontal="center" vertical="top" textRotation="255" shrinkToFit="1"/>
    </xf>
    <xf numFmtId="0" fontId="10" fillId="0" borderId="11" xfId="0" applyFont="1" applyFill="1" applyBorder="1" applyAlignment="1">
      <alignment horizontal="center" vertical="top" textRotation="255" shrinkToFit="1"/>
    </xf>
    <xf numFmtId="0" fontId="25" fillId="0" borderId="10" xfId="19" applyFont="1" applyFill="1" applyBorder="1" applyAlignment="1">
      <alignment horizontal="center" vertical="top" textRotation="255" wrapText="1"/>
    </xf>
    <xf numFmtId="0" fontId="25" fillId="0" borderId="12" xfId="19" applyFont="1" applyFill="1" applyBorder="1" applyAlignment="1">
      <alignment horizontal="center" vertical="top" textRotation="255" wrapText="1"/>
    </xf>
    <xf numFmtId="0" fontId="25" fillId="0" borderId="10" xfId="19" applyFont="1" applyFill="1" applyBorder="1" applyAlignment="1">
      <alignment horizontal="center" vertical="center" textRotation="255" wrapText="1"/>
    </xf>
    <xf numFmtId="0" fontId="25" fillId="0" borderId="12" xfId="19" applyFont="1" applyFill="1" applyBorder="1" applyAlignment="1">
      <alignment horizontal="center" vertical="center" textRotation="255" wrapText="1"/>
    </xf>
    <xf numFmtId="0" fontId="25" fillId="0" borderId="11" xfId="19" applyFont="1" applyFill="1" applyBorder="1" applyAlignment="1">
      <alignment horizontal="center" vertical="top" textRotation="255" wrapText="1"/>
    </xf>
    <xf numFmtId="0" fontId="25" fillId="0" borderId="15" xfId="19" applyFont="1" applyFill="1" applyBorder="1" applyAlignment="1">
      <alignment horizontal="center" vertical="center" wrapText="1"/>
    </xf>
    <xf numFmtId="0" fontId="25" fillId="0" borderId="17" xfId="19" applyFont="1" applyFill="1" applyBorder="1" applyAlignment="1">
      <alignment horizontal="center" vertical="center" wrapText="1"/>
    </xf>
    <xf numFmtId="0" fontId="25" fillId="0" borderId="18" xfId="19" applyFont="1" applyFill="1" applyBorder="1" applyAlignment="1">
      <alignment horizontal="center" vertical="center" wrapText="1"/>
    </xf>
    <xf numFmtId="0" fontId="25" fillId="0" borderId="20" xfId="19" applyFont="1" applyFill="1" applyBorder="1" applyAlignment="1">
      <alignment horizontal="center" vertical="center" wrapText="1"/>
    </xf>
    <xf numFmtId="0" fontId="25" fillId="0" borderId="12" xfId="19" applyFont="1" applyFill="1" applyBorder="1" applyAlignment="1">
      <alignment horizontal="center" vertical="center" wrapText="1"/>
    </xf>
    <xf numFmtId="0" fontId="25" fillId="0" borderId="11" xfId="19" applyFont="1" applyFill="1" applyBorder="1" applyAlignment="1">
      <alignment horizontal="center" vertical="center" wrapText="1"/>
    </xf>
    <xf numFmtId="0" fontId="1" fillId="0" borderId="15" xfId="19" applyFont="1" applyFill="1" applyBorder="1" applyAlignment="1">
      <alignment horizontal="center" vertical="center" wrapText="1" justifyLastLine="1"/>
    </xf>
    <xf numFmtId="0" fontId="1" fillId="0" borderId="16" xfId="19" applyFont="1" applyFill="1" applyBorder="1" applyAlignment="1">
      <alignment horizontal="center" vertical="center" wrapText="1" justifyLastLine="1"/>
    </xf>
    <xf numFmtId="0" fontId="1" fillId="0" borderId="17" xfId="19" applyFont="1" applyFill="1" applyBorder="1" applyAlignment="1">
      <alignment horizontal="center" vertical="center" wrapText="1" justifyLastLine="1"/>
    </xf>
    <xf numFmtId="0" fontId="25" fillId="0" borderId="12" xfId="19" applyFont="1" applyFill="1" applyBorder="1" applyAlignment="1">
      <alignment vertical="center" textRotation="255" wrapText="1"/>
    </xf>
    <xf numFmtId="0" fontId="25" fillId="0" borderId="11" xfId="19" applyFont="1" applyFill="1" applyBorder="1" applyAlignment="1">
      <alignment vertical="center" textRotation="255" wrapText="1"/>
    </xf>
    <xf numFmtId="0" fontId="25" fillId="0" borderId="11" xfId="19" applyFont="1" applyFill="1" applyBorder="1" applyAlignment="1">
      <alignment horizontal="center" vertical="center" textRotation="255" wrapText="1"/>
    </xf>
    <xf numFmtId="0" fontId="2" fillId="0" borderId="12" xfId="19" applyFont="1" applyFill="1" applyBorder="1" applyAlignment="1">
      <alignment horizontal="center" vertical="center" textRotation="255" wrapText="1"/>
    </xf>
    <xf numFmtId="0" fontId="26" fillId="0" borderId="11" xfId="19" applyFont="1" applyFill="1" applyBorder="1" applyAlignment="1">
      <alignment horizontal="center" vertical="center" textRotation="255" wrapText="1"/>
    </xf>
    <xf numFmtId="0" fontId="21" fillId="0" borderId="12" xfId="19" applyFont="1" applyFill="1" applyBorder="1" applyAlignment="1">
      <alignment horizontal="center" vertical="distributed" textRotation="255" wrapText="1" justifyLastLine="1"/>
    </xf>
    <xf numFmtId="0" fontId="1" fillId="0" borderId="11" xfId="19" applyFont="1" applyFill="1" applyBorder="1" applyAlignment="1">
      <alignment horizontal="center" vertical="distributed" textRotation="255" wrapText="1" justifyLastLine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5" fillId="0" borderId="12" xfId="19" applyFont="1" applyFill="1" applyBorder="1" applyAlignment="1">
      <alignment horizontal="center" vertical="distributed" textRotation="255" wrapText="1" justifyLastLine="1"/>
    </xf>
    <xf numFmtId="0" fontId="25" fillId="0" borderId="14" xfId="19" applyFont="1" applyFill="1" applyBorder="1" applyAlignment="1">
      <alignment horizontal="center" vertical="distributed" textRotation="255" wrapText="1" justifyLastLine="1"/>
    </xf>
    <xf numFmtId="0" fontId="25" fillId="0" borderId="11" xfId="19" applyFont="1" applyFill="1" applyBorder="1" applyAlignment="1">
      <alignment horizontal="center" vertical="distributed" textRotation="255" wrapText="1" justifyLastLine="1"/>
    </xf>
    <xf numFmtId="0" fontId="1" fillId="0" borderId="11" xfId="0" applyFont="1" applyFill="1" applyBorder="1" applyAlignment="1">
      <alignment horizontal="center" vertical="top" textRotation="255" wrapText="1"/>
    </xf>
    <xf numFmtId="0" fontId="24" fillId="0" borderId="13" xfId="19" applyFont="1" applyFill="1" applyBorder="1" applyAlignment="1">
      <alignment horizontal="left" vertical="center"/>
    </xf>
    <xf numFmtId="0" fontId="24" fillId="0" borderId="13" xfId="19" applyFont="1" applyFill="1" applyBorder="1" applyAlignment="1">
      <alignment vertical="center"/>
    </xf>
    <xf numFmtId="0" fontId="1" fillId="0" borderId="10" xfId="19" applyFont="1" applyFill="1" applyBorder="1" applyAlignment="1">
      <alignment horizontal="center" vertical="center" textRotation="255" wrapText="1"/>
    </xf>
    <xf numFmtId="0" fontId="1" fillId="0" borderId="12" xfId="19" applyFont="1" applyFill="1" applyBorder="1" applyAlignment="1">
      <alignment horizontal="center" vertical="center" textRotation="255" wrapText="1"/>
    </xf>
    <xf numFmtId="0" fontId="1" fillId="0" borderId="10" xfId="19" applyFont="1" applyFill="1" applyBorder="1" applyAlignment="1">
      <alignment horizontal="center" vertical="center" shrinkToFit="1"/>
    </xf>
    <xf numFmtId="0" fontId="1" fillId="0" borderId="12" xfId="19" applyFont="1" applyFill="1" applyBorder="1" applyAlignment="1">
      <alignment horizontal="center" vertical="center" shrinkToFit="1"/>
    </xf>
    <xf numFmtId="49" fontId="0" fillId="0" borderId="18" xfId="19" applyNumberFormat="1" applyFont="1" applyFill="1" applyBorder="1" applyAlignment="1">
      <alignment horizontal="center" vertical="center" wrapText="1"/>
    </xf>
    <xf numFmtId="49" fontId="1" fillId="0" borderId="19" xfId="19" applyNumberFormat="1" applyFont="1" applyFill="1" applyBorder="1" applyAlignment="1">
      <alignment horizontal="center" vertical="center" wrapText="1"/>
    </xf>
    <xf numFmtId="0" fontId="0" fillId="0" borderId="10" xfId="19" applyFont="1" applyFill="1" applyBorder="1" applyAlignment="1">
      <alignment horizontal="center" vertical="center" wrapText="1"/>
    </xf>
    <xf numFmtId="0" fontId="1" fillId="0" borderId="10" xfId="19" applyFont="1" applyFill="1" applyBorder="1" applyAlignment="1">
      <alignment horizontal="center" vertical="center" wrapText="1"/>
    </xf>
    <xf numFmtId="0" fontId="25" fillId="0" borderId="14" xfId="19" applyFont="1" applyFill="1" applyBorder="1" applyAlignment="1">
      <alignment horizontal="center" vertical="top" textRotation="255" wrapText="1"/>
    </xf>
    <xf numFmtId="0" fontId="2" fillId="0" borderId="10" xfId="19" applyFont="1" applyFill="1" applyBorder="1" applyAlignment="1">
      <alignment horizontal="center" vertical="center" textRotation="255" wrapText="1"/>
    </xf>
    <xf numFmtId="0" fontId="2" fillId="0" borderId="11" xfId="19" applyFont="1" applyFill="1" applyBorder="1" applyAlignment="1">
      <alignment horizontal="center" vertical="center" textRotation="255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AX10477"/>
  <sheetViews>
    <sheetView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14.375" defaultRowHeight="15.75"/>
  <cols>
    <col min="1" max="1" width="13.25" style="25" customWidth="1"/>
    <col min="2" max="3" width="5.625" style="20" customWidth="1"/>
    <col min="4" max="11" width="4.625" style="20" customWidth="1"/>
    <col min="12" max="19" width="5.625" style="20" customWidth="1"/>
    <col min="20" max="21" width="6.125" style="20" customWidth="1"/>
    <col min="22" max="37" width="4.625" style="20" customWidth="1"/>
    <col min="38" max="38" width="6.125" style="20" customWidth="1"/>
    <col min="39" max="39" width="7.125" style="20" customWidth="1"/>
    <col min="40" max="42" width="4.625" style="20" customWidth="1"/>
    <col min="43" max="43" width="7.375" style="27" customWidth="1"/>
    <col min="44" max="44" width="23.625" style="28" customWidth="1"/>
    <col min="45" max="16384" width="14.375" style="1"/>
  </cols>
  <sheetData>
    <row r="1" spans="1:44" ht="24.95" customHeight="1">
      <c r="A1" s="110" t="s">
        <v>264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</row>
    <row r="2" spans="1:44" ht="22.5" customHeight="1">
      <c r="A2" s="77" t="s">
        <v>12</v>
      </c>
      <c r="B2" s="117" t="s">
        <v>214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80" t="s">
        <v>13</v>
      </c>
      <c r="N2" s="112" t="s">
        <v>215</v>
      </c>
      <c r="O2" s="113"/>
      <c r="P2" s="113"/>
      <c r="Q2" s="113"/>
      <c r="R2" s="113"/>
      <c r="S2" s="113"/>
      <c r="T2" s="113"/>
      <c r="U2" s="113"/>
      <c r="V2" s="75" t="s">
        <v>0</v>
      </c>
      <c r="W2" s="114" t="s">
        <v>171</v>
      </c>
      <c r="X2" s="120" t="s">
        <v>14</v>
      </c>
      <c r="Y2" s="75" t="s">
        <v>15</v>
      </c>
      <c r="Z2" s="75" t="s">
        <v>1</v>
      </c>
      <c r="AA2" s="72" t="s">
        <v>16</v>
      </c>
      <c r="AB2" s="72" t="s">
        <v>17</v>
      </c>
      <c r="AC2" s="75" t="s">
        <v>18</v>
      </c>
      <c r="AD2" s="72" t="s">
        <v>19</v>
      </c>
      <c r="AE2" s="72" t="s">
        <v>20</v>
      </c>
      <c r="AF2" s="96" t="s">
        <v>2</v>
      </c>
      <c r="AG2" s="97"/>
      <c r="AH2" s="93" t="s">
        <v>168</v>
      </c>
      <c r="AI2" s="96" t="s">
        <v>3</v>
      </c>
      <c r="AJ2" s="97"/>
      <c r="AK2" s="93" t="s">
        <v>169</v>
      </c>
      <c r="AL2" s="22" t="s">
        <v>21</v>
      </c>
      <c r="AM2" s="77" t="s">
        <v>163</v>
      </c>
      <c r="AN2" s="75" t="s">
        <v>4</v>
      </c>
      <c r="AO2" s="75" t="s">
        <v>5</v>
      </c>
      <c r="AP2" s="72" t="s">
        <v>6</v>
      </c>
      <c r="AQ2" s="80" t="s">
        <v>7</v>
      </c>
      <c r="AR2" s="85" t="s">
        <v>224</v>
      </c>
    </row>
    <row r="3" spans="1:44" ht="23.1" customHeight="1">
      <c r="A3" s="78"/>
      <c r="B3" s="89" t="s">
        <v>22</v>
      </c>
      <c r="C3" s="89" t="s">
        <v>23</v>
      </c>
      <c r="D3" s="98" t="s">
        <v>159</v>
      </c>
      <c r="E3" s="99"/>
      <c r="F3" s="100"/>
      <c r="G3" s="86" t="s">
        <v>160</v>
      </c>
      <c r="H3" s="87"/>
      <c r="I3" s="87"/>
      <c r="J3" s="87"/>
      <c r="K3" s="87"/>
      <c r="L3" s="88"/>
      <c r="M3" s="81"/>
      <c r="N3" s="89" t="s">
        <v>9</v>
      </c>
      <c r="O3" s="104" t="s">
        <v>24</v>
      </c>
      <c r="P3" s="77" t="s">
        <v>164</v>
      </c>
      <c r="Q3" s="106" t="s">
        <v>165</v>
      </c>
      <c r="R3" s="108" t="s">
        <v>156</v>
      </c>
      <c r="S3" s="102" t="s">
        <v>155</v>
      </c>
      <c r="T3" s="70" t="s">
        <v>161</v>
      </c>
      <c r="U3" s="91" t="s">
        <v>25</v>
      </c>
      <c r="V3" s="76"/>
      <c r="W3" s="115"/>
      <c r="X3" s="121"/>
      <c r="Y3" s="76"/>
      <c r="Z3" s="76"/>
      <c r="AA3" s="73"/>
      <c r="AB3" s="73"/>
      <c r="AC3" s="76"/>
      <c r="AD3" s="73"/>
      <c r="AE3" s="73"/>
      <c r="AF3" s="83" t="s">
        <v>8</v>
      </c>
      <c r="AG3" s="83" t="s">
        <v>172</v>
      </c>
      <c r="AH3" s="94"/>
      <c r="AI3" s="83" t="s">
        <v>8</v>
      </c>
      <c r="AJ3" s="83" t="s">
        <v>173</v>
      </c>
      <c r="AK3" s="94"/>
      <c r="AL3" s="77" t="s">
        <v>162</v>
      </c>
      <c r="AM3" s="78"/>
      <c r="AN3" s="76"/>
      <c r="AO3" s="76"/>
      <c r="AP3" s="73"/>
      <c r="AQ3" s="81"/>
      <c r="AR3" s="78"/>
    </row>
    <row r="4" spans="1:44" s="2" customFormat="1" ht="72" customHeight="1">
      <c r="A4" s="79"/>
      <c r="B4" s="101"/>
      <c r="C4" s="101"/>
      <c r="D4" s="64" t="s">
        <v>157</v>
      </c>
      <c r="E4" s="64" t="s">
        <v>158</v>
      </c>
      <c r="F4" s="64" t="s">
        <v>176</v>
      </c>
      <c r="G4" s="65" t="s">
        <v>10</v>
      </c>
      <c r="H4" s="65" t="s">
        <v>53</v>
      </c>
      <c r="I4" s="65" t="s">
        <v>54</v>
      </c>
      <c r="J4" s="65" t="s">
        <v>216</v>
      </c>
      <c r="K4" s="65" t="s">
        <v>217</v>
      </c>
      <c r="L4" s="66" t="s">
        <v>11</v>
      </c>
      <c r="M4" s="82"/>
      <c r="N4" s="90"/>
      <c r="O4" s="105"/>
      <c r="P4" s="79"/>
      <c r="Q4" s="107"/>
      <c r="R4" s="109"/>
      <c r="S4" s="103"/>
      <c r="T4" s="71"/>
      <c r="U4" s="92"/>
      <c r="V4" s="76"/>
      <c r="W4" s="116"/>
      <c r="X4" s="122"/>
      <c r="Y4" s="76"/>
      <c r="Z4" s="76"/>
      <c r="AA4" s="74"/>
      <c r="AB4" s="74"/>
      <c r="AC4" s="76"/>
      <c r="AD4" s="74"/>
      <c r="AE4" s="74"/>
      <c r="AF4" s="84"/>
      <c r="AG4" s="84"/>
      <c r="AH4" s="95"/>
      <c r="AI4" s="84"/>
      <c r="AJ4" s="84"/>
      <c r="AK4" s="95"/>
      <c r="AL4" s="79"/>
      <c r="AM4" s="79"/>
      <c r="AN4" s="76"/>
      <c r="AO4" s="76"/>
      <c r="AP4" s="74"/>
      <c r="AQ4" s="82"/>
      <c r="AR4" s="79"/>
    </row>
    <row r="5" spans="1:44" s="2" customFormat="1" ht="35.1" customHeight="1">
      <c r="A5" s="8" t="s">
        <v>26</v>
      </c>
      <c r="B5" s="6"/>
      <c r="C5" s="7">
        <v>6</v>
      </c>
      <c r="D5" s="7"/>
      <c r="E5" s="7"/>
      <c r="F5" s="7"/>
      <c r="G5" s="7"/>
      <c r="H5" s="7"/>
      <c r="I5" s="7"/>
      <c r="J5" s="7"/>
      <c r="K5" s="7"/>
      <c r="L5" s="7"/>
      <c r="M5" s="9">
        <f>B5+C5+D5+E5+F5+L5</f>
        <v>6</v>
      </c>
      <c r="N5" s="10"/>
      <c r="O5" s="10"/>
      <c r="P5" s="9">
        <v>19</v>
      </c>
      <c r="Q5" s="9">
        <v>2</v>
      </c>
      <c r="R5" s="7"/>
      <c r="S5" s="7"/>
      <c r="T5" s="11"/>
      <c r="U5" s="12">
        <f>SUM(N5:T5)</f>
        <v>21</v>
      </c>
      <c r="V5" s="9">
        <v>1</v>
      </c>
      <c r="W5" s="9">
        <v>1</v>
      </c>
      <c r="X5" s="9"/>
      <c r="Y5" s="9">
        <v>2</v>
      </c>
      <c r="Z5" s="9">
        <v>1</v>
      </c>
      <c r="AA5" s="9">
        <v>2</v>
      </c>
      <c r="AB5" s="9">
        <v>1</v>
      </c>
      <c r="AC5" s="9"/>
      <c r="AD5" s="9"/>
      <c r="AE5" s="9"/>
      <c r="AF5" s="46">
        <v>1</v>
      </c>
      <c r="AG5" s="46">
        <v>1</v>
      </c>
      <c r="AH5" s="46"/>
      <c r="AI5" s="46">
        <v>1</v>
      </c>
      <c r="AJ5" s="46"/>
      <c r="AK5" s="46"/>
      <c r="AL5" s="18">
        <f>SUM(W5:AK5)</f>
        <v>10</v>
      </c>
      <c r="AM5" s="16">
        <f>U5+V5+AL5</f>
        <v>32</v>
      </c>
      <c r="AN5" s="9">
        <v>1</v>
      </c>
      <c r="AO5" s="9"/>
      <c r="AP5" s="18">
        <f t="shared" ref="AP5:AP27" si="0">SUM(AN5:AO5)</f>
        <v>1</v>
      </c>
      <c r="AQ5" s="15">
        <f>AM5+AP5</f>
        <v>33</v>
      </c>
      <c r="AR5" s="54" t="s">
        <v>225</v>
      </c>
    </row>
    <row r="6" spans="1:44" ht="27.95" customHeight="1">
      <c r="A6" s="9" t="s">
        <v>27</v>
      </c>
      <c r="B6" s="9">
        <v>22</v>
      </c>
      <c r="C6" s="13">
        <v>3</v>
      </c>
      <c r="D6" s="13"/>
      <c r="E6" s="13"/>
      <c r="F6" s="13"/>
      <c r="G6" s="13">
        <v>1</v>
      </c>
      <c r="H6" s="13">
        <v>1</v>
      </c>
      <c r="I6" s="13"/>
      <c r="J6" s="13"/>
      <c r="K6" s="13"/>
      <c r="L6" s="14">
        <f t="shared" ref="L6:L15" si="1">SUM(G6:K6)</f>
        <v>2</v>
      </c>
      <c r="M6" s="9">
        <f t="shared" ref="M6:M29" si="2">B6+C6+D6+E6+F6+L6</f>
        <v>27</v>
      </c>
      <c r="N6" s="10">
        <f>B6*2</f>
        <v>44</v>
      </c>
      <c r="O6" s="10">
        <f>INT(B6/9)</f>
        <v>2</v>
      </c>
      <c r="P6" s="13">
        <v>6</v>
      </c>
      <c r="Q6" s="13">
        <v>3</v>
      </c>
      <c r="R6" s="9"/>
      <c r="S6" s="9">
        <v>6</v>
      </c>
      <c r="T6" s="9">
        <v>2</v>
      </c>
      <c r="U6" s="12">
        <f t="shared" ref="U6:U29" si="3">SUM(N6:T6)</f>
        <v>63</v>
      </c>
      <c r="V6" s="9">
        <v>1</v>
      </c>
      <c r="W6" s="9">
        <v>1</v>
      </c>
      <c r="X6" s="9"/>
      <c r="Y6" s="9">
        <v>3</v>
      </c>
      <c r="Z6" s="9">
        <v>3</v>
      </c>
      <c r="AA6" s="9"/>
      <c r="AB6" s="9"/>
      <c r="AC6" s="9"/>
      <c r="AD6" s="9"/>
      <c r="AE6" s="9"/>
      <c r="AF6" s="4">
        <v>1</v>
      </c>
      <c r="AG6" s="4"/>
      <c r="AH6" s="4"/>
      <c r="AI6" s="4">
        <v>1</v>
      </c>
      <c r="AJ6" s="4"/>
      <c r="AK6" s="4"/>
      <c r="AL6" s="18">
        <f t="shared" ref="AL6:AL16" si="4">SUM(W6:AK6)</f>
        <v>9</v>
      </c>
      <c r="AM6" s="9">
        <f t="shared" ref="AM6:AM29" si="5">U6+V6+AL6</f>
        <v>73</v>
      </c>
      <c r="AN6" s="9">
        <v>2</v>
      </c>
      <c r="AO6" s="9"/>
      <c r="AP6" s="18">
        <f t="shared" si="0"/>
        <v>2</v>
      </c>
      <c r="AQ6" s="15">
        <f>AM6+AP6</f>
        <v>75</v>
      </c>
      <c r="AR6" s="54" t="s">
        <v>251</v>
      </c>
    </row>
    <row r="7" spans="1:44" s="5" customFormat="1" ht="35.1" customHeight="1">
      <c r="A7" s="9" t="s">
        <v>28</v>
      </c>
      <c r="B7" s="9">
        <v>44</v>
      </c>
      <c r="C7" s="13"/>
      <c r="D7" s="13"/>
      <c r="E7" s="13">
        <v>3</v>
      </c>
      <c r="F7" s="13"/>
      <c r="G7" s="13">
        <v>1</v>
      </c>
      <c r="H7" s="13">
        <v>1</v>
      </c>
      <c r="I7" s="13"/>
      <c r="J7" s="13"/>
      <c r="K7" s="13"/>
      <c r="L7" s="14">
        <f t="shared" si="1"/>
        <v>2</v>
      </c>
      <c r="M7" s="9">
        <f t="shared" si="2"/>
        <v>49</v>
      </c>
      <c r="N7" s="10">
        <f t="shared" ref="N7:N27" si="6">B7*2</f>
        <v>88</v>
      </c>
      <c r="O7" s="10">
        <f t="shared" ref="O7:O23" si="7">INT(B7/9)</f>
        <v>4</v>
      </c>
      <c r="P7" s="13"/>
      <c r="Q7" s="13"/>
      <c r="R7" s="9">
        <v>9</v>
      </c>
      <c r="S7" s="9">
        <v>6</v>
      </c>
      <c r="T7" s="9">
        <v>2</v>
      </c>
      <c r="U7" s="12">
        <f t="shared" si="3"/>
        <v>109</v>
      </c>
      <c r="V7" s="9">
        <v>1</v>
      </c>
      <c r="W7" s="9">
        <v>2</v>
      </c>
      <c r="X7" s="9">
        <v>1</v>
      </c>
      <c r="Y7" s="9">
        <v>3</v>
      </c>
      <c r="Z7" s="9">
        <v>4</v>
      </c>
      <c r="AA7" s="9">
        <v>1</v>
      </c>
      <c r="AB7" s="9"/>
      <c r="AC7" s="9"/>
      <c r="AD7" s="9"/>
      <c r="AE7" s="9"/>
      <c r="AF7" s="4">
        <v>1</v>
      </c>
      <c r="AG7" s="4">
        <v>1</v>
      </c>
      <c r="AH7" s="4"/>
      <c r="AI7" s="4">
        <v>1</v>
      </c>
      <c r="AJ7" s="4">
        <v>1</v>
      </c>
      <c r="AK7" s="4"/>
      <c r="AL7" s="18">
        <f t="shared" si="4"/>
        <v>15</v>
      </c>
      <c r="AM7" s="9">
        <f t="shared" si="5"/>
        <v>125</v>
      </c>
      <c r="AN7" s="9">
        <v>2</v>
      </c>
      <c r="AO7" s="9">
        <v>1</v>
      </c>
      <c r="AP7" s="18">
        <f t="shared" si="0"/>
        <v>3</v>
      </c>
      <c r="AQ7" s="15">
        <f t="shared" ref="AQ7:AQ29" si="8">AM7+AP7</f>
        <v>128</v>
      </c>
      <c r="AR7" s="54" t="s">
        <v>252</v>
      </c>
    </row>
    <row r="8" spans="1:44" ht="27.95" customHeight="1">
      <c r="A8" s="9" t="s">
        <v>29</v>
      </c>
      <c r="B8" s="9">
        <v>52</v>
      </c>
      <c r="C8" s="13">
        <v>3</v>
      </c>
      <c r="D8" s="13">
        <v>3</v>
      </c>
      <c r="E8" s="13"/>
      <c r="F8" s="13"/>
      <c r="G8" s="13">
        <v>2</v>
      </c>
      <c r="H8" s="13">
        <v>2</v>
      </c>
      <c r="I8" s="13"/>
      <c r="J8" s="13">
        <v>1</v>
      </c>
      <c r="K8" s="13"/>
      <c r="L8" s="14">
        <f t="shared" si="1"/>
        <v>5</v>
      </c>
      <c r="M8" s="9">
        <f t="shared" si="2"/>
        <v>63</v>
      </c>
      <c r="N8" s="10">
        <f t="shared" si="6"/>
        <v>104</v>
      </c>
      <c r="O8" s="10">
        <f t="shared" si="7"/>
        <v>5</v>
      </c>
      <c r="P8" s="13">
        <v>8</v>
      </c>
      <c r="Q8" s="13">
        <v>1</v>
      </c>
      <c r="R8" s="9">
        <v>9</v>
      </c>
      <c r="S8" s="9">
        <v>15</v>
      </c>
      <c r="T8" s="9">
        <v>2</v>
      </c>
      <c r="U8" s="12">
        <f t="shared" si="3"/>
        <v>144</v>
      </c>
      <c r="V8" s="9">
        <v>1</v>
      </c>
      <c r="W8" s="9">
        <v>2</v>
      </c>
      <c r="X8" s="9"/>
      <c r="Y8" s="9">
        <v>3</v>
      </c>
      <c r="Z8" s="9">
        <v>5</v>
      </c>
      <c r="AA8" s="9">
        <v>1</v>
      </c>
      <c r="AB8" s="9"/>
      <c r="AC8" s="9"/>
      <c r="AD8" s="9"/>
      <c r="AE8" s="9"/>
      <c r="AF8" s="4">
        <v>1</v>
      </c>
      <c r="AG8" s="4">
        <v>1</v>
      </c>
      <c r="AH8" s="4"/>
      <c r="AI8" s="4">
        <v>1</v>
      </c>
      <c r="AJ8" s="4">
        <v>1</v>
      </c>
      <c r="AK8" s="4"/>
      <c r="AL8" s="18">
        <f t="shared" si="4"/>
        <v>15</v>
      </c>
      <c r="AM8" s="9">
        <f t="shared" si="5"/>
        <v>160</v>
      </c>
      <c r="AN8" s="9">
        <v>3</v>
      </c>
      <c r="AO8" s="9">
        <v>1</v>
      </c>
      <c r="AP8" s="18">
        <f t="shared" si="0"/>
        <v>4</v>
      </c>
      <c r="AQ8" s="15">
        <f t="shared" si="8"/>
        <v>164</v>
      </c>
      <c r="AR8" s="54" t="s">
        <v>253</v>
      </c>
    </row>
    <row r="9" spans="1:44" ht="35.1" customHeight="1">
      <c r="A9" s="9" t="s">
        <v>30</v>
      </c>
      <c r="B9" s="9">
        <v>27</v>
      </c>
      <c r="C9" s="13">
        <v>3</v>
      </c>
      <c r="D9" s="13"/>
      <c r="E9" s="13"/>
      <c r="F9" s="13"/>
      <c r="G9" s="13"/>
      <c r="H9" s="13">
        <v>1</v>
      </c>
      <c r="I9" s="13"/>
      <c r="J9" s="13">
        <v>1</v>
      </c>
      <c r="K9" s="13"/>
      <c r="L9" s="14">
        <f t="shared" si="1"/>
        <v>2</v>
      </c>
      <c r="M9" s="9">
        <f t="shared" si="2"/>
        <v>32</v>
      </c>
      <c r="N9" s="10">
        <f t="shared" si="6"/>
        <v>54</v>
      </c>
      <c r="O9" s="10">
        <f t="shared" si="7"/>
        <v>3</v>
      </c>
      <c r="P9" s="13">
        <v>8</v>
      </c>
      <c r="Q9" s="13">
        <v>2</v>
      </c>
      <c r="R9" s="9"/>
      <c r="S9" s="9">
        <v>6</v>
      </c>
      <c r="T9" s="9">
        <v>2</v>
      </c>
      <c r="U9" s="12">
        <f t="shared" si="3"/>
        <v>75</v>
      </c>
      <c r="V9" s="9">
        <v>1</v>
      </c>
      <c r="W9" s="9">
        <v>1</v>
      </c>
      <c r="X9" s="9"/>
      <c r="Y9" s="9">
        <v>3</v>
      </c>
      <c r="Z9" s="9">
        <v>3</v>
      </c>
      <c r="AA9" s="9"/>
      <c r="AB9" s="9"/>
      <c r="AC9" s="9"/>
      <c r="AD9" s="9"/>
      <c r="AE9" s="9"/>
      <c r="AF9" s="4">
        <v>1</v>
      </c>
      <c r="AG9" s="4">
        <v>1</v>
      </c>
      <c r="AH9" s="4"/>
      <c r="AI9" s="4">
        <v>1</v>
      </c>
      <c r="AJ9" s="4"/>
      <c r="AK9" s="4"/>
      <c r="AL9" s="18">
        <f t="shared" si="4"/>
        <v>10</v>
      </c>
      <c r="AM9" s="9">
        <f t="shared" si="5"/>
        <v>86</v>
      </c>
      <c r="AN9" s="9">
        <v>1</v>
      </c>
      <c r="AO9" s="9">
        <v>1</v>
      </c>
      <c r="AP9" s="18">
        <f t="shared" si="0"/>
        <v>2</v>
      </c>
      <c r="AQ9" s="15">
        <f t="shared" si="8"/>
        <v>88</v>
      </c>
      <c r="AR9" s="54" t="s">
        <v>254</v>
      </c>
    </row>
    <row r="10" spans="1:44" ht="35.1" customHeight="1">
      <c r="A10" s="9" t="s">
        <v>31</v>
      </c>
      <c r="B10" s="9">
        <v>12</v>
      </c>
      <c r="C10" s="13"/>
      <c r="D10" s="13"/>
      <c r="E10" s="13"/>
      <c r="F10" s="13"/>
      <c r="G10" s="13">
        <v>1</v>
      </c>
      <c r="H10" s="13">
        <v>2</v>
      </c>
      <c r="I10" s="13"/>
      <c r="J10" s="13"/>
      <c r="K10" s="13"/>
      <c r="L10" s="14">
        <f t="shared" si="1"/>
        <v>3</v>
      </c>
      <c r="M10" s="9">
        <f t="shared" si="2"/>
        <v>15</v>
      </c>
      <c r="N10" s="10">
        <f t="shared" si="6"/>
        <v>24</v>
      </c>
      <c r="O10" s="10">
        <f t="shared" si="7"/>
        <v>1</v>
      </c>
      <c r="P10" s="13"/>
      <c r="Q10" s="13"/>
      <c r="R10" s="9"/>
      <c r="S10" s="9">
        <v>7</v>
      </c>
      <c r="T10" s="9">
        <v>1</v>
      </c>
      <c r="U10" s="12">
        <f t="shared" si="3"/>
        <v>33</v>
      </c>
      <c r="V10" s="9">
        <v>1</v>
      </c>
      <c r="W10" s="9">
        <v>1</v>
      </c>
      <c r="X10" s="9"/>
      <c r="Y10" s="9">
        <v>2</v>
      </c>
      <c r="Z10" s="9">
        <v>1</v>
      </c>
      <c r="AA10" s="9"/>
      <c r="AB10" s="9"/>
      <c r="AC10" s="9"/>
      <c r="AD10" s="9"/>
      <c r="AE10" s="9"/>
      <c r="AF10" s="4"/>
      <c r="AG10" s="4"/>
      <c r="AH10" s="4">
        <v>1</v>
      </c>
      <c r="AI10" s="4">
        <v>1</v>
      </c>
      <c r="AJ10" s="47"/>
      <c r="AK10" s="4"/>
      <c r="AL10" s="18">
        <f t="shared" si="4"/>
        <v>6</v>
      </c>
      <c r="AM10" s="9">
        <f t="shared" si="5"/>
        <v>40</v>
      </c>
      <c r="AN10" s="9">
        <v>2</v>
      </c>
      <c r="AO10" s="9"/>
      <c r="AP10" s="18">
        <f t="shared" si="0"/>
        <v>2</v>
      </c>
      <c r="AQ10" s="15">
        <f t="shared" si="8"/>
        <v>42</v>
      </c>
      <c r="AR10" s="54" t="s">
        <v>226</v>
      </c>
    </row>
    <row r="11" spans="1:44" ht="27.95" customHeight="1">
      <c r="A11" s="9" t="s">
        <v>32</v>
      </c>
      <c r="B11" s="9">
        <v>16</v>
      </c>
      <c r="C11" s="13"/>
      <c r="D11" s="13"/>
      <c r="E11" s="13"/>
      <c r="F11" s="13"/>
      <c r="G11" s="13">
        <v>1</v>
      </c>
      <c r="H11" s="13">
        <v>1</v>
      </c>
      <c r="I11" s="13"/>
      <c r="J11" s="13"/>
      <c r="K11" s="13"/>
      <c r="L11" s="14">
        <f t="shared" si="1"/>
        <v>2</v>
      </c>
      <c r="M11" s="9">
        <f t="shared" si="2"/>
        <v>18</v>
      </c>
      <c r="N11" s="10">
        <f t="shared" si="6"/>
        <v>32</v>
      </c>
      <c r="O11" s="10">
        <f t="shared" si="7"/>
        <v>1</v>
      </c>
      <c r="P11" s="13"/>
      <c r="Q11" s="13"/>
      <c r="R11" s="9"/>
      <c r="S11" s="9">
        <v>4</v>
      </c>
      <c r="T11" s="9">
        <v>1</v>
      </c>
      <c r="U11" s="12">
        <f t="shared" si="3"/>
        <v>38</v>
      </c>
      <c r="V11" s="9">
        <v>1</v>
      </c>
      <c r="W11" s="9">
        <v>1</v>
      </c>
      <c r="X11" s="9"/>
      <c r="Y11" s="9">
        <v>3</v>
      </c>
      <c r="Z11" s="9">
        <v>2</v>
      </c>
      <c r="AA11" s="9"/>
      <c r="AB11" s="9"/>
      <c r="AC11" s="9"/>
      <c r="AD11" s="9"/>
      <c r="AE11" s="9"/>
      <c r="AF11" s="4">
        <v>1</v>
      </c>
      <c r="AG11" s="4"/>
      <c r="AH11" s="4"/>
      <c r="AI11" s="4">
        <v>1</v>
      </c>
      <c r="AJ11" s="4"/>
      <c r="AK11" s="4"/>
      <c r="AL11" s="18">
        <f t="shared" si="4"/>
        <v>8</v>
      </c>
      <c r="AM11" s="9">
        <f t="shared" si="5"/>
        <v>47</v>
      </c>
      <c r="AN11" s="9">
        <v>1</v>
      </c>
      <c r="AO11" s="9"/>
      <c r="AP11" s="18">
        <f t="shared" si="0"/>
        <v>1</v>
      </c>
      <c r="AQ11" s="15">
        <f t="shared" si="8"/>
        <v>48</v>
      </c>
      <c r="AR11" s="54" t="s">
        <v>255</v>
      </c>
    </row>
    <row r="12" spans="1:44" s="5" customFormat="1" ht="35.1" customHeight="1">
      <c r="A12" s="9" t="s">
        <v>33</v>
      </c>
      <c r="B12" s="9">
        <v>30</v>
      </c>
      <c r="C12" s="13">
        <v>3</v>
      </c>
      <c r="D12" s="13"/>
      <c r="E12" s="13"/>
      <c r="F12" s="13"/>
      <c r="G12" s="13"/>
      <c r="H12" s="13">
        <v>2</v>
      </c>
      <c r="I12" s="13">
        <v>3</v>
      </c>
      <c r="J12" s="13"/>
      <c r="K12" s="13">
        <v>1</v>
      </c>
      <c r="L12" s="14">
        <f t="shared" si="1"/>
        <v>6</v>
      </c>
      <c r="M12" s="9">
        <f t="shared" si="2"/>
        <v>39</v>
      </c>
      <c r="N12" s="10">
        <f t="shared" si="6"/>
        <v>60</v>
      </c>
      <c r="O12" s="10">
        <f t="shared" si="7"/>
        <v>3</v>
      </c>
      <c r="P12" s="13">
        <v>8</v>
      </c>
      <c r="Q12" s="13">
        <v>1</v>
      </c>
      <c r="R12" s="9"/>
      <c r="S12" s="9">
        <v>14</v>
      </c>
      <c r="T12" s="9">
        <v>2</v>
      </c>
      <c r="U12" s="12">
        <f t="shared" si="3"/>
        <v>88</v>
      </c>
      <c r="V12" s="9">
        <v>1</v>
      </c>
      <c r="W12" s="9">
        <v>1</v>
      </c>
      <c r="X12" s="9"/>
      <c r="Y12" s="9">
        <v>3</v>
      </c>
      <c r="Z12" s="9">
        <v>3</v>
      </c>
      <c r="AA12" s="9"/>
      <c r="AB12" s="9"/>
      <c r="AC12" s="9"/>
      <c r="AD12" s="9"/>
      <c r="AE12" s="9"/>
      <c r="AF12" s="4">
        <v>1</v>
      </c>
      <c r="AG12" s="4">
        <v>1</v>
      </c>
      <c r="AH12" s="4"/>
      <c r="AI12" s="4">
        <v>1</v>
      </c>
      <c r="AJ12" s="4"/>
      <c r="AK12" s="4"/>
      <c r="AL12" s="18">
        <f t="shared" si="4"/>
        <v>10</v>
      </c>
      <c r="AM12" s="9">
        <f t="shared" si="5"/>
        <v>99</v>
      </c>
      <c r="AN12" s="9">
        <v>1</v>
      </c>
      <c r="AO12" s="9">
        <v>1</v>
      </c>
      <c r="AP12" s="18">
        <f t="shared" si="0"/>
        <v>2</v>
      </c>
      <c r="AQ12" s="15">
        <f t="shared" si="8"/>
        <v>101</v>
      </c>
      <c r="AR12" s="54" t="s">
        <v>256</v>
      </c>
    </row>
    <row r="13" spans="1:44" ht="35.1" customHeight="1">
      <c r="A13" s="9" t="s">
        <v>34</v>
      </c>
      <c r="B13" s="9">
        <v>11</v>
      </c>
      <c r="C13" s="13">
        <v>3</v>
      </c>
      <c r="D13" s="13"/>
      <c r="E13" s="13"/>
      <c r="F13" s="13">
        <v>2</v>
      </c>
      <c r="G13" s="13"/>
      <c r="H13" s="13">
        <v>1</v>
      </c>
      <c r="I13" s="13"/>
      <c r="J13" s="13"/>
      <c r="K13" s="13"/>
      <c r="L13" s="14">
        <f t="shared" si="1"/>
        <v>1</v>
      </c>
      <c r="M13" s="9">
        <f t="shared" si="2"/>
        <v>17</v>
      </c>
      <c r="N13" s="10">
        <f t="shared" si="6"/>
        <v>22</v>
      </c>
      <c r="O13" s="10">
        <f t="shared" si="7"/>
        <v>1</v>
      </c>
      <c r="P13" s="13">
        <v>7</v>
      </c>
      <c r="Q13" s="13">
        <v>2</v>
      </c>
      <c r="R13" s="9">
        <v>6</v>
      </c>
      <c r="S13" s="9">
        <v>3</v>
      </c>
      <c r="T13" s="9">
        <v>1</v>
      </c>
      <c r="U13" s="12">
        <f t="shared" si="3"/>
        <v>42</v>
      </c>
      <c r="V13" s="9">
        <v>1</v>
      </c>
      <c r="W13" s="9">
        <v>1</v>
      </c>
      <c r="X13" s="9"/>
      <c r="Y13" s="9">
        <v>3</v>
      </c>
      <c r="Z13" s="9">
        <v>2</v>
      </c>
      <c r="AA13" s="9"/>
      <c r="AB13" s="9"/>
      <c r="AC13" s="9"/>
      <c r="AD13" s="9"/>
      <c r="AE13" s="9"/>
      <c r="AF13" s="4">
        <v>1</v>
      </c>
      <c r="AG13" s="4"/>
      <c r="AH13" s="4"/>
      <c r="AI13" s="4">
        <v>1</v>
      </c>
      <c r="AJ13" s="4"/>
      <c r="AK13" s="4"/>
      <c r="AL13" s="18">
        <f t="shared" si="4"/>
        <v>8</v>
      </c>
      <c r="AM13" s="9">
        <f t="shared" si="5"/>
        <v>51</v>
      </c>
      <c r="AN13" s="9">
        <v>1</v>
      </c>
      <c r="AO13" s="9">
        <v>1</v>
      </c>
      <c r="AP13" s="18">
        <f t="shared" si="0"/>
        <v>2</v>
      </c>
      <c r="AQ13" s="15">
        <f t="shared" si="8"/>
        <v>53</v>
      </c>
      <c r="AR13" s="54" t="s">
        <v>266</v>
      </c>
    </row>
    <row r="14" spans="1:44" ht="35.1" customHeight="1">
      <c r="A14" s="9" t="s">
        <v>35</v>
      </c>
      <c r="B14" s="9">
        <v>14</v>
      </c>
      <c r="C14" s="13"/>
      <c r="D14" s="13"/>
      <c r="E14" s="13"/>
      <c r="F14" s="13"/>
      <c r="G14" s="13"/>
      <c r="H14" s="13">
        <v>1</v>
      </c>
      <c r="I14" s="13"/>
      <c r="J14" s="13"/>
      <c r="K14" s="13"/>
      <c r="L14" s="14">
        <f t="shared" si="1"/>
        <v>1</v>
      </c>
      <c r="M14" s="9">
        <f t="shared" si="2"/>
        <v>15</v>
      </c>
      <c r="N14" s="10">
        <f t="shared" si="6"/>
        <v>28</v>
      </c>
      <c r="O14" s="10">
        <f t="shared" si="7"/>
        <v>1</v>
      </c>
      <c r="P14" s="13"/>
      <c r="Q14" s="13"/>
      <c r="R14" s="9"/>
      <c r="S14" s="9">
        <v>3</v>
      </c>
      <c r="T14" s="9">
        <v>1</v>
      </c>
      <c r="U14" s="12">
        <f t="shared" si="3"/>
        <v>33</v>
      </c>
      <c r="V14" s="9">
        <v>1</v>
      </c>
      <c r="W14" s="9">
        <v>1</v>
      </c>
      <c r="X14" s="9"/>
      <c r="Y14" s="9">
        <v>3</v>
      </c>
      <c r="Z14" s="9">
        <v>2</v>
      </c>
      <c r="AA14" s="9"/>
      <c r="AB14" s="9"/>
      <c r="AC14" s="9"/>
      <c r="AD14" s="9"/>
      <c r="AE14" s="9"/>
      <c r="AF14" s="4">
        <v>1</v>
      </c>
      <c r="AG14" s="4"/>
      <c r="AH14" s="4"/>
      <c r="AI14" s="4">
        <v>1</v>
      </c>
      <c r="AJ14" s="4"/>
      <c r="AK14" s="4"/>
      <c r="AL14" s="18">
        <f t="shared" si="4"/>
        <v>8</v>
      </c>
      <c r="AM14" s="9">
        <f t="shared" si="5"/>
        <v>42</v>
      </c>
      <c r="AN14" s="9">
        <v>2</v>
      </c>
      <c r="AO14" s="9"/>
      <c r="AP14" s="18">
        <f t="shared" si="0"/>
        <v>2</v>
      </c>
      <c r="AQ14" s="15">
        <f t="shared" si="8"/>
        <v>44</v>
      </c>
      <c r="AR14" s="54" t="s">
        <v>257</v>
      </c>
    </row>
    <row r="15" spans="1:44" ht="27.95" customHeight="1">
      <c r="A15" s="9" t="s">
        <v>36</v>
      </c>
      <c r="B15" s="9">
        <v>7</v>
      </c>
      <c r="C15" s="13"/>
      <c r="D15" s="13"/>
      <c r="E15" s="13"/>
      <c r="F15" s="13"/>
      <c r="G15" s="13"/>
      <c r="H15" s="13">
        <v>1</v>
      </c>
      <c r="I15" s="13"/>
      <c r="J15" s="13"/>
      <c r="K15" s="13"/>
      <c r="L15" s="14">
        <f t="shared" si="1"/>
        <v>1</v>
      </c>
      <c r="M15" s="9">
        <f t="shared" si="2"/>
        <v>8</v>
      </c>
      <c r="N15" s="10">
        <f t="shared" si="6"/>
        <v>14</v>
      </c>
      <c r="O15" s="10"/>
      <c r="P15" s="13"/>
      <c r="Q15" s="13"/>
      <c r="R15" s="9"/>
      <c r="S15" s="9">
        <v>2</v>
      </c>
      <c r="T15" s="9">
        <v>1</v>
      </c>
      <c r="U15" s="12">
        <f t="shared" si="3"/>
        <v>17</v>
      </c>
      <c r="V15" s="9">
        <v>1</v>
      </c>
      <c r="W15" s="9">
        <v>1</v>
      </c>
      <c r="X15" s="9"/>
      <c r="Y15" s="9">
        <v>2</v>
      </c>
      <c r="Z15" s="9">
        <v>1</v>
      </c>
      <c r="AA15" s="9"/>
      <c r="AB15" s="9"/>
      <c r="AC15" s="9"/>
      <c r="AD15" s="9"/>
      <c r="AE15" s="9"/>
      <c r="AF15" s="4">
        <v>1</v>
      </c>
      <c r="AG15" s="4"/>
      <c r="AH15" s="4"/>
      <c r="AI15" s="4"/>
      <c r="AJ15" s="47"/>
      <c r="AK15" s="47" t="s">
        <v>170</v>
      </c>
      <c r="AL15" s="18">
        <f t="shared" si="4"/>
        <v>5</v>
      </c>
      <c r="AM15" s="9">
        <f t="shared" si="5"/>
        <v>23</v>
      </c>
      <c r="AN15" s="9">
        <v>1</v>
      </c>
      <c r="AO15" s="9"/>
      <c r="AP15" s="18">
        <f t="shared" si="0"/>
        <v>1</v>
      </c>
      <c r="AQ15" s="15">
        <f t="shared" si="8"/>
        <v>24</v>
      </c>
      <c r="AR15" s="54" t="s">
        <v>258</v>
      </c>
    </row>
    <row r="16" spans="1:44" ht="27.95" customHeight="1">
      <c r="A16" s="9" t="s">
        <v>37</v>
      </c>
      <c r="B16" s="9">
        <v>10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9">
        <f t="shared" si="2"/>
        <v>10</v>
      </c>
      <c r="N16" s="10">
        <f t="shared" si="6"/>
        <v>20</v>
      </c>
      <c r="O16" s="10">
        <f t="shared" si="7"/>
        <v>1</v>
      </c>
      <c r="P16" s="13"/>
      <c r="Q16" s="13"/>
      <c r="R16" s="9"/>
      <c r="S16" s="9"/>
      <c r="T16" s="9">
        <v>1</v>
      </c>
      <c r="U16" s="12">
        <f t="shared" si="3"/>
        <v>22</v>
      </c>
      <c r="V16" s="9">
        <v>1</v>
      </c>
      <c r="W16" s="9">
        <v>1</v>
      </c>
      <c r="X16" s="9"/>
      <c r="Y16" s="9">
        <v>2</v>
      </c>
      <c r="Z16" s="9">
        <v>1</v>
      </c>
      <c r="AA16" s="9"/>
      <c r="AB16" s="9"/>
      <c r="AC16" s="9"/>
      <c r="AD16" s="9"/>
      <c r="AE16" s="9"/>
      <c r="AF16" s="4">
        <v>1</v>
      </c>
      <c r="AG16" s="4"/>
      <c r="AH16" s="4"/>
      <c r="AI16" s="4"/>
      <c r="AJ16" s="47"/>
      <c r="AK16" s="47" t="s">
        <v>170</v>
      </c>
      <c r="AL16" s="50">
        <f t="shared" si="4"/>
        <v>5</v>
      </c>
      <c r="AM16" s="4">
        <f t="shared" si="5"/>
        <v>28</v>
      </c>
      <c r="AN16" s="4">
        <v>1</v>
      </c>
      <c r="AO16" s="4"/>
      <c r="AP16" s="50">
        <f t="shared" si="0"/>
        <v>1</v>
      </c>
      <c r="AQ16" s="51">
        <f t="shared" si="8"/>
        <v>29</v>
      </c>
      <c r="AR16" s="54" t="s">
        <v>251</v>
      </c>
    </row>
    <row r="17" spans="1:50" ht="27.95" customHeight="1">
      <c r="A17" s="9" t="s">
        <v>38</v>
      </c>
      <c r="B17" s="9">
        <v>12</v>
      </c>
      <c r="C17" s="13"/>
      <c r="D17" s="13"/>
      <c r="E17" s="13"/>
      <c r="F17" s="13"/>
      <c r="G17" s="13">
        <v>1</v>
      </c>
      <c r="H17" s="13"/>
      <c r="I17" s="13"/>
      <c r="J17" s="13"/>
      <c r="K17" s="13"/>
      <c r="L17" s="14">
        <f>SUM(G17:K17)</f>
        <v>1</v>
      </c>
      <c r="M17" s="9">
        <f t="shared" si="2"/>
        <v>13</v>
      </c>
      <c r="N17" s="10">
        <f t="shared" si="6"/>
        <v>24</v>
      </c>
      <c r="O17" s="10">
        <f t="shared" si="7"/>
        <v>1</v>
      </c>
      <c r="P17" s="13"/>
      <c r="Q17" s="13"/>
      <c r="R17" s="9"/>
      <c r="S17" s="9">
        <v>3</v>
      </c>
      <c r="T17" s="9">
        <v>1</v>
      </c>
      <c r="U17" s="12">
        <f t="shared" si="3"/>
        <v>29</v>
      </c>
      <c r="V17" s="9">
        <v>1</v>
      </c>
      <c r="W17" s="9">
        <v>1</v>
      </c>
      <c r="X17" s="9"/>
      <c r="Y17" s="9">
        <v>3</v>
      </c>
      <c r="Z17" s="9">
        <v>2</v>
      </c>
      <c r="AA17" s="9"/>
      <c r="AB17" s="9"/>
      <c r="AC17" s="9"/>
      <c r="AD17" s="9"/>
      <c r="AE17" s="9"/>
      <c r="AF17" s="4">
        <v>1</v>
      </c>
      <c r="AG17" s="4"/>
      <c r="AH17" s="4"/>
      <c r="AI17" s="4">
        <v>1</v>
      </c>
      <c r="AJ17" s="4"/>
      <c r="AK17" s="4"/>
      <c r="AL17" s="9">
        <f t="shared" ref="AL17:AL29" si="9">SUM(W17:AK17)</f>
        <v>8</v>
      </c>
      <c r="AM17" s="9">
        <f t="shared" si="5"/>
        <v>38</v>
      </c>
      <c r="AN17" s="9">
        <v>1</v>
      </c>
      <c r="AO17" s="9"/>
      <c r="AP17" s="18">
        <f t="shared" si="0"/>
        <v>1</v>
      </c>
      <c r="AQ17" s="15">
        <f t="shared" si="8"/>
        <v>39</v>
      </c>
      <c r="AR17" s="54" t="s">
        <v>255</v>
      </c>
    </row>
    <row r="18" spans="1:50" ht="27.95" customHeight="1">
      <c r="A18" s="9" t="s">
        <v>39</v>
      </c>
      <c r="B18" s="9">
        <v>6</v>
      </c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9">
        <f t="shared" si="2"/>
        <v>6</v>
      </c>
      <c r="N18" s="10">
        <f t="shared" si="6"/>
        <v>12</v>
      </c>
      <c r="O18" s="10"/>
      <c r="P18" s="13"/>
      <c r="Q18" s="13"/>
      <c r="R18" s="9"/>
      <c r="S18" s="9"/>
      <c r="T18" s="9">
        <v>1</v>
      </c>
      <c r="U18" s="12">
        <f t="shared" si="3"/>
        <v>13</v>
      </c>
      <c r="V18" s="9">
        <v>1</v>
      </c>
      <c r="W18" s="9">
        <v>1</v>
      </c>
      <c r="X18" s="9"/>
      <c r="Y18" s="9"/>
      <c r="Z18" s="9">
        <v>1</v>
      </c>
      <c r="AA18" s="9"/>
      <c r="AB18" s="9"/>
      <c r="AC18" s="9"/>
      <c r="AD18" s="9"/>
      <c r="AE18" s="9"/>
      <c r="AF18" s="4"/>
      <c r="AG18" s="4"/>
      <c r="AH18" s="4">
        <v>1</v>
      </c>
      <c r="AI18" s="4"/>
      <c r="AJ18" s="47"/>
      <c r="AK18" s="47" t="s">
        <v>170</v>
      </c>
      <c r="AL18" s="9">
        <f t="shared" si="9"/>
        <v>3</v>
      </c>
      <c r="AM18" s="9">
        <f t="shared" si="5"/>
        <v>17</v>
      </c>
      <c r="AN18" s="9">
        <v>1</v>
      </c>
      <c r="AO18" s="9"/>
      <c r="AP18" s="18">
        <f t="shared" si="0"/>
        <v>1</v>
      </c>
      <c r="AQ18" s="15">
        <f t="shared" si="8"/>
        <v>18</v>
      </c>
      <c r="AR18" s="54" t="s">
        <v>259</v>
      </c>
    </row>
    <row r="19" spans="1:50" ht="42" customHeight="1">
      <c r="A19" s="9" t="s">
        <v>40</v>
      </c>
      <c r="B19" s="9">
        <v>10</v>
      </c>
      <c r="C19" s="13">
        <v>3</v>
      </c>
      <c r="D19" s="13"/>
      <c r="E19" s="13"/>
      <c r="F19" s="13"/>
      <c r="G19" s="13"/>
      <c r="H19" s="13">
        <v>1</v>
      </c>
      <c r="I19" s="13"/>
      <c r="J19" s="13"/>
      <c r="K19" s="13"/>
      <c r="L19" s="14">
        <f>SUM(G19:K19)</f>
        <v>1</v>
      </c>
      <c r="M19" s="9">
        <f t="shared" si="2"/>
        <v>14</v>
      </c>
      <c r="N19" s="10">
        <f t="shared" si="6"/>
        <v>20</v>
      </c>
      <c r="O19" s="10">
        <f t="shared" si="7"/>
        <v>1</v>
      </c>
      <c r="P19" s="13">
        <v>8</v>
      </c>
      <c r="Q19" s="13">
        <v>1</v>
      </c>
      <c r="R19" s="9"/>
      <c r="S19" s="9">
        <v>3</v>
      </c>
      <c r="T19" s="9">
        <v>1</v>
      </c>
      <c r="U19" s="12">
        <f t="shared" si="3"/>
        <v>34</v>
      </c>
      <c r="V19" s="9">
        <v>1</v>
      </c>
      <c r="W19" s="9">
        <v>1</v>
      </c>
      <c r="X19" s="9"/>
      <c r="Y19" s="9">
        <v>3</v>
      </c>
      <c r="Z19" s="9">
        <v>2</v>
      </c>
      <c r="AA19" s="9"/>
      <c r="AB19" s="9"/>
      <c r="AC19" s="9"/>
      <c r="AD19" s="9"/>
      <c r="AE19" s="9"/>
      <c r="AF19" s="4">
        <v>1</v>
      </c>
      <c r="AG19" s="4">
        <v>1</v>
      </c>
      <c r="AH19" s="4"/>
      <c r="AI19" s="4">
        <v>1</v>
      </c>
      <c r="AJ19" s="4"/>
      <c r="AK19" s="4"/>
      <c r="AL19" s="9">
        <f t="shared" si="9"/>
        <v>9</v>
      </c>
      <c r="AM19" s="9">
        <f t="shared" si="5"/>
        <v>44</v>
      </c>
      <c r="AN19" s="9">
        <v>1</v>
      </c>
      <c r="AO19" s="9"/>
      <c r="AP19" s="18">
        <f t="shared" si="0"/>
        <v>1</v>
      </c>
      <c r="AQ19" s="15">
        <f t="shared" si="8"/>
        <v>45</v>
      </c>
      <c r="AR19" s="54" t="s">
        <v>261</v>
      </c>
    </row>
    <row r="20" spans="1:50" ht="27.95" customHeight="1">
      <c r="A20" s="9" t="s">
        <v>41</v>
      </c>
      <c r="B20" s="9">
        <v>5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9">
        <f t="shared" si="2"/>
        <v>5</v>
      </c>
      <c r="N20" s="10">
        <v>11</v>
      </c>
      <c r="O20" s="10"/>
      <c r="P20" s="13"/>
      <c r="Q20" s="13"/>
      <c r="R20" s="9"/>
      <c r="S20" s="9"/>
      <c r="T20" s="9">
        <v>1</v>
      </c>
      <c r="U20" s="12">
        <f t="shared" si="3"/>
        <v>12</v>
      </c>
      <c r="V20" s="9">
        <v>1</v>
      </c>
      <c r="W20" s="9">
        <v>1</v>
      </c>
      <c r="X20" s="9"/>
      <c r="Y20" s="9"/>
      <c r="Z20" s="9">
        <v>1</v>
      </c>
      <c r="AA20" s="9"/>
      <c r="AB20" s="9"/>
      <c r="AC20" s="9"/>
      <c r="AD20" s="9"/>
      <c r="AE20" s="9"/>
      <c r="AF20" s="4"/>
      <c r="AG20" s="4"/>
      <c r="AH20" s="4">
        <v>1</v>
      </c>
      <c r="AI20" s="4"/>
      <c r="AJ20" s="47"/>
      <c r="AK20" s="47" t="s">
        <v>170</v>
      </c>
      <c r="AL20" s="9">
        <f t="shared" si="9"/>
        <v>3</v>
      </c>
      <c r="AM20" s="9">
        <f t="shared" si="5"/>
        <v>16</v>
      </c>
      <c r="AN20" s="9">
        <v>1</v>
      </c>
      <c r="AO20" s="9"/>
      <c r="AP20" s="18">
        <f t="shared" si="0"/>
        <v>1</v>
      </c>
      <c r="AQ20" s="15">
        <f t="shared" si="8"/>
        <v>17</v>
      </c>
      <c r="AR20" s="54" t="s">
        <v>251</v>
      </c>
    </row>
    <row r="21" spans="1:50" ht="27.95" customHeight="1">
      <c r="A21" s="9" t="s">
        <v>42</v>
      </c>
      <c r="B21" s="9">
        <v>12</v>
      </c>
      <c r="C21" s="13"/>
      <c r="D21" s="13"/>
      <c r="E21" s="13"/>
      <c r="F21" s="13"/>
      <c r="G21" s="13">
        <v>1</v>
      </c>
      <c r="H21" s="13">
        <v>1</v>
      </c>
      <c r="I21" s="13"/>
      <c r="J21" s="13"/>
      <c r="K21" s="13"/>
      <c r="L21" s="14">
        <f>SUM(G21:K21)</f>
        <v>2</v>
      </c>
      <c r="M21" s="9">
        <f t="shared" si="2"/>
        <v>14</v>
      </c>
      <c r="N21" s="10">
        <f t="shared" si="6"/>
        <v>24</v>
      </c>
      <c r="O21" s="10">
        <f t="shared" si="7"/>
        <v>1</v>
      </c>
      <c r="P21" s="13"/>
      <c r="Q21" s="13"/>
      <c r="R21" s="9"/>
      <c r="S21" s="9">
        <v>4</v>
      </c>
      <c r="T21" s="9">
        <v>1</v>
      </c>
      <c r="U21" s="12">
        <f t="shared" si="3"/>
        <v>30</v>
      </c>
      <c r="V21" s="9">
        <v>1</v>
      </c>
      <c r="W21" s="9">
        <v>1</v>
      </c>
      <c r="X21" s="9"/>
      <c r="Y21" s="9">
        <v>3</v>
      </c>
      <c r="Z21" s="9">
        <v>2</v>
      </c>
      <c r="AA21" s="9"/>
      <c r="AB21" s="9"/>
      <c r="AC21" s="9"/>
      <c r="AD21" s="9"/>
      <c r="AE21" s="9"/>
      <c r="AF21" s="4">
        <v>1</v>
      </c>
      <c r="AG21" s="4"/>
      <c r="AH21" s="4"/>
      <c r="AI21" s="4">
        <v>1</v>
      </c>
      <c r="AJ21" s="4"/>
      <c r="AK21" s="4"/>
      <c r="AL21" s="9">
        <f t="shared" si="9"/>
        <v>8</v>
      </c>
      <c r="AM21" s="9">
        <f t="shared" si="5"/>
        <v>39</v>
      </c>
      <c r="AN21" s="9">
        <v>1</v>
      </c>
      <c r="AO21" s="9"/>
      <c r="AP21" s="18">
        <f t="shared" si="0"/>
        <v>1</v>
      </c>
      <c r="AQ21" s="15">
        <f t="shared" si="8"/>
        <v>40</v>
      </c>
      <c r="AR21" s="54" t="s">
        <v>262</v>
      </c>
    </row>
    <row r="22" spans="1:50" ht="42" customHeight="1">
      <c r="A22" s="9" t="s">
        <v>43</v>
      </c>
      <c r="B22" s="9">
        <v>6</v>
      </c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9">
        <f t="shared" si="2"/>
        <v>6</v>
      </c>
      <c r="N22" s="10">
        <f t="shared" si="6"/>
        <v>12</v>
      </c>
      <c r="O22" s="10"/>
      <c r="P22" s="13"/>
      <c r="Q22" s="13"/>
      <c r="R22" s="9"/>
      <c r="S22" s="9"/>
      <c r="T22" s="9">
        <v>1</v>
      </c>
      <c r="U22" s="12">
        <f t="shared" si="3"/>
        <v>13</v>
      </c>
      <c r="V22" s="9">
        <v>1</v>
      </c>
      <c r="W22" s="9">
        <v>1</v>
      </c>
      <c r="X22" s="9"/>
      <c r="Y22" s="9"/>
      <c r="Z22" s="9">
        <v>1</v>
      </c>
      <c r="AA22" s="9"/>
      <c r="AB22" s="9"/>
      <c r="AC22" s="9">
        <v>2</v>
      </c>
      <c r="AD22" s="9"/>
      <c r="AE22" s="9"/>
      <c r="AF22" s="4">
        <v>1</v>
      </c>
      <c r="AG22" s="4">
        <v>1</v>
      </c>
      <c r="AH22" s="4"/>
      <c r="AI22" s="4"/>
      <c r="AJ22" s="47"/>
      <c r="AK22" s="47" t="s">
        <v>170</v>
      </c>
      <c r="AL22" s="9">
        <f t="shared" si="9"/>
        <v>6</v>
      </c>
      <c r="AM22" s="9">
        <f t="shared" si="5"/>
        <v>20</v>
      </c>
      <c r="AN22" s="9">
        <v>1</v>
      </c>
      <c r="AO22" s="9"/>
      <c r="AP22" s="18">
        <f t="shared" si="0"/>
        <v>1</v>
      </c>
      <c r="AQ22" s="15">
        <f t="shared" si="8"/>
        <v>21</v>
      </c>
      <c r="AR22" s="54" t="s">
        <v>227</v>
      </c>
    </row>
    <row r="23" spans="1:50" ht="27.95" customHeight="1">
      <c r="A23" s="9" t="s">
        <v>44</v>
      </c>
      <c r="B23" s="9">
        <v>23</v>
      </c>
      <c r="C23" s="13">
        <v>3</v>
      </c>
      <c r="D23" s="13"/>
      <c r="E23" s="13"/>
      <c r="F23" s="13"/>
      <c r="G23" s="13">
        <v>1</v>
      </c>
      <c r="H23" s="13">
        <v>1</v>
      </c>
      <c r="I23" s="13"/>
      <c r="J23" s="13"/>
      <c r="K23" s="13"/>
      <c r="L23" s="14">
        <f>SUM(G23:K23)</f>
        <v>2</v>
      </c>
      <c r="M23" s="9">
        <f t="shared" si="2"/>
        <v>28</v>
      </c>
      <c r="N23" s="10">
        <f t="shared" si="6"/>
        <v>46</v>
      </c>
      <c r="O23" s="10">
        <f t="shared" si="7"/>
        <v>2</v>
      </c>
      <c r="P23" s="13">
        <v>8</v>
      </c>
      <c r="Q23" s="13">
        <v>1</v>
      </c>
      <c r="R23" s="9"/>
      <c r="S23" s="9">
        <v>6</v>
      </c>
      <c r="T23" s="9">
        <v>2</v>
      </c>
      <c r="U23" s="12">
        <f t="shared" si="3"/>
        <v>65</v>
      </c>
      <c r="V23" s="9">
        <v>1</v>
      </c>
      <c r="W23" s="9">
        <v>1</v>
      </c>
      <c r="X23" s="9"/>
      <c r="Y23" s="9">
        <v>3</v>
      </c>
      <c r="Z23" s="9">
        <v>3</v>
      </c>
      <c r="AA23" s="9"/>
      <c r="AB23" s="9"/>
      <c r="AC23" s="9"/>
      <c r="AD23" s="9"/>
      <c r="AE23" s="9"/>
      <c r="AF23" s="4">
        <v>1</v>
      </c>
      <c r="AG23" s="4"/>
      <c r="AH23" s="4"/>
      <c r="AI23" s="4">
        <v>1</v>
      </c>
      <c r="AJ23" s="4"/>
      <c r="AK23" s="4"/>
      <c r="AL23" s="9">
        <f t="shared" si="9"/>
        <v>9</v>
      </c>
      <c r="AM23" s="10">
        <f>U23+V23+AL23</f>
        <v>75</v>
      </c>
      <c r="AN23" s="9">
        <v>2</v>
      </c>
      <c r="AO23" s="9"/>
      <c r="AP23" s="18">
        <f t="shared" si="0"/>
        <v>2</v>
      </c>
      <c r="AQ23" s="15">
        <f t="shared" si="8"/>
        <v>77</v>
      </c>
      <c r="AR23" s="54" t="s">
        <v>231</v>
      </c>
    </row>
    <row r="24" spans="1:50" ht="42" customHeight="1">
      <c r="A24" s="9" t="s">
        <v>45</v>
      </c>
      <c r="B24" s="9">
        <v>6</v>
      </c>
      <c r="C24" s="13"/>
      <c r="D24" s="13"/>
      <c r="E24" s="13"/>
      <c r="F24" s="13"/>
      <c r="G24" s="13"/>
      <c r="H24" s="13"/>
      <c r="I24" s="13">
        <v>1</v>
      </c>
      <c r="J24" s="13"/>
      <c r="K24" s="13"/>
      <c r="L24" s="14">
        <f>SUM(G24:K24)</f>
        <v>1</v>
      </c>
      <c r="M24" s="9">
        <f t="shared" si="2"/>
        <v>7</v>
      </c>
      <c r="N24" s="10">
        <f t="shared" si="6"/>
        <v>12</v>
      </c>
      <c r="O24" s="10"/>
      <c r="P24" s="13"/>
      <c r="Q24" s="13"/>
      <c r="R24" s="9"/>
      <c r="S24" s="9">
        <v>1</v>
      </c>
      <c r="T24" s="9">
        <v>1</v>
      </c>
      <c r="U24" s="12">
        <f t="shared" si="3"/>
        <v>14</v>
      </c>
      <c r="V24" s="9">
        <v>1</v>
      </c>
      <c r="W24" s="9">
        <v>1</v>
      </c>
      <c r="X24" s="9"/>
      <c r="Y24" s="9">
        <v>1</v>
      </c>
      <c r="Z24" s="9">
        <v>1</v>
      </c>
      <c r="AA24" s="9"/>
      <c r="AB24" s="9"/>
      <c r="AC24" s="9"/>
      <c r="AD24" s="9"/>
      <c r="AE24" s="9"/>
      <c r="AF24" s="4">
        <v>1</v>
      </c>
      <c r="AG24" s="4">
        <v>1</v>
      </c>
      <c r="AH24" s="4"/>
      <c r="AI24" s="4"/>
      <c r="AJ24" s="47"/>
      <c r="AK24" s="47" t="s">
        <v>170</v>
      </c>
      <c r="AL24" s="9">
        <f t="shared" si="9"/>
        <v>5</v>
      </c>
      <c r="AM24" s="9">
        <f t="shared" si="5"/>
        <v>20</v>
      </c>
      <c r="AN24" s="9">
        <v>1</v>
      </c>
      <c r="AO24" s="9"/>
      <c r="AP24" s="18">
        <f t="shared" si="0"/>
        <v>1</v>
      </c>
      <c r="AQ24" s="15">
        <f t="shared" si="8"/>
        <v>21</v>
      </c>
      <c r="AR24" s="54" t="s">
        <v>260</v>
      </c>
    </row>
    <row r="25" spans="1:50" ht="42" customHeight="1">
      <c r="A25" s="9" t="s">
        <v>46</v>
      </c>
      <c r="B25" s="9">
        <v>6</v>
      </c>
      <c r="C25" s="13"/>
      <c r="D25" s="13"/>
      <c r="E25" s="13"/>
      <c r="F25" s="13"/>
      <c r="G25" s="13"/>
      <c r="H25" s="13"/>
      <c r="I25" s="13">
        <v>1</v>
      </c>
      <c r="J25" s="13"/>
      <c r="K25" s="13"/>
      <c r="L25" s="14">
        <f>SUM(G25:K25)</f>
        <v>1</v>
      </c>
      <c r="M25" s="9">
        <f t="shared" si="2"/>
        <v>7</v>
      </c>
      <c r="N25" s="10">
        <f t="shared" si="6"/>
        <v>12</v>
      </c>
      <c r="O25" s="10"/>
      <c r="P25" s="13"/>
      <c r="Q25" s="13"/>
      <c r="R25" s="9"/>
      <c r="S25" s="9">
        <v>1</v>
      </c>
      <c r="T25" s="9">
        <v>1</v>
      </c>
      <c r="U25" s="12">
        <f t="shared" si="3"/>
        <v>14</v>
      </c>
      <c r="V25" s="9">
        <v>1</v>
      </c>
      <c r="W25" s="9">
        <v>1</v>
      </c>
      <c r="X25" s="9"/>
      <c r="Y25" s="9"/>
      <c r="Z25" s="9">
        <v>1</v>
      </c>
      <c r="AA25" s="9"/>
      <c r="AB25" s="9"/>
      <c r="AC25" s="9"/>
      <c r="AD25" s="9"/>
      <c r="AE25" s="9"/>
      <c r="AF25" s="4">
        <v>1</v>
      </c>
      <c r="AG25" s="4">
        <v>1</v>
      </c>
      <c r="AH25" s="4"/>
      <c r="AI25" s="4"/>
      <c r="AJ25" s="47"/>
      <c r="AK25" s="47" t="s">
        <v>170</v>
      </c>
      <c r="AL25" s="9">
        <f t="shared" si="9"/>
        <v>4</v>
      </c>
      <c r="AM25" s="9">
        <f t="shared" si="5"/>
        <v>19</v>
      </c>
      <c r="AN25" s="9">
        <v>1</v>
      </c>
      <c r="AO25" s="9"/>
      <c r="AP25" s="18">
        <f t="shared" si="0"/>
        <v>1</v>
      </c>
      <c r="AQ25" s="15">
        <f t="shared" si="8"/>
        <v>20</v>
      </c>
      <c r="AR25" s="54" t="s">
        <v>263</v>
      </c>
    </row>
    <row r="26" spans="1:50" ht="35.1" customHeight="1">
      <c r="A26" s="9" t="s">
        <v>47</v>
      </c>
      <c r="B26" s="9">
        <v>8</v>
      </c>
      <c r="C26" s="13"/>
      <c r="D26" s="13"/>
      <c r="E26" s="13"/>
      <c r="F26" s="13"/>
      <c r="G26" s="13">
        <v>1</v>
      </c>
      <c r="H26" s="13"/>
      <c r="I26" s="13"/>
      <c r="J26" s="13"/>
      <c r="K26" s="13"/>
      <c r="L26" s="14">
        <f>SUM(G26:K26)</f>
        <v>1</v>
      </c>
      <c r="M26" s="9">
        <f t="shared" si="2"/>
        <v>9</v>
      </c>
      <c r="N26" s="10">
        <f t="shared" si="6"/>
        <v>16</v>
      </c>
      <c r="O26" s="10"/>
      <c r="P26" s="13"/>
      <c r="Q26" s="13"/>
      <c r="R26" s="9"/>
      <c r="S26" s="9">
        <v>3</v>
      </c>
      <c r="T26" s="9">
        <v>1</v>
      </c>
      <c r="U26" s="12">
        <f t="shared" si="3"/>
        <v>20</v>
      </c>
      <c r="V26" s="9">
        <v>1</v>
      </c>
      <c r="W26" s="9">
        <v>1</v>
      </c>
      <c r="X26" s="9"/>
      <c r="Y26" s="9">
        <v>1</v>
      </c>
      <c r="Z26" s="9">
        <v>2</v>
      </c>
      <c r="AA26" s="9"/>
      <c r="AB26" s="9"/>
      <c r="AC26" s="9"/>
      <c r="AD26" s="9"/>
      <c r="AE26" s="9"/>
      <c r="AF26" s="4"/>
      <c r="AG26" s="4"/>
      <c r="AH26" s="4">
        <v>1</v>
      </c>
      <c r="AI26" s="4"/>
      <c r="AJ26" s="47"/>
      <c r="AK26" s="47" t="s">
        <v>170</v>
      </c>
      <c r="AL26" s="9">
        <f t="shared" si="9"/>
        <v>5</v>
      </c>
      <c r="AM26" s="9">
        <f t="shared" si="5"/>
        <v>26</v>
      </c>
      <c r="AN26" s="9">
        <v>2</v>
      </c>
      <c r="AO26" s="9"/>
      <c r="AP26" s="18">
        <f t="shared" si="0"/>
        <v>2</v>
      </c>
      <c r="AQ26" s="15">
        <f t="shared" si="8"/>
        <v>28</v>
      </c>
      <c r="AR26" s="54" t="s">
        <v>267</v>
      </c>
    </row>
    <row r="27" spans="1:50" ht="27.95" customHeight="1">
      <c r="A27" s="9" t="s">
        <v>48</v>
      </c>
      <c r="B27" s="9">
        <v>6</v>
      </c>
      <c r="C27" s="13"/>
      <c r="D27" s="13"/>
      <c r="E27" s="13"/>
      <c r="F27" s="13"/>
      <c r="G27" s="13"/>
      <c r="H27" s="13">
        <v>1</v>
      </c>
      <c r="I27" s="13"/>
      <c r="J27" s="13"/>
      <c r="K27" s="13"/>
      <c r="L27" s="14">
        <f>SUM(G27:K27)</f>
        <v>1</v>
      </c>
      <c r="M27" s="9">
        <f t="shared" si="2"/>
        <v>7</v>
      </c>
      <c r="N27" s="10">
        <f t="shared" si="6"/>
        <v>12</v>
      </c>
      <c r="O27" s="10"/>
      <c r="P27" s="13"/>
      <c r="Q27" s="13"/>
      <c r="R27" s="9"/>
      <c r="S27" s="9">
        <v>1</v>
      </c>
      <c r="T27" s="9">
        <v>1</v>
      </c>
      <c r="U27" s="12">
        <f t="shared" si="3"/>
        <v>14</v>
      </c>
      <c r="V27" s="9">
        <v>1</v>
      </c>
      <c r="W27" s="9">
        <v>1</v>
      </c>
      <c r="X27" s="9"/>
      <c r="Y27" s="9">
        <v>1</v>
      </c>
      <c r="Z27" s="9">
        <v>1</v>
      </c>
      <c r="AA27" s="9"/>
      <c r="AB27" s="9"/>
      <c r="AC27" s="9">
        <v>1</v>
      </c>
      <c r="AD27" s="9"/>
      <c r="AE27" s="9"/>
      <c r="AF27" s="4"/>
      <c r="AG27" s="4"/>
      <c r="AH27" s="4">
        <v>1</v>
      </c>
      <c r="AI27" s="4"/>
      <c r="AJ27" s="47"/>
      <c r="AK27" s="47" t="s">
        <v>170</v>
      </c>
      <c r="AL27" s="9">
        <f t="shared" si="9"/>
        <v>5</v>
      </c>
      <c r="AM27" s="9">
        <f t="shared" si="5"/>
        <v>20</v>
      </c>
      <c r="AN27" s="9">
        <v>1</v>
      </c>
      <c r="AO27" s="9"/>
      <c r="AP27" s="18">
        <f t="shared" si="0"/>
        <v>1</v>
      </c>
      <c r="AQ27" s="15">
        <f t="shared" si="8"/>
        <v>21</v>
      </c>
      <c r="AR27" s="54" t="s">
        <v>230</v>
      </c>
    </row>
    <row r="28" spans="1:50" ht="35.1" customHeight="1">
      <c r="A28" s="9" t="s">
        <v>49</v>
      </c>
      <c r="B28" s="9">
        <v>3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9">
        <f t="shared" si="2"/>
        <v>3</v>
      </c>
      <c r="N28" s="10">
        <v>9</v>
      </c>
      <c r="O28" s="10"/>
      <c r="P28" s="13"/>
      <c r="Q28" s="13"/>
      <c r="R28" s="9"/>
      <c r="S28" s="9"/>
      <c r="T28" s="9">
        <v>1</v>
      </c>
      <c r="U28" s="12">
        <f t="shared" si="3"/>
        <v>10</v>
      </c>
      <c r="V28" s="9">
        <v>1</v>
      </c>
      <c r="W28" s="9">
        <v>1</v>
      </c>
      <c r="X28" s="9"/>
      <c r="Y28" s="9"/>
      <c r="Z28" s="9">
        <v>1</v>
      </c>
      <c r="AA28" s="9"/>
      <c r="AB28" s="9"/>
      <c r="AC28" s="9"/>
      <c r="AD28" s="9"/>
      <c r="AE28" s="9"/>
      <c r="AF28" s="4"/>
      <c r="AG28" s="4"/>
      <c r="AH28" s="4">
        <v>1</v>
      </c>
      <c r="AI28" s="4"/>
      <c r="AJ28" s="47"/>
      <c r="AK28" s="47" t="s">
        <v>170</v>
      </c>
      <c r="AL28" s="9">
        <f t="shared" si="9"/>
        <v>3</v>
      </c>
      <c r="AM28" s="9">
        <f t="shared" si="5"/>
        <v>14</v>
      </c>
      <c r="AN28" s="9">
        <v>2</v>
      </c>
      <c r="AO28" s="9"/>
      <c r="AP28" s="18">
        <f>SUM(AN28:AO28)</f>
        <v>2</v>
      </c>
      <c r="AQ28" s="15">
        <f t="shared" si="8"/>
        <v>16</v>
      </c>
      <c r="AR28" s="54" t="s">
        <v>229</v>
      </c>
    </row>
    <row r="29" spans="1:50" s="5" customFormat="1" ht="50.1" customHeight="1">
      <c r="A29" s="8" t="s">
        <v>50</v>
      </c>
      <c r="B29" s="9">
        <v>4</v>
      </c>
      <c r="C29" s="9"/>
      <c r="D29" s="9"/>
      <c r="E29" s="9"/>
      <c r="F29" s="9"/>
      <c r="G29" s="9"/>
      <c r="H29" s="9"/>
      <c r="I29" s="9"/>
      <c r="J29" s="9"/>
      <c r="K29" s="9"/>
      <c r="L29" s="14"/>
      <c r="M29" s="9">
        <f t="shared" si="2"/>
        <v>4</v>
      </c>
      <c r="N29" s="9">
        <v>11</v>
      </c>
      <c r="O29" s="9"/>
      <c r="P29" s="9"/>
      <c r="Q29" s="9"/>
      <c r="R29" s="9"/>
      <c r="S29" s="9"/>
      <c r="T29" s="9">
        <v>1</v>
      </c>
      <c r="U29" s="12">
        <f t="shared" si="3"/>
        <v>12</v>
      </c>
      <c r="V29" s="9">
        <v>1</v>
      </c>
      <c r="W29" s="9">
        <v>1</v>
      </c>
      <c r="X29" s="9"/>
      <c r="Y29" s="16" t="s">
        <v>51</v>
      </c>
      <c r="Z29" s="9">
        <v>1</v>
      </c>
      <c r="AA29" s="9">
        <v>1</v>
      </c>
      <c r="AB29" s="9"/>
      <c r="AC29" s="9">
        <v>2</v>
      </c>
      <c r="AD29" s="9">
        <v>3</v>
      </c>
      <c r="AE29" s="9">
        <v>2</v>
      </c>
      <c r="AF29" s="4">
        <v>1</v>
      </c>
      <c r="AG29" s="46"/>
      <c r="AH29" s="4"/>
      <c r="AI29" s="4">
        <v>1</v>
      </c>
      <c r="AJ29" s="46"/>
      <c r="AK29" s="4"/>
      <c r="AL29" s="9">
        <f t="shared" si="9"/>
        <v>12</v>
      </c>
      <c r="AM29" s="9">
        <f t="shared" si="5"/>
        <v>25</v>
      </c>
      <c r="AN29" s="9">
        <v>1</v>
      </c>
      <c r="AO29" s="9"/>
      <c r="AP29" s="18">
        <f>SUM(AN29:AO29)</f>
        <v>1</v>
      </c>
      <c r="AQ29" s="15">
        <f t="shared" si="8"/>
        <v>26</v>
      </c>
      <c r="AR29" s="54" t="s">
        <v>228</v>
      </c>
    </row>
    <row r="30" spans="1:50" ht="33.950000000000003" customHeight="1">
      <c r="A30" s="21" t="s">
        <v>52</v>
      </c>
      <c r="B30" s="17">
        <f>SUM(B5:B29)</f>
        <v>352</v>
      </c>
      <c r="C30" s="17">
        <f>SUM(C5:C29)</f>
        <v>27</v>
      </c>
      <c r="D30" s="17">
        <f>SUM(D5:D29)</f>
        <v>3</v>
      </c>
      <c r="E30" s="17">
        <f>SUM(E5:E29)</f>
        <v>3</v>
      </c>
      <c r="F30" s="17">
        <f>SUM(F5:F29)</f>
        <v>2</v>
      </c>
      <c r="G30" s="17">
        <f t="shared" ref="G30:V30" si="10">SUM(G5:G29)</f>
        <v>10</v>
      </c>
      <c r="H30" s="17">
        <f t="shared" si="10"/>
        <v>17</v>
      </c>
      <c r="I30" s="17">
        <f t="shared" si="10"/>
        <v>5</v>
      </c>
      <c r="J30" s="17">
        <f>SUM(J5:J29)</f>
        <v>2</v>
      </c>
      <c r="K30" s="17">
        <f t="shared" si="10"/>
        <v>1</v>
      </c>
      <c r="L30" s="17">
        <f t="shared" si="10"/>
        <v>35</v>
      </c>
      <c r="M30" s="17">
        <f t="shared" si="10"/>
        <v>422</v>
      </c>
      <c r="N30" s="17">
        <f t="shared" si="10"/>
        <v>711</v>
      </c>
      <c r="O30" s="17">
        <f>SUM(O5:O29)</f>
        <v>27</v>
      </c>
      <c r="P30" s="17">
        <f t="shared" si="10"/>
        <v>72</v>
      </c>
      <c r="Q30" s="17">
        <f t="shared" si="10"/>
        <v>13</v>
      </c>
      <c r="R30" s="17">
        <f t="shared" si="10"/>
        <v>24</v>
      </c>
      <c r="S30" s="17">
        <f t="shared" si="10"/>
        <v>88</v>
      </c>
      <c r="T30" s="17">
        <f t="shared" si="10"/>
        <v>30</v>
      </c>
      <c r="U30" s="19">
        <f t="shared" si="10"/>
        <v>965</v>
      </c>
      <c r="V30" s="17">
        <f t="shared" si="10"/>
        <v>25</v>
      </c>
      <c r="W30" s="17">
        <f t="shared" ref="W30:AP30" si="11">SUM(W5:W29)</f>
        <v>27</v>
      </c>
      <c r="X30" s="17">
        <f t="shared" si="11"/>
        <v>1</v>
      </c>
      <c r="Y30" s="23" t="s">
        <v>166</v>
      </c>
      <c r="Z30" s="17">
        <f t="shared" si="11"/>
        <v>47</v>
      </c>
      <c r="AA30" s="17">
        <f>SUM(AA5:AA29)</f>
        <v>5</v>
      </c>
      <c r="AB30" s="17">
        <f>SUM(AB5:AB29)</f>
        <v>1</v>
      </c>
      <c r="AC30" s="17">
        <f t="shared" si="11"/>
        <v>5</v>
      </c>
      <c r="AD30" s="17">
        <v>3</v>
      </c>
      <c r="AE30" s="17">
        <v>2</v>
      </c>
      <c r="AF30" s="46">
        <f t="shared" si="11"/>
        <v>19</v>
      </c>
      <c r="AG30" s="46">
        <f t="shared" si="11"/>
        <v>9</v>
      </c>
      <c r="AH30" s="46">
        <f t="shared" si="11"/>
        <v>6</v>
      </c>
      <c r="AI30" s="46">
        <f t="shared" si="11"/>
        <v>15</v>
      </c>
      <c r="AJ30" s="48" t="s">
        <v>174</v>
      </c>
      <c r="AK30" s="48" t="s">
        <v>175</v>
      </c>
      <c r="AL30" s="46">
        <f>SUM(AL5:AL29)</f>
        <v>189</v>
      </c>
      <c r="AM30" s="46">
        <f t="shared" si="11"/>
        <v>1179</v>
      </c>
      <c r="AN30" s="46">
        <f t="shared" si="11"/>
        <v>34</v>
      </c>
      <c r="AO30" s="46">
        <f t="shared" si="11"/>
        <v>5</v>
      </c>
      <c r="AP30" s="46">
        <f t="shared" si="11"/>
        <v>39</v>
      </c>
      <c r="AQ30" s="49">
        <f>SUM(AQ5:AQ29)</f>
        <v>1218</v>
      </c>
      <c r="AR30" s="24"/>
    </row>
    <row r="31" spans="1:50">
      <c r="AG31" s="26"/>
      <c r="AQ31" s="20"/>
      <c r="AR31" s="20"/>
      <c r="AS31" s="3"/>
      <c r="AT31" s="3"/>
      <c r="AU31" s="3"/>
      <c r="AV31" s="3"/>
      <c r="AW31" s="3"/>
      <c r="AX31" s="3"/>
    </row>
    <row r="32" spans="1:50">
      <c r="AQ32" s="20"/>
      <c r="AR32" s="20"/>
      <c r="AS32" s="3"/>
      <c r="AT32" s="3"/>
      <c r="AU32" s="3"/>
      <c r="AV32" s="3"/>
      <c r="AW32" s="3"/>
      <c r="AX32" s="3"/>
    </row>
    <row r="33" spans="34:50">
      <c r="AH33" s="29"/>
      <c r="AQ33" s="20"/>
      <c r="AR33" s="20"/>
      <c r="AS33" s="3"/>
      <c r="AT33" s="3"/>
      <c r="AU33" s="3"/>
      <c r="AV33" s="3"/>
      <c r="AW33" s="3"/>
      <c r="AX33" s="3"/>
    </row>
    <row r="34" spans="34:50">
      <c r="AQ34" s="20"/>
      <c r="AR34" s="20"/>
      <c r="AS34" s="3"/>
      <c r="AT34" s="3"/>
      <c r="AU34" s="3"/>
      <c r="AV34" s="3"/>
      <c r="AW34" s="3"/>
      <c r="AX34" s="3"/>
    </row>
    <row r="35" spans="34:50">
      <c r="AQ35" s="20"/>
      <c r="AR35" s="20"/>
      <c r="AS35" s="3"/>
      <c r="AT35" s="3"/>
      <c r="AU35" s="3"/>
      <c r="AV35" s="3"/>
      <c r="AW35" s="3"/>
      <c r="AX35" s="3"/>
    </row>
    <row r="36" spans="34:50">
      <c r="AQ36" s="20"/>
      <c r="AR36" s="20"/>
      <c r="AS36" s="3"/>
      <c r="AT36" s="3"/>
      <c r="AU36" s="3"/>
      <c r="AV36" s="3"/>
      <c r="AW36" s="3"/>
      <c r="AX36" s="3"/>
    </row>
    <row r="37" spans="34:50">
      <c r="AQ37" s="20"/>
      <c r="AR37" s="20"/>
      <c r="AS37" s="3"/>
      <c r="AT37" s="3"/>
      <c r="AU37" s="3"/>
      <c r="AV37" s="3"/>
      <c r="AW37" s="3"/>
      <c r="AX37" s="3"/>
    </row>
    <row r="38" spans="34:50">
      <c r="AQ38" s="20"/>
      <c r="AR38" s="20"/>
      <c r="AS38" s="3"/>
      <c r="AT38" s="3"/>
      <c r="AU38" s="3"/>
      <c r="AV38" s="3"/>
      <c r="AW38" s="3"/>
      <c r="AX38" s="3"/>
    </row>
    <row r="39" spans="34:50">
      <c r="AQ39" s="20"/>
      <c r="AR39" s="20"/>
      <c r="AS39" s="3"/>
      <c r="AT39" s="3"/>
      <c r="AU39" s="3"/>
      <c r="AV39" s="3"/>
      <c r="AW39" s="3"/>
      <c r="AX39" s="3"/>
    </row>
    <row r="40" spans="34:50">
      <c r="AQ40" s="20"/>
      <c r="AR40" s="20"/>
      <c r="AS40" s="3"/>
      <c r="AT40" s="3"/>
      <c r="AU40" s="3"/>
      <c r="AV40" s="3"/>
      <c r="AW40" s="3"/>
      <c r="AX40" s="3"/>
    </row>
    <row r="41" spans="34:50">
      <c r="AQ41" s="20"/>
      <c r="AR41" s="20"/>
      <c r="AS41" s="3"/>
      <c r="AT41" s="3"/>
      <c r="AU41" s="3"/>
      <c r="AV41" s="3"/>
      <c r="AW41" s="3"/>
      <c r="AX41" s="3"/>
    </row>
    <row r="42" spans="34:50">
      <c r="AQ42" s="20"/>
      <c r="AR42" s="20"/>
      <c r="AS42" s="3"/>
      <c r="AT42" s="3"/>
      <c r="AU42" s="3"/>
      <c r="AV42" s="3"/>
      <c r="AW42" s="3"/>
      <c r="AX42" s="3"/>
    </row>
    <row r="43" spans="34:50">
      <c r="AQ43" s="20"/>
      <c r="AR43" s="20"/>
      <c r="AS43" s="3"/>
      <c r="AT43" s="3"/>
      <c r="AU43" s="3"/>
      <c r="AV43" s="3"/>
      <c r="AW43" s="3"/>
      <c r="AX43" s="3"/>
    </row>
    <row r="44" spans="34:50">
      <c r="AQ44" s="20"/>
      <c r="AR44" s="20"/>
      <c r="AS44" s="3"/>
      <c r="AT44" s="3"/>
      <c r="AU44" s="3"/>
      <c r="AV44" s="3"/>
      <c r="AW44" s="3"/>
      <c r="AX44" s="3"/>
    </row>
    <row r="45" spans="34:50">
      <c r="AQ45" s="20"/>
      <c r="AR45" s="20"/>
      <c r="AS45" s="3"/>
      <c r="AT45" s="3"/>
      <c r="AU45" s="3"/>
      <c r="AV45" s="3"/>
      <c r="AW45" s="3"/>
      <c r="AX45" s="3"/>
    </row>
    <row r="46" spans="34:50">
      <c r="AQ46" s="20"/>
      <c r="AR46" s="20"/>
      <c r="AS46" s="3"/>
      <c r="AT46" s="3"/>
      <c r="AU46" s="3"/>
      <c r="AV46" s="3"/>
      <c r="AW46" s="3"/>
      <c r="AX46" s="3"/>
    </row>
    <row r="47" spans="34:50">
      <c r="AQ47" s="20"/>
      <c r="AR47" s="20"/>
      <c r="AS47" s="3"/>
      <c r="AT47" s="3"/>
      <c r="AU47" s="3"/>
      <c r="AV47" s="3"/>
      <c r="AW47" s="3"/>
      <c r="AX47" s="3"/>
    </row>
    <row r="48" spans="34:50">
      <c r="AQ48" s="20"/>
      <c r="AR48" s="20"/>
      <c r="AS48" s="3"/>
      <c r="AT48" s="3"/>
      <c r="AU48" s="3"/>
      <c r="AV48" s="3"/>
      <c r="AW48" s="3"/>
      <c r="AX48" s="3"/>
    </row>
    <row r="49" spans="43:50">
      <c r="AQ49" s="20"/>
      <c r="AR49" s="20"/>
      <c r="AS49" s="3"/>
      <c r="AT49" s="3"/>
      <c r="AU49" s="3"/>
      <c r="AV49" s="3"/>
      <c r="AW49" s="3"/>
      <c r="AX49" s="3"/>
    </row>
    <row r="50" spans="43:50">
      <c r="AQ50" s="20"/>
      <c r="AR50" s="20"/>
      <c r="AS50" s="3"/>
      <c r="AT50" s="3"/>
      <c r="AU50" s="3"/>
      <c r="AV50" s="3"/>
      <c r="AW50" s="3"/>
      <c r="AX50" s="3"/>
    </row>
    <row r="51" spans="43:50">
      <c r="AQ51" s="20"/>
      <c r="AR51" s="20"/>
      <c r="AS51" s="3"/>
      <c r="AT51" s="3"/>
      <c r="AU51" s="3"/>
      <c r="AV51" s="3"/>
      <c r="AW51" s="3"/>
      <c r="AX51" s="3"/>
    </row>
    <row r="52" spans="43:50">
      <c r="AQ52" s="20"/>
      <c r="AR52" s="20"/>
      <c r="AS52" s="3"/>
      <c r="AT52" s="3"/>
      <c r="AU52" s="3"/>
      <c r="AV52" s="3"/>
      <c r="AW52" s="3"/>
      <c r="AX52" s="3"/>
    </row>
    <row r="53" spans="43:50">
      <c r="AQ53" s="20"/>
      <c r="AR53" s="20"/>
      <c r="AS53" s="3"/>
      <c r="AT53" s="3"/>
      <c r="AU53" s="3"/>
      <c r="AV53" s="3"/>
      <c r="AW53" s="3"/>
      <c r="AX53" s="3"/>
    </row>
    <row r="54" spans="43:50">
      <c r="AQ54" s="20"/>
      <c r="AR54" s="20"/>
      <c r="AS54" s="3"/>
      <c r="AT54" s="3"/>
      <c r="AU54" s="3"/>
      <c r="AV54" s="3"/>
      <c r="AW54" s="3"/>
      <c r="AX54" s="3"/>
    </row>
    <row r="55" spans="43:50">
      <c r="AQ55" s="20"/>
      <c r="AR55" s="20"/>
      <c r="AS55" s="3"/>
      <c r="AT55" s="3"/>
      <c r="AU55" s="3"/>
      <c r="AV55" s="3"/>
      <c r="AW55" s="3"/>
      <c r="AX55" s="3"/>
    </row>
    <row r="56" spans="43:50">
      <c r="AQ56" s="20"/>
      <c r="AR56" s="20"/>
      <c r="AS56" s="3"/>
      <c r="AT56" s="3"/>
      <c r="AU56" s="3"/>
      <c r="AV56" s="3"/>
      <c r="AW56" s="3"/>
      <c r="AX56" s="3"/>
    </row>
    <row r="57" spans="43:50">
      <c r="AQ57" s="20"/>
      <c r="AR57" s="20"/>
      <c r="AS57" s="3"/>
      <c r="AT57" s="3"/>
      <c r="AU57" s="3"/>
      <c r="AV57" s="3"/>
      <c r="AW57" s="3"/>
      <c r="AX57" s="3"/>
    </row>
    <row r="58" spans="43:50">
      <c r="AQ58" s="20"/>
      <c r="AR58" s="20"/>
      <c r="AS58" s="3"/>
      <c r="AT58" s="3"/>
      <c r="AU58" s="3"/>
      <c r="AV58" s="3"/>
      <c r="AW58" s="3"/>
      <c r="AX58" s="3"/>
    </row>
    <row r="59" spans="43:50">
      <c r="AQ59" s="20"/>
      <c r="AR59" s="20"/>
      <c r="AS59" s="3"/>
      <c r="AT59" s="3"/>
      <c r="AU59" s="3"/>
      <c r="AV59" s="3"/>
      <c r="AW59" s="3"/>
      <c r="AX59" s="3"/>
    </row>
    <row r="60" spans="43:50">
      <c r="AQ60" s="20"/>
      <c r="AR60" s="20"/>
      <c r="AS60" s="3"/>
      <c r="AT60" s="3"/>
      <c r="AU60" s="3"/>
      <c r="AV60" s="3"/>
      <c r="AW60" s="3"/>
      <c r="AX60" s="3"/>
    </row>
    <row r="61" spans="43:50">
      <c r="AQ61" s="20"/>
      <c r="AR61" s="20"/>
      <c r="AS61" s="3"/>
      <c r="AT61" s="3"/>
      <c r="AU61" s="3"/>
      <c r="AV61" s="3"/>
      <c r="AW61" s="3"/>
      <c r="AX61" s="3"/>
    </row>
    <row r="62" spans="43:50">
      <c r="AQ62" s="20"/>
      <c r="AR62" s="20"/>
      <c r="AS62" s="3"/>
      <c r="AT62" s="3"/>
      <c r="AU62" s="3"/>
      <c r="AV62" s="3"/>
      <c r="AW62" s="3"/>
      <c r="AX62" s="3"/>
    </row>
    <row r="63" spans="43:50">
      <c r="AQ63" s="20"/>
      <c r="AR63" s="20"/>
      <c r="AS63" s="3"/>
      <c r="AT63" s="3"/>
      <c r="AU63" s="3"/>
      <c r="AV63" s="3"/>
      <c r="AW63" s="3"/>
      <c r="AX63" s="3"/>
    </row>
    <row r="64" spans="43:50">
      <c r="AQ64" s="20"/>
      <c r="AR64" s="20"/>
      <c r="AS64" s="3"/>
      <c r="AT64" s="3"/>
      <c r="AU64" s="3"/>
      <c r="AV64" s="3"/>
      <c r="AW64" s="3"/>
      <c r="AX64" s="3"/>
    </row>
    <row r="65" spans="43:50">
      <c r="AQ65" s="20"/>
      <c r="AR65" s="20"/>
      <c r="AS65" s="3"/>
      <c r="AT65" s="3"/>
      <c r="AU65" s="3"/>
      <c r="AV65" s="3"/>
      <c r="AW65" s="3"/>
      <c r="AX65" s="3"/>
    </row>
    <row r="66" spans="43:50">
      <c r="AQ66" s="20"/>
      <c r="AR66" s="20"/>
      <c r="AS66" s="3"/>
      <c r="AT66" s="3"/>
      <c r="AU66" s="3"/>
      <c r="AV66" s="3"/>
      <c r="AW66" s="3"/>
      <c r="AX66" s="3"/>
    </row>
    <row r="67" spans="43:50">
      <c r="AQ67" s="20"/>
      <c r="AR67" s="20"/>
      <c r="AS67" s="3"/>
      <c r="AT67" s="3"/>
      <c r="AU67" s="3"/>
      <c r="AV67" s="3"/>
      <c r="AW67" s="3"/>
      <c r="AX67" s="3"/>
    </row>
    <row r="68" spans="43:50">
      <c r="AQ68" s="20"/>
      <c r="AR68" s="20"/>
      <c r="AS68" s="3"/>
      <c r="AT68" s="3"/>
      <c r="AU68" s="3"/>
      <c r="AV68" s="3"/>
      <c r="AW68" s="3"/>
      <c r="AX68" s="3"/>
    </row>
    <row r="69" spans="43:50">
      <c r="AQ69" s="20"/>
      <c r="AR69" s="20"/>
      <c r="AS69" s="3"/>
      <c r="AT69" s="3"/>
      <c r="AU69" s="3"/>
      <c r="AV69" s="3"/>
      <c r="AW69" s="3"/>
      <c r="AX69" s="3"/>
    </row>
    <row r="70" spans="43:50">
      <c r="AQ70" s="20"/>
      <c r="AR70" s="20"/>
      <c r="AS70" s="3"/>
      <c r="AT70" s="3"/>
      <c r="AU70" s="3"/>
      <c r="AV70" s="3"/>
      <c r="AW70" s="3"/>
      <c r="AX70" s="3"/>
    </row>
    <row r="71" spans="43:50">
      <c r="AQ71" s="20"/>
      <c r="AR71" s="20"/>
      <c r="AS71" s="3"/>
      <c r="AT71" s="3"/>
      <c r="AU71" s="3"/>
      <c r="AV71" s="3"/>
      <c r="AW71" s="3"/>
      <c r="AX71" s="3"/>
    </row>
    <row r="72" spans="43:50">
      <c r="AQ72" s="20"/>
      <c r="AR72" s="20"/>
      <c r="AS72" s="3"/>
      <c r="AT72" s="3"/>
      <c r="AU72" s="3"/>
      <c r="AV72" s="3"/>
      <c r="AW72" s="3"/>
      <c r="AX72" s="3"/>
    </row>
    <row r="73" spans="43:50">
      <c r="AQ73" s="20"/>
      <c r="AR73" s="20"/>
      <c r="AS73" s="3"/>
      <c r="AT73" s="3"/>
      <c r="AU73" s="3"/>
      <c r="AV73" s="3"/>
      <c r="AW73" s="3"/>
      <c r="AX73" s="3"/>
    </row>
    <row r="74" spans="43:50">
      <c r="AQ74" s="20"/>
      <c r="AR74" s="20"/>
      <c r="AS74" s="3"/>
      <c r="AT74" s="3"/>
      <c r="AU74" s="3"/>
      <c r="AV74" s="3"/>
      <c r="AW74" s="3"/>
      <c r="AX74" s="3"/>
    </row>
    <row r="75" spans="43:50">
      <c r="AQ75" s="20"/>
      <c r="AR75" s="20"/>
      <c r="AS75" s="3"/>
      <c r="AT75" s="3"/>
      <c r="AU75" s="3"/>
      <c r="AV75" s="3"/>
      <c r="AW75" s="3"/>
      <c r="AX75" s="3"/>
    </row>
    <row r="76" spans="43:50">
      <c r="AQ76" s="20"/>
      <c r="AR76" s="20"/>
      <c r="AS76" s="3"/>
      <c r="AT76" s="3"/>
      <c r="AU76" s="3"/>
      <c r="AV76" s="3"/>
      <c r="AW76" s="3"/>
      <c r="AX76" s="3"/>
    </row>
    <row r="77" spans="43:50">
      <c r="AQ77" s="20"/>
      <c r="AR77" s="20"/>
      <c r="AS77" s="3"/>
      <c r="AT77" s="3"/>
      <c r="AU77" s="3"/>
      <c r="AV77" s="3"/>
      <c r="AW77" s="3"/>
      <c r="AX77" s="3"/>
    </row>
    <row r="78" spans="43:50">
      <c r="AQ78" s="20"/>
      <c r="AR78" s="20"/>
      <c r="AS78" s="3"/>
      <c r="AT78" s="3"/>
      <c r="AU78" s="3"/>
      <c r="AV78" s="3"/>
      <c r="AW78" s="3"/>
      <c r="AX78" s="3"/>
    </row>
    <row r="79" spans="43:50">
      <c r="AQ79" s="20"/>
      <c r="AR79" s="20"/>
      <c r="AS79" s="3"/>
      <c r="AT79" s="3"/>
      <c r="AU79" s="3"/>
      <c r="AV79" s="3"/>
      <c r="AW79" s="3"/>
      <c r="AX79" s="3"/>
    </row>
    <row r="80" spans="43:50">
      <c r="AQ80" s="20"/>
      <c r="AR80" s="20"/>
      <c r="AS80" s="3"/>
      <c r="AT80" s="3"/>
      <c r="AU80" s="3"/>
      <c r="AV80" s="3"/>
      <c r="AW80" s="3"/>
      <c r="AX80" s="3"/>
    </row>
    <row r="81" spans="43:50">
      <c r="AQ81" s="20"/>
      <c r="AR81" s="20"/>
      <c r="AS81" s="3"/>
      <c r="AT81" s="3"/>
      <c r="AU81" s="3"/>
      <c r="AV81" s="3"/>
      <c r="AW81" s="3"/>
      <c r="AX81" s="3"/>
    </row>
    <row r="82" spans="43:50">
      <c r="AQ82" s="20"/>
      <c r="AR82" s="20"/>
      <c r="AS82" s="3"/>
      <c r="AT82" s="3"/>
      <c r="AU82" s="3"/>
      <c r="AV82" s="3"/>
      <c r="AW82" s="3"/>
      <c r="AX82" s="3"/>
    </row>
    <row r="83" spans="43:50">
      <c r="AQ83" s="20"/>
      <c r="AR83" s="20"/>
      <c r="AS83" s="3"/>
      <c r="AT83" s="3"/>
      <c r="AU83" s="3"/>
      <c r="AV83" s="3"/>
      <c r="AW83" s="3"/>
      <c r="AX83" s="3"/>
    </row>
    <row r="84" spans="43:50">
      <c r="AQ84" s="20"/>
      <c r="AR84" s="20"/>
      <c r="AS84" s="3"/>
      <c r="AT84" s="3"/>
      <c r="AU84" s="3"/>
      <c r="AV84" s="3"/>
      <c r="AW84" s="3"/>
      <c r="AX84" s="3"/>
    </row>
    <row r="85" spans="43:50">
      <c r="AQ85" s="20"/>
      <c r="AR85" s="20"/>
      <c r="AS85" s="3"/>
      <c r="AT85" s="3"/>
      <c r="AU85" s="3"/>
      <c r="AV85" s="3"/>
      <c r="AW85" s="3"/>
      <c r="AX85" s="3"/>
    </row>
    <row r="86" spans="43:50">
      <c r="AQ86" s="20"/>
      <c r="AR86" s="20"/>
      <c r="AS86" s="3"/>
      <c r="AT86" s="3"/>
      <c r="AU86" s="3"/>
      <c r="AV86" s="3"/>
      <c r="AW86" s="3"/>
      <c r="AX86" s="3"/>
    </row>
    <row r="87" spans="43:50">
      <c r="AQ87" s="20"/>
      <c r="AR87" s="20"/>
      <c r="AS87" s="3"/>
      <c r="AT87" s="3"/>
      <c r="AU87" s="3"/>
      <c r="AV87" s="3"/>
      <c r="AW87" s="3"/>
      <c r="AX87" s="3"/>
    </row>
    <row r="88" spans="43:50">
      <c r="AQ88" s="20"/>
      <c r="AR88" s="20"/>
      <c r="AS88" s="3"/>
      <c r="AT88" s="3"/>
      <c r="AU88" s="3"/>
      <c r="AV88" s="3"/>
      <c r="AW88" s="3"/>
      <c r="AX88" s="3"/>
    </row>
    <row r="89" spans="43:50">
      <c r="AQ89" s="20"/>
      <c r="AR89" s="20"/>
      <c r="AS89" s="3"/>
      <c r="AT89" s="3"/>
      <c r="AU89" s="3"/>
      <c r="AV89" s="3"/>
      <c r="AW89" s="3"/>
      <c r="AX89" s="3"/>
    </row>
    <row r="90" spans="43:50">
      <c r="AQ90" s="20"/>
      <c r="AR90" s="20"/>
      <c r="AS90" s="3"/>
      <c r="AT90" s="3"/>
      <c r="AU90" s="3"/>
      <c r="AV90" s="3"/>
      <c r="AW90" s="3"/>
      <c r="AX90" s="3"/>
    </row>
    <row r="91" spans="43:50">
      <c r="AQ91" s="20"/>
      <c r="AR91" s="20"/>
      <c r="AS91" s="3"/>
      <c r="AT91" s="3"/>
      <c r="AU91" s="3"/>
      <c r="AV91" s="3"/>
      <c r="AW91" s="3"/>
      <c r="AX91" s="3"/>
    </row>
    <row r="92" spans="43:50">
      <c r="AQ92" s="20"/>
      <c r="AR92" s="20"/>
      <c r="AS92" s="3"/>
      <c r="AT92" s="3"/>
      <c r="AU92" s="3"/>
      <c r="AV92" s="3"/>
      <c r="AW92" s="3"/>
      <c r="AX92" s="3"/>
    </row>
    <row r="93" spans="43:50">
      <c r="AQ93" s="20"/>
      <c r="AR93" s="20"/>
      <c r="AS93" s="3"/>
      <c r="AT93" s="3"/>
      <c r="AU93" s="3"/>
      <c r="AV93" s="3"/>
      <c r="AW93" s="3"/>
      <c r="AX93" s="3"/>
    </row>
    <row r="94" spans="43:50">
      <c r="AQ94" s="20"/>
      <c r="AR94" s="20"/>
      <c r="AS94" s="3"/>
      <c r="AT94" s="3"/>
      <c r="AU94" s="3"/>
      <c r="AV94" s="3"/>
      <c r="AW94" s="3"/>
      <c r="AX94" s="3"/>
    </row>
    <row r="95" spans="43:50">
      <c r="AQ95" s="20"/>
      <c r="AR95" s="20"/>
      <c r="AS95" s="3"/>
      <c r="AT95" s="3"/>
      <c r="AU95" s="3"/>
      <c r="AV95" s="3"/>
      <c r="AW95" s="3"/>
      <c r="AX95" s="3"/>
    </row>
    <row r="96" spans="43:50">
      <c r="AQ96" s="20"/>
      <c r="AR96" s="20"/>
      <c r="AS96" s="3"/>
      <c r="AT96" s="3"/>
      <c r="AU96" s="3"/>
      <c r="AV96" s="3"/>
      <c r="AW96" s="3"/>
      <c r="AX96" s="3"/>
    </row>
    <row r="97" spans="43:50">
      <c r="AQ97" s="20"/>
      <c r="AR97" s="20"/>
      <c r="AS97" s="3"/>
      <c r="AT97" s="3"/>
      <c r="AU97" s="3"/>
      <c r="AV97" s="3"/>
      <c r="AW97" s="3"/>
      <c r="AX97" s="3"/>
    </row>
    <row r="98" spans="43:50">
      <c r="AQ98" s="20"/>
      <c r="AR98" s="20"/>
      <c r="AS98" s="3"/>
      <c r="AT98" s="3"/>
      <c r="AU98" s="3"/>
      <c r="AV98" s="3"/>
      <c r="AW98" s="3"/>
      <c r="AX98" s="3"/>
    </row>
    <row r="99" spans="43:50">
      <c r="AQ99" s="20"/>
      <c r="AR99" s="20"/>
      <c r="AS99" s="3"/>
      <c r="AT99" s="3"/>
      <c r="AU99" s="3"/>
      <c r="AV99" s="3"/>
      <c r="AW99" s="3"/>
      <c r="AX99" s="3"/>
    </row>
    <row r="100" spans="43:50">
      <c r="AQ100" s="20"/>
      <c r="AR100" s="20"/>
      <c r="AS100" s="3"/>
      <c r="AT100" s="3"/>
      <c r="AU100" s="3"/>
      <c r="AV100" s="3"/>
      <c r="AW100" s="3"/>
      <c r="AX100" s="3"/>
    </row>
    <row r="101" spans="43:50">
      <c r="AQ101" s="20"/>
      <c r="AR101" s="20"/>
      <c r="AS101" s="3"/>
      <c r="AT101" s="3"/>
      <c r="AU101" s="3"/>
      <c r="AV101" s="3"/>
      <c r="AW101" s="3"/>
      <c r="AX101" s="3"/>
    </row>
    <row r="102" spans="43:50">
      <c r="AQ102" s="20"/>
      <c r="AR102" s="20"/>
      <c r="AS102" s="3"/>
      <c r="AT102" s="3"/>
      <c r="AU102" s="3"/>
      <c r="AV102" s="3"/>
      <c r="AW102" s="3"/>
      <c r="AX102" s="3"/>
    </row>
    <row r="103" spans="43:50">
      <c r="AQ103" s="20"/>
      <c r="AR103" s="20"/>
      <c r="AS103" s="3"/>
      <c r="AT103" s="3"/>
      <c r="AU103" s="3"/>
      <c r="AV103" s="3"/>
      <c r="AW103" s="3"/>
      <c r="AX103" s="3"/>
    </row>
    <row r="104" spans="43:50">
      <c r="AQ104" s="20"/>
      <c r="AR104" s="20"/>
      <c r="AS104" s="3"/>
      <c r="AT104" s="3"/>
      <c r="AU104" s="3"/>
      <c r="AV104" s="3"/>
      <c r="AW104" s="3"/>
      <c r="AX104" s="3"/>
    </row>
    <row r="105" spans="43:50">
      <c r="AQ105" s="20"/>
      <c r="AR105" s="20"/>
      <c r="AS105" s="3"/>
      <c r="AT105" s="3"/>
      <c r="AU105" s="3"/>
      <c r="AV105" s="3"/>
      <c r="AW105" s="3"/>
      <c r="AX105" s="3"/>
    </row>
    <row r="106" spans="43:50">
      <c r="AQ106" s="20"/>
      <c r="AR106" s="20"/>
      <c r="AS106" s="3"/>
      <c r="AT106" s="3"/>
      <c r="AU106" s="3"/>
      <c r="AV106" s="3"/>
      <c r="AW106" s="3"/>
      <c r="AX106" s="3"/>
    </row>
    <row r="107" spans="43:50">
      <c r="AQ107" s="20"/>
      <c r="AR107" s="20"/>
      <c r="AS107" s="3"/>
      <c r="AT107" s="3"/>
      <c r="AU107" s="3"/>
      <c r="AV107" s="3"/>
      <c r="AW107" s="3"/>
      <c r="AX107" s="3"/>
    </row>
    <row r="108" spans="43:50">
      <c r="AQ108" s="20"/>
      <c r="AR108" s="20"/>
      <c r="AS108" s="3"/>
      <c r="AT108" s="3"/>
      <c r="AU108" s="3"/>
      <c r="AV108" s="3"/>
      <c r="AW108" s="3"/>
      <c r="AX108" s="3"/>
    </row>
    <row r="109" spans="43:50">
      <c r="AQ109" s="20"/>
      <c r="AR109" s="20"/>
      <c r="AS109" s="3"/>
      <c r="AT109" s="3"/>
      <c r="AU109" s="3"/>
      <c r="AV109" s="3"/>
      <c r="AW109" s="3"/>
      <c r="AX109" s="3"/>
    </row>
    <row r="110" spans="43:50">
      <c r="AQ110" s="20"/>
      <c r="AR110" s="20"/>
      <c r="AS110" s="3"/>
      <c r="AT110" s="3"/>
      <c r="AU110" s="3"/>
      <c r="AV110" s="3"/>
      <c r="AW110" s="3"/>
      <c r="AX110" s="3"/>
    </row>
    <row r="111" spans="43:50">
      <c r="AQ111" s="20"/>
      <c r="AR111" s="20"/>
      <c r="AS111" s="3"/>
      <c r="AT111" s="3"/>
      <c r="AU111" s="3"/>
      <c r="AV111" s="3"/>
      <c r="AW111" s="3"/>
      <c r="AX111" s="3"/>
    </row>
    <row r="112" spans="43:50">
      <c r="AQ112" s="20"/>
      <c r="AR112" s="20"/>
      <c r="AS112" s="3"/>
      <c r="AT112" s="3"/>
      <c r="AU112" s="3"/>
      <c r="AV112" s="3"/>
      <c r="AW112" s="3"/>
      <c r="AX112" s="3"/>
    </row>
    <row r="113" spans="43:50">
      <c r="AQ113" s="20"/>
      <c r="AR113" s="20"/>
      <c r="AS113" s="3"/>
      <c r="AT113" s="3"/>
      <c r="AU113" s="3"/>
      <c r="AV113" s="3"/>
      <c r="AW113" s="3"/>
      <c r="AX113" s="3"/>
    </row>
    <row r="114" spans="43:50">
      <c r="AQ114" s="20"/>
      <c r="AR114" s="20"/>
      <c r="AS114" s="3"/>
      <c r="AT114" s="3"/>
      <c r="AU114" s="3"/>
      <c r="AV114" s="3"/>
      <c r="AW114" s="3"/>
      <c r="AX114" s="3"/>
    </row>
    <row r="115" spans="43:50">
      <c r="AQ115" s="20"/>
      <c r="AR115" s="20"/>
      <c r="AS115" s="3"/>
      <c r="AT115" s="3"/>
      <c r="AU115" s="3"/>
      <c r="AV115" s="3"/>
      <c r="AW115" s="3"/>
      <c r="AX115" s="3"/>
    </row>
    <row r="116" spans="43:50">
      <c r="AQ116" s="20"/>
      <c r="AR116" s="20"/>
      <c r="AS116" s="3"/>
      <c r="AT116" s="3"/>
      <c r="AU116" s="3"/>
      <c r="AV116" s="3"/>
      <c r="AW116" s="3"/>
      <c r="AX116" s="3"/>
    </row>
    <row r="117" spans="43:50">
      <c r="AQ117" s="20"/>
      <c r="AR117" s="20"/>
      <c r="AS117" s="3"/>
      <c r="AT117" s="3"/>
      <c r="AU117" s="3"/>
      <c r="AV117" s="3"/>
      <c r="AW117" s="3"/>
      <c r="AX117" s="3"/>
    </row>
    <row r="118" spans="43:50">
      <c r="AQ118" s="20"/>
      <c r="AR118" s="20"/>
      <c r="AS118" s="3"/>
      <c r="AT118" s="3"/>
      <c r="AU118" s="3"/>
      <c r="AV118" s="3"/>
      <c r="AW118" s="3"/>
      <c r="AX118" s="3"/>
    </row>
    <row r="119" spans="43:50">
      <c r="AQ119" s="20"/>
      <c r="AR119" s="20"/>
      <c r="AS119" s="3"/>
      <c r="AT119" s="3"/>
      <c r="AU119" s="3"/>
      <c r="AV119" s="3"/>
      <c r="AW119" s="3"/>
      <c r="AX119" s="3"/>
    </row>
    <row r="120" spans="43:50">
      <c r="AQ120" s="20"/>
      <c r="AR120" s="20"/>
      <c r="AS120" s="3"/>
      <c r="AT120" s="3"/>
      <c r="AU120" s="3"/>
      <c r="AV120" s="3"/>
      <c r="AW120" s="3"/>
      <c r="AX120" s="3"/>
    </row>
    <row r="121" spans="43:50">
      <c r="AQ121" s="20"/>
      <c r="AR121" s="20"/>
      <c r="AS121" s="3"/>
      <c r="AT121" s="3"/>
      <c r="AU121" s="3"/>
      <c r="AV121" s="3"/>
      <c r="AW121" s="3"/>
      <c r="AX121" s="3"/>
    </row>
    <row r="122" spans="43:50">
      <c r="AQ122" s="20"/>
      <c r="AR122" s="20"/>
      <c r="AS122" s="3"/>
      <c r="AT122" s="3"/>
      <c r="AU122" s="3"/>
      <c r="AV122" s="3"/>
      <c r="AW122" s="3"/>
      <c r="AX122" s="3"/>
    </row>
    <row r="123" spans="43:50">
      <c r="AQ123" s="20"/>
      <c r="AR123" s="20"/>
      <c r="AS123" s="3"/>
      <c r="AT123" s="3"/>
      <c r="AU123" s="3"/>
      <c r="AV123" s="3"/>
      <c r="AW123" s="3"/>
      <c r="AX123" s="3"/>
    </row>
    <row r="124" spans="43:50">
      <c r="AQ124" s="20"/>
      <c r="AR124" s="20"/>
      <c r="AS124" s="3"/>
      <c r="AT124" s="3"/>
      <c r="AU124" s="3"/>
      <c r="AV124" s="3"/>
      <c r="AW124" s="3"/>
      <c r="AX124" s="3"/>
    </row>
    <row r="125" spans="43:50">
      <c r="AQ125" s="20"/>
      <c r="AR125" s="20"/>
      <c r="AS125" s="3"/>
      <c r="AT125" s="3"/>
      <c r="AU125" s="3"/>
      <c r="AV125" s="3"/>
      <c r="AW125" s="3"/>
      <c r="AX125" s="3"/>
    </row>
    <row r="126" spans="43:50">
      <c r="AQ126" s="20"/>
      <c r="AR126" s="20"/>
      <c r="AS126" s="3"/>
      <c r="AT126" s="3"/>
      <c r="AU126" s="3"/>
      <c r="AV126" s="3"/>
      <c r="AW126" s="3"/>
      <c r="AX126" s="3"/>
    </row>
    <row r="127" spans="43:50">
      <c r="AQ127" s="20"/>
      <c r="AR127" s="20"/>
      <c r="AS127" s="3"/>
      <c r="AT127" s="3"/>
      <c r="AU127" s="3"/>
      <c r="AV127" s="3"/>
      <c r="AW127" s="3"/>
      <c r="AX127" s="3"/>
    </row>
    <row r="128" spans="43:50">
      <c r="AQ128" s="20"/>
      <c r="AR128" s="20"/>
      <c r="AS128" s="3"/>
      <c r="AT128" s="3"/>
      <c r="AU128" s="3"/>
      <c r="AV128" s="3"/>
      <c r="AW128" s="3"/>
      <c r="AX128" s="3"/>
    </row>
    <row r="129" spans="43:50">
      <c r="AQ129" s="20"/>
      <c r="AR129" s="20"/>
      <c r="AS129" s="3"/>
      <c r="AT129" s="3"/>
      <c r="AU129" s="3"/>
      <c r="AV129" s="3"/>
      <c r="AW129" s="3"/>
      <c r="AX129" s="3"/>
    </row>
    <row r="130" spans="43:50">
      <c r="AQ130" s="20"/>
      <c r="AR130" s="20"/>
      <c r="AS130" s="3"/>
      <c r="AT130" s="3"/>
      <c r="AU130" s="3"/>
      <c r="AV130" s="3"/>
      <c r="AW130" s="3"/>
      <c r="AX130" s="3"/>
    </row>
    <row r="131" spans="43:50">
      <c r="AQ131" s="20"/>
      <c r="AR131" s="20"/>
      <c r="AS131" s="3"/>
      <c r="AT131" s="3"/>
      <c r="AU131" s="3"/>
      <c r="AV131" s="3"/>
      <c r="AW131" s="3"/>
      <c r="AX131" s="3"/>
    </row>
    <row r="132" spans="43:50">
      <c r="AQ132" s="20"/>
      <c r="AR132" s="20"/>
      <c r="AS132" s="3"/>
      <c r="AT132" s="3"/>
      <c r="AU132" s="3"/>
      <c r="AV132" s="3"/>
      <c r="AW132" s="3"/>
      <c r="AX132" s="3"/>
    </row>
    <row r="133" spans="43:50">
      <c r="AQ133" s="20"/>
      <c r="AR133" s="20"/>
      <c r="AS133" s="3"/>
      <c r="AT133" s="3"/>
      <c r="AU133" s="3"/>
      <c r="AV133" s="3"/>
      <c r="AW133" s="3"/>
      <c r="AX133" s="3"/>
    </row>
    <row r="134" spans="43:50">
      <c r="AQ134" s="20"/>
      <c r="AR134" s="20"/>
      <c r="AS134" s="3"/>
      <c r="AT134" s="3"/>
      <c r="AU134" s="3"/>
      <c r="AV134" s="3"/>
      <c r="AW134" s="3"/>
      <c r="AX134" s="3"/>
    </row>
    <row r="135" spans="43:50">
      <c r="AQ135" s="20"/>
      <c r="AR135" s="20"/>
      <c r="AS135" s="3"/>
      <c r="AT135" s="3"/>
      <c r="AU135" s="3"/>
      <c r="AV135" s="3"/>
      <c r="AW135" s="3"/>
      <c r="AX135" s="3"/>
    </row>
    <row r="136" spans="43:50">
      <c r="AQ136" s="20"/>
      <c r="AR136" s="20"/>
      <c r="AS136" s="3"/>
      <c r="AT136" s="3"/>
      <c r="AU136" s="3"/>
      <c r="AV136" s="3"/>
      <c r="AW136" s="3"/>
      <c r="AX136" s="3"/>
    </row>
    <row r="137" spans="43:50">
      <c r="AQ137" s="20"/>
      <c r="AR137" s="20"/>
      <c r="AS137" s="3"/>
      <c r="AT137" s="3"/>
      <c r="AU137" s="3"/>
      <c r="AV137" s="3"/>
      <c r="AW137" s="3"/>
      <c r="AX137" s="3"/>
    </row>
    <row r="138" spans="43:50">
      <c r="AQ138" s="20"/>
      <c r="AR138" s="20"/>
      <c r="AS138" s="3"/>
      <c r="AT138" s="3"/>
      <c r="AU138" s="3"/>
      <c r="AV138" s="3"/>
      <c r="AW138" s="3"/>
      <c r="AX138" s="3"/>
    </row>
    <row r="139" spans="43:50">
      <c r="AQ139" s="20"/>
      <c r="AR139" s="20"/>
      <c r="AS139" s="3"/>
      <c r="AT139" s="3"/>
      <c r="AU139" s="3"/>
      <c r="AV139" s="3"/>
      <c r="AW139" s="3"/>
      <c r="AX139" s="3"/>
    </row>
    <row r="140" spans="43:50">
      <c r="AQ140" s="20"/>
      <c r="AR140" s="20"/>
      <c r="AS140" s="3"/>
      <c r="AT140" s="3"/>
      <c r="AU140" s="3"/>
      <c r="AV140" s="3"/>
      <c r="AW140" s="3"/>
      <c r="AX140" s="3"/>
    </row>
    <row r="141" spans="43:50">
      <c r="AQ141" s="20"/>
      <c r="AR141" s="20"/>
      <c r="AS141" s="3"/>
      <c r="AT141" s="3"/>
      <c r="AU141" s="3"/>
      <c r="AV141" s="3"/>
      <c r="AW141" s="3"/>
      <c r="AX141" s="3"/>
    </row>
    <row r="142" spans="43:50">
      <c r="AQ142" s="20"/>
      <c r="AR142" s="20"/>
      <c r="AS142" s="3"/>
      <c r="AT142" s="3"/>
      <c r="AU142" s="3"/>
      <c r="AV142" s="3"/>
      <c r="AW142" s="3"/>
      <c r="AX142" s="3"/>
    </row>
    <row r="143" spans="43:50">
      <c r="AQ143" s="20"/>
      <c r="AR143" s="20"/>
      <c r="AS143" s="3"/>
      <c r="AT143" s="3"/>
      <c r="AU143" s="3"/>
      <c r="AV143" s="3"/>
      <c r="AW143" s="3"/>
      <c r="AX143" s="3"/>
    </row>
    <row r="144" spans="43:50">
      <c r="AQ144" s="20"/>
      <c r="AR144" s="20"/>
      <c r="AS144" s="3"/>
      <c r="AT144" s="3"/>
      <c r="AU144" s="3"/>
      <c r="AV144" s="3"/>
      <c r="AW144" s="3"/>
      <c r="AX144" s="3"/>
    </row>
    <row r="145" spans="43:50">
      <c r="AQ145" s="20"/>
      <c r="AR145" s="20"/>
      <c r="AS145" s="3"/>
      <c r="AT145" s="3"/>
      <c r="AU145" s="3"/>
      <c r="AV145" s="3"/>
      <c r="AW145" s="3"/>
      <c r="AX145" s="3"/>
    </row>
    <row r="146" spans="43:50">
      <c r="AQ146" s="20"/>
      <c r="AR146" s="20"/>
      <c r="AS146" s="3"/>
      <c r="AT146" s="3"/>
      <c r="AU146" s="3"/>
      <c r="AV146" s="3"/>
      <c r="AW146" s="3"/>
      <c r="AX146" s="3"/>
    </row>
    <row r="147" spans="43:50">
      <c r="AQ147" s="20"/>
      <c r="AR147" s="20"/>
      <c r="AS147" s="3"/>
      <c r="AT147" s="3"/>
      <c r="AU147" s="3"/>
      <c r="AV147" s="3"/>
      <c r="AW147" s="3"/>
      <c r="AX147" s="3"/>
    </row>
    <row r="148" spans="43:50">
      <c r="AQ148" s="20"/>
      <c r="AR148" s="20"/>
      <c r="AS148" s="3"/>
      <c r="AT148" s="3"/>
      <c r="AU148" s="3"/>
      <c r="AV148" s="3"/>
      <c r="AW148" s="3"/>
      <c r="AX148" s="3"/>
    </row>
    <row r="149" spans="43:50">
      <c r="AQ149" s="20"/>
      <c r="AR149" s="20"/>
      <c r="AS149" s="3"/>
      <c r="AT149" s="3"/>
      <c r="AU149" s="3"/>
      <c r="AV149" s="3"/>
      <c r="AW149" s="3"/>
      <c r="AX149" s="3"/>
    </row>
    <row r="150" spans="43:50">
      <c r="AQ150" s="20"/>
      <c r="AR150" s="20"/>
      <c r="AS150" s="3"/>
      <c r="AT150" s="3"/>
      <c r="AU150" s="3"/>
      <c r="AV150" s="3"/>
      <c r="AW150" s="3"/>
      <c r="AX150" s="3"/>
    </row>
    <row r="151" spans="43:50">
      <c r="AQ151" s="20"/>
      <c r="AR151" s="20"/>
      <c r="AS151" s="3"/>
      <c r="AT151" s="3"/>
      <c r="AU151" s="3"/>
      <c r="AV151" s="3"/>
      <c r="AW151" s="3"/>
      <c r="AX151" s="3"/>
    </row>
    <row r="152" spans="43:50">
      <c r="AQ152" s="20"/>
      <c r="AR152" s="20"/>
      <c r="AS152" s="3"/>
      <c r="AT152" s="3"/>
      <c r="AU152" s="3"/>
      <c r="AV152" s="3"/>
      <c r="AW152" s="3"/>
      <c r="AX152" s="3"/>
    </row>
    <row r="153" spans="43:50">
      <c r="AQ153" s="20"/>
      <c r="AR153" s="20"/>
      <c r="AS153" s="3"/>
      <c r="AT153" s="3"/>
      <c r="AU153" s="3"/>
      <c r="AV153" s="3"/>
      <c r="AW153" s="3"/>
      <c r="AX153" s="3"/>
    </row>
    <row r="154" spans="43:50">
      <c r="AQ154" s="20"/>
      <c r="AR154" s="20"/>
      <c r="AS154" s="3"/>
      <c r="AT154" s="3"/>
      <c r="AU154" s="3"/>
      <c r="AV154" s="3"/>
      <c r="AW154" s="3"/>
      <c r="AX154" s="3"/>
    </row>
    <row r="155" spans="43:50">
      <c r="AQ155" s="20"/>
      <c r="AR155" s="20"/>
      <c r="AS155" s="3"/>
      <c r="AT155" s="3"/>
      <c r="AU155" s="3"/>
      <c r="AV155" s="3"/>
      <c r="AW155" s="3"/>
      <c r="AX155" s="3"/>
    </row>
    <row r="156" spans="43:50">
      <c r="AQ156" s="20"/>
      <c r="AR156" s="20"/>
      <c r="AS156" s="3"/>
      <c r="AT156" s="3"/>
      <c r="AU156" s="3"/>
      <c r="AV156" s="3"/>
      <c r="AW156" s="3"/>
      <c r="AX156" s="3"/>
    </row>
    <row r="157" spans="43:50">
      <c r="AQ157" s="20"/>
      <c r="AR157" s="20"/>
      <c r="AS157" s="3"/>
      <c r="AT157" s="3"/>
      <c r="AU157" s="3"/>
      <c r="AV157" s="3"/>
      <c r="AW157" s="3"/>
      <c r="AX157" s="3"/>
    </row>
    <row r="158" spans="43:50">
      <c r="AQ158" s="20"/>
      <c r="AR158" s="20"/>
      <c r="AS158" s="3"/>
      <c r="AT158" s="3"/>
      <c r="AU158" s="3"/>
      <c r="AV158" s="3"/>
      <c r="AW158" s="3"/>
      <c r="AX158" s="3"/>
    </row>
    <row r="159" spans="43:50">
      <c r="AQ159" s="20"/>
      <c r="AR159" s="20"/>
      <c r="AS159" s="3"/>
      <c r="AT159" s="3"/>
      <c r="AU159" s="3"/>
      <c r="AV159" s="3"/>
      <c r="AW159" s="3"/>
      <c r="AX159" s="3"/>
    </row>
    <row r="160" spans="43:50">
      <c r="AQ160" s="20"/>
      <c r="AR160" s="20"/>
      <c r="AS160" s="3"/>
      <c r="AT160" s="3"/>
      <c r="AU160" s="3"/>
      <c r="AV160" s="3"/>
      <c r="AW160" s="3"/>
      <c r="AX160" s="3"/>
    </row>
    <row r="161" spans="43:50">
      <c r="AQ161" s="20"/>
      <c r="AR161" s="20"/>
      <c r="AS161" s="3"/>
      <c r="AT161" s="3"/>
      <c r="AU161" s="3"/>
      <c r="AV161" s="3"/>
      <c r="AW161" s="3"/>
      <c r="AX161" s="3"/>
    </row>
    <row r="162" spans="43:50">
      <c r="AQ162" s="20"/>
      <c r="AR162" s="20"/>
      <c r="AS162" s="3"/>
      <c r="AT162" s="3"/>
      <c r="AU162" s="3"/>
      <c r="AV162" s="3"/>
      <c r="AW162" s="3"/>
      <c r="AX162" s="3"/>
    </row>
    <row r="163" spans="43:50">
      <c r="AQ163" s="20"/>
      <c r="AR163" s="20"/>
      <c r="AS163" s="3"/>
      <c r="AT163" s="3"/>
      <c r="AU163" s="3"/>
      <c r="AV163" s="3"/>
      <c r="AW163" s="3"/>
      <c r="AX163" s="3"/>
    </row>
    <row r="164" spans="43:50">
      <c r="AQ164" s="20"/>
      <c r="AR164" s="20"/>
      <c r="AS164" s="3"/>
      <c r="AT164" s="3"/>
      <c r="AU164" s="3"/>
      <c r="AV164" s="3"/>
      <c r="AW164" s="3"/>
      <c r="AX164" s="3"/>
    </row>
    <row r="165" spans="43:50">
      <c r="AQ165" s="20"/>
      <c r="AR165" s="20"/>
      <c r="AS165" s="3"/>
      <c r="AT165" s="3"/>
      <c r="AU165" s="3"/>
      <c r="AV165" s="3"/>
      <c r="AW165" s="3"/>
      <c r="AX165" s="3"/>
    </row>
    <row r="166" spans="43:50">
      <c r="AQ166" s="20"/>
      <c r="AR166" s="20"/>
      <c r="AS166" s="3"/>
      <c r="AT166" s="3"/>
      <c r="AU166" s="3"/>
      <c r="AV166" s="3"/>
      <c r="AW166" s="3"/>
      <c r="AX166" s="3"/>
    </row>
    <row r="167" spans="43:50">
      <c r="AQ167" s="20"/>
      <c r="AR167" s="20"/>
      <c r="AS167" s="3"/>
      <c r="AT167" s="3"/>
      <c r="AU167" s="3"/>
      <c r="AV167" s="3"/>
      <c r="AW167" s="3"/>
      <c r="AX167" s="3"/>
    </row>
    <row r="168" spans="43:50">
      <c r="AQ168" s="20"/>
      <c r="AR168" s="20"/>
      <c r="AS168" s="3"/>
      <c r="AT168" s="3"/>
      <c r="AU168" s="3"/>
      <c r="AV168" s="3"/>
      <c r="AW168" s="3"/>
      <c r="AX168" s="3"/>
    </row>
    <row r="169" spans="43:50">
      <c r="AQ169" s="20"/>
      <c r="AR169" s="20"/>
      <c r="AS169" s="3"/>
      <c r="AT169" s="3"/>
      <c r="AU169" s="3"/>
      <c r="AV169" s="3"/>
      <c r="AW169" s="3"/>
      <c r="AX169" s="3"/>
    </row>
    <row r="170" spans="43:50">
      <c r="AQ170" s="20"/>
      <c r="AR170" s="20"/>
      <c r="AS170" s="3"/>
      <c r="AT170" s="3"/>
      <c r="AU170" s="3"/>
      <c r="AV170" s="3"/>
      <c r="AW170" s="3"/>
      <c r="AX170" s="3"/>
    </row>
    <row r="171" spans="43:50">
      <c r="AQ171" s="20"/>
      <c r="AR171" s="20"/>
      <c r="AS171" s="3"/>
      <c r="AT171" s="3"/>
      <c r="AU171" s="3"/>
      <c r="AV171" s="3"/>
      <c r="AW171" s="3"/>
      <c r="AX171" s="3"/>
    </row>
    <row r="172" spans="43:50">
      <c r="AQ172" s="20"/>
      <c r="AR172" s="20"/>
      <c r="AS172" s="3"/>
      <c r="AT172" s="3"/>
      <c r="AU172" s="3"/>
      <c r="AV172" s="3"/>
      <c r="AW172" s="3"/>
      <c r="AX172" s="3"/>
    </row>
    <row r="173" spans="43:50">
      <c r="AQ173" s="20"/>
      <c r="AR173" s="20"/>
      <c r="AS173" s="3"/>
      <c r="AT173" s="3"/>
      <c r="AU173" s="3"/>
      <c r="AV173" s="3"/>
      <c r="AW173" s="3"/>
      <c r="AX173" s="3"/>
    </row>
    <row r="174" spans="43:50">
      <c r="AQ174" s="20"/>
      <c r="AR174" s="20"/>
      <c r="AS174" s="3"/>
      <c r="AT174" s="3"/>
      <c r="AU174" s="3"/>
      <c r="AV174" s="3"/>
      <c r="AW174" s="3"/>
      <c r="AX174" s="3"/>
    </row>
    <row r="175" spans="43:50">
      <c r="AQ175" s="20"/>
      <c r="AR175" s="20"/>
      <c r="AS175" s="3"/>
      <c r="AT175" s="3"/>
      <c r="AU175" s="3"/>
      <c r="AV175" s="3"/>
      <c r="AW175" s="3"/>
      <c r="AX175" s="3"/>
    </row>
    <row r="176" spans="43:50">
      <c r="AQ176" s="20"/>
      <c r="AR176" s="20"/>
      <c r="AS176" s="3"/>
      <c r="AT176" s="3"/>
      <c r="AU176" s="3"/>
      <c r="AV176" s="3"/>
      <c r="AW176" s="3"/>
      <c r="AX176" s="3"/>
    </row>
    <row r="177" spans="43:50">
      <c r="AQ177" s="20"/>
      <c r="AR177" s="20"/>
      <c r="AS177" s="3"/>
      <c r="AT177" s="3"/>
      <c r="AU177" s="3"/>
      <c r="AV177" s="3"/>
      <c r="AW177" s="3"/>
      <c r="AX177" s="3"/>
    </row>
    <row r="178" spans="43:50">
      <c r="AQ178" s="20"/>
      <c r="AR178" s="20"/>
      <c r="AS178" s="3"/>
      <c r="AT178" s="3"/>
      <c r="AU178" s="3"/>
      <c r="AV178" s="3"/>
      <c r="AW178" s="3"/>
      <c r="AX178" s="3"/>
    </row>
    <row r="179" spans="43:50">
      <c r="AQ179" s="20"/>
      <c r="AR179" s="20"/>
      <c r="AS179" s="3"/>
      <c r="AT179" s="3"/>
      <c r="AU179" s="3"/>
      <c r="AV179" s="3"/>
      <c r="AW179" s="3"/>
      <c r="AX179" s="3"/>
    </row>
    <row r="180" spans="43:50">
      <c r="AQ180" s="20"/>
      <c r="AR180" s="20"/>
      <c r="AS180" s="3"/>
      <c r="AT180" s="3"/>
      <c r="AU180" s="3"/>
      <c r="AV180" s="3"/>
      <c r="AW180" s="3"/>
      <c r="AX180" s="3"/>
    </row>
    <row r="181" spans="43:50">
      <c r="AQ181" s="20"/>
      <c r="AR181" s="20"/>
      <c r="AS181" s="3"/>
      <c r="AT181" s="3"/>
      <c r="AU181" s="3"/>
      <c r="AV181" s="3"/>
      <c r="AW181" s="3"/>
      <c r="AX181" s="3"/>
    </row>
    <row r="182" spans="43:50">
      <c r="AQ182" s="20"/>
      <c r="AR182" s="20"/>
      <c r="AS182" s="3"/>
      <c r="AT182" s="3"/>
      <c r="AU182" s="3"/>
      <c r="AV182" s="3"/>
      <c r="AW182" s="3"/>
      <c r="AX182" s="3"/>
    </row>
    <row r="183" spans="43:50">
      <c r="AQ183" s="20"/>
      <c r="AR183" s="20"/>
      <c r="AS183" s="3"/>
      <c r="AT183" s="3"/>
      <c r="AU183" s="3"/>
      <c r="AV183" s="3"/>
      <c r="AW183" s="3"/>
      <c r="AX183" s="3"/>
    </row>
    <row r="184" spans="43:50">
      <c r="AQ184" s="20"/>
      <c r="AR184" s="20"/>
      <c r="AS184" s="3"/>
      <c r="AT184" s="3"/>
      <c r="AU184" s="3"/>
      <c r="AV184" s="3"/>
      <c r="AW184" s="3"/>
      <c r="AX184" s="3"/>
    </row>
    <row r="185" spans="43:50">
      <c r="AQ185" s="20"/>
      <c r="AR185" s="20"/>
      <c r="AS185" s="3"/>
      <c r="AT185" s="3"/>
      <c r="AU185" s="3"/>
      <c r="AV185" s="3"/>
      <c r="AW185" s="3"/>
      <c r="AX185" s="3"/>
    </row>
    <row r="186" spans="43:50">
      <c r="AQ186" s="20"/>
      <c r="AR186" s="20"/>
      <c r="AS186" s="3"/>
      <c r="AT186" s="3"/>
      <c r="AU186" s="3"/>
      <c r="AV186" s="3"/>
      <c r="AW186" s="3"/>
      <c r="AX186" s="3"/>
    </row>
    <row r="187" spans="43:50">
      <c r="AQ187" s="20"/>
      <c r="AR187" s="20"/>
      <c r="AS187" s="3"/>
      <c r="AT187" s="3"/>
      <c r="AU187" s="3"/>
      <c r="AV187" s="3"/>
      <c r="AW187" s="3"/>
      <c r="AX187" s="3"/>
    </row>
    <row r="188" spans="43:50">
      <c r="AQ188" s="20"/>
      <c r="AR188" s="20"/>
      <c r="AS188" s="3"/>
      <c r="AT188" s="3"/>
      <c r="AU188" s="3"/>
      <c r="AV188" s="3"/>
      <c r="AW188" s="3"/>
      <c r="AX188" s="3"/>
    </row>
    <row r="189" spans="43:50">
      <c r="AQ189" s="20"/>
      <c r="AR189" s="20"/>
      <c r="AS189" s="3"/>
      <c r="AT189" s="3"/>
      <c r="AU189" s="3"/>
      <c r="AV189" s="3"/>
      <c r="AW189" s="3"/>
      <c r="AX189" s="3"/>
    </row>
    <row r="190" spans="43:50">
      <c r="AQ190" s="20"/>
      <c r="AR190" s="20"/>
      <c r="AS190" s="3"/>
      <c r="AT190" s="3"/>
      <c r="AU190" s="3"/>
      <c r="AV190" s="3"/>
      <c r="AW190" s="3"/>
      <c r="AX190" s="3"/>
    </row>
    <row r="191" spans="43:50">
      <c r="AQ191" s="20"/>
      <c r="AR191" s="20"/>
      <c r="AS191" s="3"/>
      <c r="AT191" s="3"/>
      <c r="AU191" s="3"/>
      <c r="AV191" s="3"/>
      <c r="AW191" s="3"/>
      <c r="AX191" s="3"/>
    </row>
    <row r="192" spans="43:50">
      <c r="AQ192" s="20"/>
      <c r="AR192" s="20"/>
      <c r="AS192" s="3"/>
      <c r="AT192" s="3"/>
      <c r="AU192" s="3"/>
      <c r="AV192" s="3"/>
      <c r="AW192" s="3"/>
      <c r="AX192" s="3"/>
    </row>
    <row r="193" spans="43:50">
      <c r="AQ193" s="20"/>
      <c r="AR193" s="20"/>
      <c r="AS193" s="3"/>
      <c r="AT193" s="3"/>
      <c r="AU193" s="3"/>
      <c r="AV193" s="3"/>
      <c r="AW193" s="3"/>
      <c r="AX193" s="3"/>
    </row>
    <row r="194" spans="43:50">
      <c r="AQ194" s="20"/>
      <c r="AR194" s="20"/>
      <c r="AS194" s="3"/>
      <c r="AT194" s="3"/>
      <c r="AU194" s="3"/>
      <c r="AV194" s="3"/>
      <c r="AW194" s="3"/>
      <c r="AX194" s="3"/>
    </row>
    <row r="195" spans="43:50">
      <c r="AQ195" s="20"/>
      <c r="AR195" s="20"/>
      <c r="AS195" s="3"/>
      <c r="AT195" s="3"/>
      <c r="AU195" s="3"/>
      <c r="AV195" s="3"/>
      <c r="AW195" s="3"/>
      <c r="AX195" s="3"/>
    </row>
    <row r="196" spans="43:50">
      <c r="AQ196" s="20"/>
      <c r="AR196" s="20"/>
      <c r="AS196" s="3"/>
      <c r="AT196" s="3"/>
      <c r="AU196" s="3"/>
      <c r="AV196" s="3"/>
      <c r="AW196" s="3"/>
      <c r="AX196" s="3"/>
    </row>
    <row r="197" spans="43:50">
      <c r="AQ197" s="20"/>
      <c r="AR197" s="20"/>
      <c r="AS197" s="3"/>
      <c r="AT197" s="3"/>
      <c r="AU197" s="3"/>
      <c r="AV197" s="3"/>
      <c r="AW197" s="3"/>
      <c r="AX197" s="3"/>
    </row>
    <row r="198" spans="43:50">
      <c r="AQ198" s="20"/>
      <c r="AR198" s="20"/>
      <c r="AS198" s="3"/>
      <c r="AT198" s="3"/>
      <c r="AU198" s="3"/>
      <c r="AV198" s="3"/>
      <c r="AW198" s="3"/>
      <c r="AX198" s="3"/>
    </row>
    <row r="199" spans="43:50">
      <c r="AQ199" s="20"/>
      <c r="AR199" s="20"/>
      <c r="AS199" s="3"/>
      <c r="AT199" s="3"/>
      <c r="AU199" s="3"/>
      <c r="AV199" s="3"/>
      <c r="AW199" s="3"/>
      <c r="AX199" s="3"/>
    </row>
    <row r="200" spans="43:50">
      <c r="AQ200" s="20"/>
      <c r="AR200" s="20"/>
      <c r="AS200" s="3"/>
      <c r="AT200" s="3"/>
      <c r="AU200" s="3"/>
      <c r="AV200" s="3"/>
      <c r="AW200" s="3"/>
      <c r="AX200" s="3"/>
    </row>
    <row r="201" spans="43:50">
      <c r="AQ201" s="20"/>
      <c r="AR201" s="20"/>
      <c r="AS201" s="3"/>
      <c r="AT201" s="3"/>
      <c r="AU201" s="3"/>
      <c r="AV201" s="3"/>
      <c r="AW201" s="3"/>
      <c r="AX201" s="3"/>
    </row>
    <row r="202" spans="43:50">
      <c r="AQ202" s="20"/>
      <c r="AR202" s="20"/>
      <c r="AS202" s="3"/>
      <c r="AT202" s="3"/>
      <c r="AU202" s="3"/>
      <c r="AV202" s="3"/>
      <c r="AW202" s="3"/>
      <c r="AX202" s="3"/>
    </row>
    <row r="203" spans="43:50">
      <c r="AQ203" s="20"/>
      <c r="AR203" s="20"/>
      <c r="AS203" s="3"/>
      <c r="AT203" s="3"/>
      <c r="AU203" s="3"/>
      <c r="AV203" s="3"/>
      <c r="AW203" s="3"/>
      <c r="AX203" s="3"/>
    </row>
    <row r="204" spans="43:50">
      <c r="AQ204" s="20"/>
      <c r="AR204" s="20"/>
      <c r="AS204" s="3"/>
      <c r="AT204" s="3"/>
      <c r="AU204" s="3"/>
      <c r="AV204" s="3"/>
      <c r="AW204" s="3"/>
      <c r="AX204" s="3"/>
    </row>
    <row r="205" spans="43:50">
      <c r="AQ205" s="20"/>
      <c r="AR205" s="20"/>
      <c r="AS205" s="3"/>
      <c r="AT205" s="3"/>
      <c r="AU205" s="3"/>
      <c r="AV205" s="3"/>
      <c r="AW205" s="3"/>
      <c r="AX205" s="3"/>
    </row>
    <row r="206" spans="43:50">
      <c r="AQ206" s="20"/>
      <c r="AR206" s="20"/>
      <c r="AS206" s="3"/>
      <c r="AT206" s="3"/>
      <c r="AU206" s="3"/>
      <c r="AV206" s="3"/>
      <c r="AW206" s="3"/>
      <c r="AX206" s="3"/>
    </row>
    <row r="207" spans="43:50">
      <c r="AQ207" s="20"/>
      <c r="AR207" s="20"/>
      <c r="AS207" s="3"/>
      <c r="AT207" s="3"/>
      <c r="AU207" s="3"/>
      <c r="AV207" s="3"/>
      <c r="AW207" s="3"/>
      <c r="AX207" s="3"/>
    </row>
    <row r="208" spans="43:50">
      <c r="AQ208" s="20"/>
      <c r="AR208" s="20"/>
      <c r="AS208" s="3"/>
      <c r="AT208" s="3"/>
      <c r="AU208" s="3"/>
      <c r="AV208" s="3"/>
      <c r="AW208" s="3"/>
      <c r="AX208" s="3"/>
    </row>
    <row r="209" spans="43:50">
      <c r="AQ209" s="20"/>
      <c r="AR209" s="20"/>
      <c r="AS209" s="3"/>
      <c r="AT209" s="3"/>
      <c r="AU209" s="3"/>
      <c r="AV209" s="3"/>
      <c r="AW209" s="3"/>
      <c r="AX209" s="3"/>
    </row>
    <row r="210" spans="43:50">
      <c r="AQ210" s="20"/>
      <c r="AR210" s="20"/>
      <c r="AS210" s="3"/>
      <c r="AT210" s="3"/>
      <c r="AU210" s="3"/>
      <c r="AV210" s="3"/>
      <c r="AW210" s="3"/>
      <c r="AX210" s="3"/>
    </row>
    <row r="211" spans="43:50">
      <c r="AQ211" s="20"/>
      <c r="AR211" s="20"/>
      <c r="AS211" s="3"/>
      <c r="AT211" s="3"/>
      <c r="AU211" s="3"/>
      <c r="AV211" s="3"/>
      <c r="AW211" s="3"/>
      <c r="AX211" s="3"/>
    </row>
    <row r="212" spans="43:50">
      <c r="AQ212" s="20"/>
      <c r="AR212" s="20"/>
      <c r="AS212" s="3"/>
      <c r="AT212" s="3"/>
      <c r="AU212" s="3"/>
      <c r="AV212" s="3"/>
      <c r="AW212" s="3"/>
      <c r="AX212" s="3"/>
    </row>
    <row r="213" spans="43:50">
      <c r="AQ213" s="20"/>
      <c r="AR213" s="20"/>
      <c r="AS213" s="3"/>
      <c r="AT213" s="3"/>
      <c r="AU213" s="3"/>
      <c r="AV213" s="3"/>
      <c r="AW213" s="3"/>
      <c r="AX213" s="3"/>
    </row>
    <row r="214" spans="43:50">
      <c r="AQ214" s="20"/>
      <c r="AR214" s="20"/>
      <c r="AS214" s="3"/>
      <c r="AT214" s="3"/>
      <c r="AU214" s="3"/>
      <c r="AV214" s="3"/>
      <c r="AW214" s="3"/>
      <c r="AX214" s="3"/>
    </row>
    <row r="215" spans="43:50">
      <c r="AQ215" s="20"/>
      <c r="AR215" s="20"/>
      <c r="AS215" s="3"/>
      <c r="AT215" s="3"/>
      <c r="AU215" s="3"/>
      <c r="AV215" s="3"/>
      <c r="AW215" s="3"/>
      <c r="AX215" s="3"/>
    </row>
    <row r="216" spans="43:50">
      <c r="AQ216" s="20"/>
      <c r="AR216" s="20"/>
      <c r="AS216" s="3"/>
      <c r="AT216" s="3"/>
      <c r="AU216" s="3"/>
      <c r="AV216" s="3"/>
      <c r="AW216" s="3"/>
      <c r="AX216" s="3"/>
    </row>
    <row r="217" spans="43:50">
      <c r="AQ217" s="20"/>
      <c r="AR217" s="20"/>
      <c r="AS217" s="3"/>
      <c r="AT217" s="3"/>
      <c r="AU217" s="3"/>
      <c r="AV217" s="3"/>
      <c r="AW217" s="3"/>
      <c r="AX217" s="3"/>
    </row>
    <row r="218" spans="43:50">
      <c r="AQ218" s="20"/>
      <c r="AR218" s="20"/>
      <c r="AS218" s="3"/>
      <c r="AT218" s="3"/>
      <c r="AU218" s="3"/>
      <c r="AV218" s="3"/>
      <c r="AW218" s="3"/>
      <c r="AX218" s="3"/>
    </row>
    <row r="219" spans="43:50">
      <c r="AQ219" s="20"/>
      <c r="AR219" s="20"/>
      <c r="AS219" s="3"/>
      <c r="AT219" s="3"/>
      <c r="AU219" s="3"/>
      <c r="AV219" s="3"/>
      <c r="AW219" s="3"/>
      <c r="AX219" s="3"/>
    </row>
    <row r="220" spans="43:50">
      <c r="AQ220" s="20"/>
      <c r="AR220" s="20"/>
      <c r="AS220" s="3"/>
      <c r="AT220" s="3"/>
      <c r="AU220" s="3"/>
      <c r="AV220" s="3"/>
      <c r="AW220" s="3"/>
      <c r="AX220" s="3"/>
    </row>
    <row r="221" spans="43:50">
      <c r="AQ221" s="20"/>
      <c r="AR221" s="20"/>
      <c r="AS221" s="3"/>
      <c r="AT221" s="3"/>
      <c r="AU221" s="3"/>
      <c r="AV221" s="3"/>
      <c r="AW221" s="3"/>
      <c r="AX221" s="3"/>
    </row>
    <row r="222" spans="43:50">
      <c r="AQ222" s="20"/>
      <c r="AR222" s="20"/>
      <c r="AS222" s="3"/>
      <c r="AT222" s="3"/>
      <c r="AU222" s="3"/>
      <c r="AV222" s="3"/>
      <c r="AW222" s="3"/>
      <c r="AX222" s="3"/>
    </row>
    <row r="223" spans="43:50">
      <c r="AQ223" s="20"/>
      <c r="AR223" s="20"/>
      <c r="AS223" s="3"/>
      <c r="AT223" s="3"/>
      <c r="AU223" s="3"/>
      <c r="AV223" s="3"/>
      <c r="AW223" s="3"/>
      <c r="AX223" s="3"/>
    </row>
    <row r="224" spans="43:50">
      <c r="AQ224" s="20"/>
      <c r="AR224" s="20"/>
      <c r="AS224" s="3"/>
      <c r="AT224" s="3"/>
      <c r="AU224" s="3"/>
      <c r="AV224" s="3"/>
      <c r="AW224" s="3"/>
      <c r="AX224" s="3"/>
    </row>
    <row r="225" spans="43:50">
      <c r="AQ225" s="20"/>
      <c r="AR225" s="20"/>
      <c r="AS225" s="3"/>
      <c r="AT225" s="3"/>
      <c r="AU225" s="3"/>
      <c r="AV225" s="3"/>
      <c r="AW225" s="3"/>
      <c r="AX225" s="3"/>
    </row>
    <row r="226" spans="43:50">
      <c r="AQ226" s="20"/>
      <c r="AR226" s="20"/>
      <c r="AS226" s="3"/>
      <c r="AT226" s="3"/>
      <c r="AU226" s="3"/>
      <c r="AV226" s="3"/>
      <c r="AW226" s="3"/>
      <c r="AX226" s="3"/>
    </row>
    <row r="227" spans="43:50">
      <c r="AQ227" s="20"/>
      <c r="AR227" s="20"/>
      <c r="AS227" s="3"/>
      <c r="AT227" s="3"/>
      <c r="AU227" s="3"/>
      <c r="AV227" s="3"/>
      <c r="AW227" s="3"/>
      <c r="AX227" s="3"/>
    </row>
    <row r="228" spans="43:50">
      <c r="AQ228" s="20"/>
      <c r="AR228" s="20"/>
      <c r="AS228" s="3"/>
      <c r="AT228" s="3"/>
      <c r="AU228" s="3"/>
      <c r="AV228" s="3"/>
      <c r="AW228" s="3"/>
      <c r="AX228" s="3"/>
    </row>
    <row r="229" spans="43:50">
      <c r="AQ229" s="20"/>
      <c r="AR229" s="20"/>
      <c r="AS229" s="3"/>
      <c r="AT229" s="3"/>
      <c r="AU229" s="3"/>
      <c r="AV229" s="3"/>
      <c r="AW229" s="3"/>
      <c r="AX229" s="3"/>
    </row>
    <row r="230" spans="43:50">
      <c r="AQ230" s="20"/>
      <c r="AR230" s="20"/>
      <c r="AS230" s="3"/>
      <c r="AT230" s="3"/>
      <c r="AU230" s="3"/>
      <c r="AV230" s="3"/>
      <c r="AW230" s="3"/>
      <c r="AX230" s="3"/>
    </row>
    <row r="231" spans="43:50">
      <c r="AQ231" s="20"/>
      <c r="AR231" s="20"/>
      <c r="AS231" s="3"/>
      <c r="AT231" s="3"/>
      <c r="AU231" s="3"/>
      <c r="AV231" s="3"/>
      <c r="AW231" s="3"/>
      <c r="AX231" s="3"/>
    </row>
    <row r="232" spans="43:50">
      <c r="AQ232" s="20"/>
      <c r="AR232" s="20"/>
      <c r="AS232" s="3"/>
      <c r="AT232" s="3"/>
      <c r="AU232" s="3"/>
      <c r="AV232" s="3"/>
      <c r="AW232" s="3"/>
      <c r="AX232" s="3"/>
    </row>
    <row r="233" spans="43:50">
      <c r="AQ233" s="20"/>
      <c r="AR233" s="20"/>
      <c r="AS233" s="3"/>
      <c r="AT233" s="3"/>
      <c r="AU233" s="3"/>
      <c r="AV233" s="3"/>
      <c r="AW233" s="3"/>
      <c r="AX233" s="3"/>
    </row>
    <row r="234" spans="43:50">
      <c r="AQ234" s="20"/>
      <c r="AR234" s="20"/>
      <c r="AS234" s="3"/>
      <c r="AT234" s="3"/>
      <c r="AU234" s="3"/>
      <c r="AV234" s="3"/>
      <c r="AW234" s="3"/>
      <c r="AX234" s="3"/>
    </row>
    <row r="235" spans="43:50">
      <c r="AQ235" s="20"/>
      <c r="AR235" s="20"/>
      <c r="AS235" s="3"/>
      <c r="AT235" s="3"/>
      <c r="AU235" s="3"/>
      <c r="AV235" s="3"/>
      <c r="AW235" s="3"/>
      <c r="AX235" s="3"/>
    </row>
    <row r="236" spans="43:50">
      <c r="AQ236" s="20"/>
      <c r="AR236" s="20"/>
      <c r="AS236" s="3"/>
      <c r="AT236" s="3"/>
      <c r="AU236" s="3"/>
      <c r="AV236" s="3"/>
      <c r="AW236" s="3"/>
      <c r="AX236" s="3"/>
    </row>
    <row r="237" spans="43:50">
      <c r="AQ237" s="20"/>
      <c r="AR237" s="20"/>
      <c r="AS237" s="3"/>
      <c r="AT237" s="3"/>
      <c r="AU237" s="3"/>
      <c r="AV237" s="3"/>
      <c r="AW237" s="3"/>
      <c r="AX237" s="3"/>
    </row>
    <row r="238" spans="43:50">
      <c r="AQ238" s="20"/>
      <c r="AR238" s="20"/>
      <c r="AS238" s="3"/>
      <c r="AT238" s="3"/>
      <c r="AU238" s="3"/>
      <c r="AV238" s="3"/>
      <c r="AW238" s="3"/>
      <c r="AX238" s="3"/>
    </row>
    <row r="239" spans="43:50">
      <c r="AQ239" s="20"/>
      <c r="AR239" s="20"/>
      <c r="AS239" s="3"/>
      <c r="AT239" s="3"/>
      <c r="AU239" s="3"/>
      <c r="AV239" s="3"/>
      <c r="AW239" s="3"/>
      <c r="AX239" s="3"/>
    </row>
    <row r="240" spans="43:50">
      <c r="AQ240" s="20"/>
      <c r="AR240" s="20"/>
      <c r="AS240" s="3"/>
      <c r="AT240" s="3"/>
      <c r="AU240" s="3"/>
      <c r="AV240" s="3"/>
      <c r="AW240" s="3"/>
      <c r="AX240" s="3"/>
    </row>
    <row r="241" spans="43:50">
      <c r="AQ241" s="20"/>
      <c r="AR241" s="20"/>
      <c r="AS241" s="3"/>
      <c r="AT241" s="3"/>
      <c r="AU241" s="3"/>
      <c r="AV241" s="3"/>
      <c r="AW241" s="3"/>
      <c r="AX241" s="3"/>
    </row>
    <row r="242" spans="43:50">
      <c r="AQ242" s="20"/>
      <c r="AR242" s="20"/>
      <c r="AS242" s="3"/>
      <c r="AT242" s="3"/>
      <c r="AU242" s="3"/>
      <c r="AV242" s="3"/>
      <c r="AW242" s="3"/>
      <c r="AX242" s="3"/>
    </row>
    <row r="243" spans="43:50">
      <c r="AQ243" s="20"/>
      <c r="AR243" s="20"/>
      <c r="AS243" s="3"/>
      <c r="AT243" s="3"/>
      <c r="AU243" s="3"/>
      <c r="AV243" s="3"/>
      <c r="AW243" s="3"/>
      <c r="AX243" s="3"/>
    </row>
    <row r="244" spans="43:50">
      <c r="AQ244" s="20"/>
      <c r="AR244" s="20"/>
      <c r="AS244" s="3"/>
      <c r="AT244" s="3"/>
      <c r="AU244" s="3"/>
      <c r="AV244" s="3"/>
      <c r="AW244" s="3"/>
      <c r="AX244" s="3"/>
    </row>
    <row r="245" spans="43:50">
      <c r="AQ245" s="20"/>
      <c r="AR245" s="20"/>
      <c r="AS245" s="3"/>
      <c r="AT245" s="3"/>
      <c r="AU245" s="3"/>
      <c r="AV245" s="3"/>
      <c r="AW245" s="3"/>
      <c r="AX245" s="3"/>
    </row>
    <row r="246" spans="43:50">
      <c r="AQ246" s="20"/>
      <c r="AR246" s="20"/>
      <c r="AS246" s="3"/>
      <c r="AT246" s="3"/>
      <c r="AU246" s="3"/>
      <c r="AV246" s="3"/>
      <c r="AW246" s="3"/>
      <c r="AX246" s="3"/>
    </row>
    <row r="247" spans="43:50">
      <c r="AQ247" s="20"/>
      <c r="AR247" s="20"/>
      <c r="AS247" s="3"/>
      <c r="AT247" s="3"/>
      <c r="AU247" s="3"/>
      <c r="AV247" s="3"/>
      <c r="AW247" s="3"/>
      <c r="AX247" s="3"/>
    </row>
    <row r="248" spans="43:50">
      <c r="AQ248" s="20"/>
      <c r="AR248" s="20"/>
      <c r="AS248" s="3"/>
      <c r="AT248" s="3"/>
      <c r="AU248" s="3"/>
      <c r="AV248" s="3"/>
      <c r="AW248" s="3"/>
      <c r="AX248" s="3"/>
    </row>
    <row r="249" spans="43:50">
      <c r="AQ249" s="20"/>
      <c r="AR249" s="20"/>
      <c r="AS249" s="3"/>
      <c r="AT249" s="3"/>
      <c r="AU249" s="3"/>
      <c r="AV249" s="3"/>
      <c r="AW249" s="3"/>
      <c r="AX249" s="3"/>
    </row>
    <row r="250" spans="43:50">
      <c r="AQ250" s="20"/>
      <c r="AR250" s="20"/>
      <c r="AS250" s="3"/>
      <c r="AT250" s="3"/>
      <c r="AU250" s="3"/>
      <c r="AV250" s="3"/>
      <c r="AW250" s="3"/>
      <c r="AX250" s="3"/>
    </row>
    <row r="251" spans="43:50">
      <c r="AQ251" s="20"/>
      <c r="AR251" s="20"/>
      <c r="AS251" s="3"/>
      <c r="AT251" s="3"/>
      <c r="AU251" s="3"/>
      <c r="AV251" s="3"/>
      <c r="AW251" s="3"/>
      <c r="AX251" s="3"/>
    </row>
    <row r="252" spans="43:50">
      <c r="AQ252" s="20"/>
      <c r="AR252" s="20"/>
      <c r="AS252" s="3"/>
      <c r="AT252" s="3"/>
      <c r="AU252" s="3"/>
      <c r="AV252" s="3"/>
      <c r="AW252" s="3"/>
      <c r="AX252" s="3"/>
    </row>
    <row r="253" spans="43:50">
      <c r="AQ253" s="20"/>
      <c r="AR253" s="20"/>
      <c r="AS253" s="3"/>
      <c r="AT253" s="3"/>
      <c r="AU253" s="3"/>
      <c r="AV253" s="3"/>
      <c r="AW253" s="3"/>
      <c r="AX253" s="3"/>
    </row>
    <row r="254" spans="43:50">
      <c r="AQ254" s="20"/>
      <c r="AR254" s="20"/>
      <c r="AS254" s="3"/>
      <c r="AT254" s="3"/>
      <c r="AU254" s="3"/>
      <c r="AV254" s="3"/>
      <c r="AW254" s="3"/>
      <c r="AX254" s="3"/>
    </row>
    <row r="255" spans="43:50">
      <c r="AQ255" s="20"/>
      <c r="AR255" s="20"/>
      <c r="AS255" s="3"/>
      <c r="AT255" s="3"/>
      <c r="AU255" s="3"/>
      <c r="AV255" s="3"/>
      <c r="AW255" s="3"/>
      <c r="AX255" s="3"/>
    </row>
    <row r="256" spans="43:50">
      <c r="AQ256" s="20"/>
      <c r="AR256" s="20"/>
      <c r="AS256" s="3"/>
      <c r="AT256" s="3"/>
      <c r="AU256" s="3"/>
      <c r="AV256" s="3"/>
      <c r="AW256" s="3"/>
      <c r="AX256" s="3"/>
    </row>
    <row r="257" spans="43:50">
      <c r="AQ257" s="20"/>
      <c r="AR257" s="20"/>
      <c r="AS257" s="3"/>
      <c r="AT257" s="3"/>
      <c r="AU257" s="3"/>
      <c r="AV257" s="3"/>
      <c r="AW257" s="3"/>
      <c r="AX257" s="3"/>
    </row>
    <row r="258" spans="43:50">
      <c r="AQ258" s="20"/>
      <c r="AR258" s="20"/>
      <c r="AS258" s="3"/>
      <c r="AT258" s="3"/>
      <c r="AU258" s="3"/>
      <c r="AV258" s="3"/>
      <c r="AW258" s="3"/>
      <c r="AX258" s="3"/>
    </row>
    <row r="259" spans="43:50">
      <c r="AQ259" s="20"/>
      <c r="AR259" s="20"/>
      <c r="AS259" s="3"/>
      <c r="AT259" s="3"/>
      <c r="AU259" s="3"/>
      <c r="AV259" s="3"/>
      <c r="AW259" s="3"/>
      <c r="AX259" s="3"/>
    </row>
    <row r="260" spans="43:50">
      <c r="AQ260" s="20"/>
      <c r="AR260" s="20"/>
      <c r="AS260" s="3"/>
      <c r="AT260" s="3"/>
      <c r="AU260" s="3"/>
      <c r="AV260" s="3"/>
      <c r="AW260" s="3"/>
      <c r="AX260" s="3"/>
    </row>
    <row r="261" spans="43:50">
      <c r="AQ261" s="20"/>
      <c r="AR261" s="20"/>
      <c r="AS261" s="3"/>
      <c r="AT261" s="3"/>
      <c r="AU261" s="3"/>
      <c r="AV261" s="3"/>
      <c r="AW261" s="3"/>
      <c r="AX261" s="3"/>
    </row>
    <row r="262" spans="43:50">
      <c r="AQ262" s="20"/>
      <c r="AR262" s="20"/>
      <c r="AS262" s="3"/>
      <c r="AT262" s="3"/>
      <c r="AU262" s="3"/>
      <c r="AV262" s="3"/>
      <c r="AW262" s="3"/>
      <c r="AX262" s="3"/>
    </row>
    <row r="263" spans="43:50">
      <c r="AQ263" s="20"/>
      <c r="AR263" s="20"/>
      <c r="AS263" s="3"/>
      <c r="AT263" s="3"/>
      <c r="AU263" s="3"/>
      <c r="AV263" s="3"/>
      <c r="AW263" s="3"/>
      <c r="AX263" s="3"/>
    </row>
    <row r="264" spans="43:50">
      <c r="AQ264" s="20"/>
      <c r="AR264" s="20"/>
      <c r="AS264" s="3"/>
      <c r="AT264" s="3"/>
      <c r="AU264" s="3"/>
      <c r="AV264" s="3"/>
      <c r="AW264" s="3"/>
      <c r="AX264" s="3"/>
    </row>
    <row r="265" spans="43:50">
      <c r="AQ265" s="20"/>
      <c r="AR265" s="20"/>
      <c r="AS265" s="3"/>
      <c r="AT265" s="3"/>
      <c r="AU265" s="3"/>
      <c r="AV265" s="3"/>
      <c r="AW265" s="3"/>
      <c r="AX265" s="3"/>
    </row>
    <row r="266" spans="43:50">
      <c r="AQ266" s="20"/>
      <c r="AR266" s="20"/>
      <c r="AS266" s="3"/>
      <c r="AT266" s="3"/>
      <c r="AU266" s="3"/>
      <c r="AV266" s="3"/>
      <c r="AW266" s="3"/>
      <c r="AX266" s="3"/>
    </row>
    <row r="267" spans="43:50">
      <c r="AQ267" s="20"/>
      <c r="AR267" s="20"/>
      <c r="AS267" s="3"/>
      <c r="AT267" s="3"/>
      <c r="AU267" s="3"/>
      <c r="AV267" s="3"/>
      <c r="AW267" s="3"/>
      <c r="AX267" s="3"/>
    </row>
    <row r="268" spans="43:50">
      <c r="AQ268" s="20"/>
      <c r="AR268" s="20"/>
      <c r="AS268" s="3"/>
      <c r="AT268" s="3"/>
      <c r="AU268" s="3"/>
      <c r="AV268" s="3"/>
      <c r="AW268" s="3"/>
      <c r="AX268" s="3"/>
    </row>
    <row r="269" spans="43:50">
      <c r="AQ269" s="20"/>
      <c r="AR269" s="20"/>
      <c r="AS269" s="3"/>
      <c r="AT269" s="3"/>
      <c r="AU269" s="3"/>
      <c r="AV269" s="3"/>
      <c r="AW269" s="3"/>
      <c r="AX269" s="3"/>
    </row>
    <row r="270" spans="43:50">
      <c r="AQ270" s="20"/>
      <c r="AR270" s="20"/>
      <c r="AS270" s="3"/>
      <c r="AT270" s="3"/>
      <c r="AU270" s="3"/>
      <c r="AV270" s="3"/>
      <c r="AW270" s="3"/>
      <c r="AX270" s="3"/>
    </row>
    <row r="271" spans="43:50">
      <c r="AQ271" s="20"/>
      <c r="AR271" s="20"/>
      <c r="AS271" s="3"/>
      <c r="AT271" s="3"/>
      <c r="AU271" s="3"/>
      <c r="AV271" s="3"/>
      <c r="AW271" s="3"/>
      <c r="AX271" s="3"/>
    </row>
    <row r="272" spans="43:50">
      <c r="AQ272" s="20"/>
      <c r="AR272" s="20"/>
      <c r="AS272" s="3"/>
      <c r="AT272" s="3"/>
      <c r="AU272" s="3"/>
      <c r="AV272" s="3"/>
      <c r="AW272" s="3"/>
      <c r="AX272" s="3"/>
    </row>
    <row r="273" spans="43:50">
      <c r="AQ273" s="20"/>
      <c r="AR273" s="20"/>
      <c r="AS273" s="3"/>
      <c r="AT273" s="3"/>
      <c r="AU273" s="3"/>
      <c r="AV273" s="3"/>
      <c r="AW273" s="3"/>
      <c r="AX273" s="3"/>
    </row>
    <row r="274" spans="43:50">
      <c r="AQ274" s="20"/>
      <c r="AR274" s="20"/>
      <c r="AS274" s="3"/>
      <c r="AT274" s="3"/>
      <c r="AU274" s="3"/>
      <c r="AV274" s="3"/>
      <c r="AW274" s="3"/>
      <c r="AX274" s="3"/>
    </row>
    <row r="275" spans="43:50">
      <c r="AQ275" s="20"/>
      <c r="AR275" s="20"/>
      <c r="AS275" s="3"/>
      <c r="AT275" s="3"/>
      <c r="AU275" s="3"/>
      <c r="AV275" s="3"/>
      <c r="AW275" s="3"/>
      <c r="AX275" s="3"/>
    </row>
    <row r="276" spans="43:50">
      <c r="AQ276" s="20"/>
      <c r="AR276" s="20"/>
      <c r="AS276" s="3"/>
      <c r="AT276" s="3"/>
      <c r="AU276" s="3"/>
      <c r="AV276" s="3"/>
      <c r="AW276" s="3"/>
      <c r="AX276" s="3"/>
    </row>
    <row r="277" spans="43:50">
      <c r="AQ277" s="20"/>
      <c r="AR277" s="20"/>
      <c r="AS277" s="3"/>
      <c r="AT277" s="3"/>
      <c r="AU277" s="3"/>
      <c r="AV277" s="3"/>
      <c r="AW277" s="3"/>
      <c r="AX277" s="3"/>
    </row>
    <row r="278" spans="43:50">
      <c r="AQ278" s="20"/>
      <c r="AR278" s="20"/>
      <c r="AS278" s="3"/>
      <c r="AT278" s="3"/>
      <c r="AU278" s="3"/>
      <c r="AV278" s="3"/>
      <c r="AW278" s="3"/>
      <c r="AX278" s="3"/>
    </row>
    <row r="279" spans="43:50">
      <c r="AQ279" s="20"/>
      <c r="AR279" s="20"/>
      <c r="AS279" s="3"/>
      <c r="AT279" s="3"/>
      <c r="AU279" s="3"/>
      <c r="AV279" s="3"/>
      <c r="AW279" s="3"/>
      <c r="AX279" s="3"/>
    </row>
    <row r="280" spans="43:50">
      <c r="AQ280" s="20"/>
      <c r="AR280" s="20"/>
      <c r="AS280" s="3"/>
      <c r="AT280" s="3"/>
      <c r="AU280" s="3"/>
      <c r="AV280" s="3"/>
      <c r="AW280" s="3"/>
      <c r="AX280" s="3"/>
    </row>
    <row r="281" spans="43:50">
      <c r="AQ281" s="20"/>
      <c r="AR281" s="20"/>
      <c r="AS281" s="3"/>
      <c r="AT281" s="3"/>
      <c r="AU281" s="3"/>
      <c r="AV281" s="3"/>
      <c r="AW281" s="3"/>
      <c r="AX281" s="3"/>
    </row>
    <row r="282" spans="43:50">
      <c r="AQ282" s="20"/>
      <c r="AR282" s="20"/>
      <c r="AS282" s="3"/>
      <c r="AT282" s="3"/>
      <c r="AU282" s="3"/>
      <c r="AV282" s="3"/>
      <c r="AW282" s="3"/>
      <c r="AX282" s="3"/>
    </row>
    <row r="283" spans="43:50">
      <c r="AQ283" s="20"/>
      <c r="AR283" s="20"/>
      <c r="AS283" s="3"/>
      <c r="AT283" s="3"/>
      <c r="AU283" s="3"/>
      <c r="AV283" s="3"/>
      <c r="AW283" s="3"/>
      <c r="AX283" s="3"/>
    </row>
    <row r="284" spans="43:50">
      <c r="AQ284" s="20"/>
      <c r="AR284" s="20"/>
      <c r="AS284" s="3"/>
      <c r="AT284" s="3"/>
      <c r="AU284" s="3"/>
      <c r="AV284" s="3"/>
      <c r="AW284" s="3"/>
      <c r="AX284" s="3"/>
    </row>
    <row r="285" spans="43:50">
      <c r="AQ285" s="20"/>
      <c r="AR285" s="20"/>
      <c r="AS285" s="3"/>
      <c r="AT285" s="3"/>
      <c r="AU285" s="3"/>
      <c r="AV285" s="3"/>
      <c r="AW285" s="3"/>
      <c r="AX285" s="3"/>
    </row>
    <row r="286" spans="43:50">
      <c r="AQ286" s="20"/>
      <c r="AR286" s="20"/>
      <c r="AS286" s="3"/>
      <c r="AT286" s="3"/>
      <c r="AU286" s="3"/>
      <c r="AV286" s="3"/>
      <c r="AW286" s="3"/>
      <c r="AX286" s="3"/>
    </row>
    <row r="287" spans="43:50">
      <c r="AQ287" s="20"/>
      <c r="AR287" s="20"/>
      <c r="AS287" s="3"/>
      <c r="AT287" s="3"/>
      <c r="AU287" s="3"/>
      <c r="AV287" s="3"/>
      <c r="AW287" s="3"/>
      <c r="AX287" s="3"/>
    </row>
    <row r="288" spans="43:50">
      <c r="AQ288" s="20"/>
      <c r="AR288" s="20"/>
      <c r="AS288" s="3"/>
      <c r="AT288" s="3"/>
      <c r="AU288" s="3"/>
      <c r="AV288" s="3"/>
      <c r="AW288" s="3"/>
      <c r="AX288" s="3"/>
    </row>
    <row r="289" spans="43:50">
      <c r="AQ289" s="20"/>
      <c r="AR289" s="20"/>
      <c r="AS289" s="3"/>
      <c r="AT289" s="3"/>
      <c r="AU289" s="3"/>
      <c r="AV289" s="3"/>
      <c r="AW289" s="3"/>
      <c r="AX289" s="3"/>
    </row>
    <row r="290" spans="43:50">
      <c r="AQ290" s="20"/>
      <c r="AR290" s="20"/>
      <c r="AS290" s="3"/>
      <c r="AT290" s="3"/>
      <c r="AU290" s="3"/>
      <c r="AV290" s="3"/>
      <c r="AW290" s="3"/>
      <c r="AX290" s="3"/>
    </row>
    <row r="291" spans="43:50">
      <c r="AQ291" s="20"/>
      <c r="AR291" s="20"/>
      <c r="AS291" s="3"/>
      <c r="AT291" s="3"/>
      <c r="AU291" s="3"/>
      <c r="AV291" s="3"/>
      <c r="AW291" s="3"/>
      <c r="AX291" s="3"/>
    </row>
    <row r="292" spans="43:50">
      <c r="AQ292" s="20"/>
      <c r="AR292" s="20"/>
      <c r="AS292" s="3"/>
      <c r="AT292" s="3"/>
      <c r="AU292" s="3"/>
      <c r="AV292" s="3"/>
      <c r="AW292" s="3"/>
      <c r="AX292" s="3"/>
    </row>
    <row r="293" spans="43:50">
      <c r="AQ293" s="20"/>
      <c r="AR293" s="20"/>
      <c r="AS293" s="3"/>
      <c r="AT293" s="3"/>
      <c r="AU293" s="3"/>
      <c r="AV293" s="3"/>
      <c r="AW293" s="3"/>
      <c r="AX293" s="3"/>
    </row>
    <row r="294" spans="43:50">
      <c r="AQ294" s="20"/>
      <c r="AR294" s="20"/>
      <c r="AS294" s="3"/>
      <c r="AT294" s="3"/>
      <c r="AU294" s="3"/>
      <c r="AV294" s="3"/>
      <c r="AW294" s="3"/>
      <c r="AX294" s="3"/>
    </row>
    <row r="295" spans="43:50">
      <c r="AQ295" s="20"/>
      <c r="AR295" s="20"/>
      <c r="AS295" s="3"/>
      <c r="AT295" s="3"/>
      <c r="AU295" s="3"/>
      <c r="AV295" s="3"/>
      <c r="AW295" s="3"/>
      <c r="AX295" s="3"/>
    </row>
    <row r="296" spans="43:50">
      <c r="AQ296" s="20"/>
      <c r="AR296" s="20"/>
      <c r="AS296" s="3"/>
      <c r="AT296" s="3"/>
      <c r="AU296" s="3"/>
      <c r="AV296" s="3"/>
      <c r="AW296" s="3"/>
      <c r="AX296" s="3"/>
    </row>
    <row r="297" spans="43:50">
      <c r="AQ297" s="20"/>
      <c r="AR297" s="20"/>
      <c r="AS297" s="3"/>
      <c r="AT297" s="3"/>
      <c r="AU297" s="3"/>
      <c r="AV297" s="3"/>
      <c r="AW297" s="3"/>
      <c r="AX297" s="3"/>
    </row>
    <row r="298" spans="43:50">
      <c r="AQ298" s="20"/>
      <c r="AR298" s="20"/>
      <c r="AS298" s="3"/>
      <c r="AT298" s="3"/>
      <c r="AU298" s="3"/>
      <c r="AV298" s="3"/>
      <c r="AW298" s="3"/>
      <c r="AX298" s="3"/>
    </row>
    <row r="299" spans="43:50">
      <c r="AQ299" s="20"/>
      <c r="AR299" s="20"/>
      <c r="AS299" s="3"/>
      <c r="AT299" s="3"/>
      <c r="AU299" s="3"/>
      <c r="AV299" s="3"/>
      <c r="AW299" s="3"/>
      <c r="AX299" s="3"/>
    </row>
    <row r="300" spans="43:50">
      <c r="AQ300" s="20"/>
      <c r="AR300" s="20"/>
      <c r="AS300" s="3"/>
      <c r="AT300" s="3"/>
      <c r="AU300" s="3"/>
      <c r="AV300" s="3"/>
      <c r="AW300" s="3"/>
      <c r="AX300" s="3"/>
    </row>
    <row r="301" spans="43:50">
      <c r="AQ301" s="20"/>
      <c r="AR301" s="20"/>
      <c r="AS301" s="3"/>
      <c r="AT301" s="3"/>
      <c r="AU301" s="3"/>
      <c r="AV301" s="3"/>
      <c r="AW301" s="3"/>
      <c r="AX301" s="3"/>
    </row>
    <row r="302" spans="43:50">
      <c r="AQ302" s="20"/>
      <c r="AR302" s="20"/>
      <c r="AS302" s="3"/>
      <c r="AT302" s="3"/>
      <c r="AU302" s="3"/>
      <c r="AV302" s="3"/>
      <c r="AW302" s="3"/>
      <c r="AX302" s="3"/>
    </row>
    <row r="303" spans="43:50">
      <c r="AQ303" s="20"/>
      <c r="AR303" s="20"/>
      <c r="AS303" s="3"/>
      <c r="AT303" s="3"/>
      <c r="AU303" s="3"/>
      <c r="AV303" s="3"/>
      <c r="AW303" s="3"/>
      <c r="AX303" s="3"/>
    </row>
    <row r="304" spans="43:50">
      <c r="AQ304" s="20"/>
      <c r="AR304" s="20"/>
      <c r="AS304" s="3"/>
      <c r="AT304" s="3"/>
      <c r="AU304" s="3"/>
      <c r="AV304" s="3"/>
      <c r="AW304" s="3"/>
      <c r="AX304" s="3"/>
    </row>
    <row r="305" spans="43:50">
      <c r="AQ305" s="20"/>
      <c r="AR305" s="20"/>
      <c r="AS305" s="3"/>
      <c r="AT305" s="3"/>
      <c r="AU305" s="3"/>
      <c r="AV305" s="3"/>
      <c r="AW305" s="3"/>
      <c r="AX305" s="3"/>
    </row>
    <row r="306" spans="43:50">
      <c r="AQ306" s="20"/>
      <c r="AR306" s="20"/>
      <c r="AS306" s="3"/>
      <c r="AT306" s="3"/>
      <c r="AU306" s="3"/>
      <c r="AV306" s="3"/>
      <c r="AW306" s="3"/>
      <c r="AX306" s="3"/>
    </row>
    <row r="307" spans="43:50">
      <c r="AQ307" s="20"/>
      <c r="AR307" s="20"/>
      <c r="AS307" s="3"/>
      <c r="AT307" s="3"/>
      <c r="AU307" s="3"/>
      <c r="AV307" s="3"/>
      <c r="AW307" s="3"/>
      <c r="AX307" s="3"/>
    </row>
    <row r="308" spans="43:50">
      <c r="AQ308" s="20"/>
      <c r="AR308" s="20"/>
      <c r="AS308" s="3"/>
      <c r="AT308" s="3"/>
      <c r="AU308" s="3"/>
      <c r="AV308" s="3"/>
      <c r="AW308" s="3"/>
      <c r="AX308" s="3"/>
    </row>
    <row r="309" spans="43:50">
      <c r="AQ309" s="20"/>
      <c r="AR309" s="20"/>
      <c r="AS309" s="3"/>
      <c r="AT309" s="3"/>
      <c r="AU309" s="3"/>
      <c r="AV309" s="3"/>
      <c r="AW309" s="3"/>
      <c r="AX309" s="3"/>
    </row>
    <row r="310" spans="43:50">
      <c r="AQ310" s="20"/>
      <c r="AR310" s="20"/>
      <c r="AS310" s="3"/>
      <c r="AT310" s="3"/>
      <c r="AU310" s="3"/>
      <c r="AV310" s="3"/>
      <c r="AW310" s="3"/>
      <c r="AX310" s="3"/>
    </row>
    <row r="311" spans="43:50">
      <c r="AQ311" s="20"/>
      <c r="AR311" s="20"/>
      <c r="AS311" s="3"/>
      <c r="AT311" s="3"/>
      <c r="AU311" s="3"/>
      <c r="AV311" s="3"/>
      <c r="AW311" s="3"/>
      <c r="AX311" s="3"/>
    </row>
    <row r="312" spans="43:50">
      <c r="AQ312" s="20"/>
      <c r="AR312" s="20"/>
      <c r="AS312" s="3"/>
      <c r="AT312" s="3"/>
      <c r="AU312" s="3"/>
      <c r="AV312" s="3"/>
      <c r="AW312" s="3"/>
      <c r="AX312" s="3"/>
    </row>
    <row r="313" spans="43:50">
      <c r="AQ313" s="20"/>
      <c r="AR313" s="20"/>
      <c r="AS313" s="3"/>
      <c r="AT313" s="3"/>
      <c r="AU313" s="3"/>
      <c r="AV313" s="3"/>
      <c r="AW313" s="3"/>
      <c r="AX313" s="3"/>
    </row>
    <row r="314" spans="43:50">
      <c r="AQ314" s="20"/>
      <c r="AR314" s="20"/>
      <c r="AS314" s="3"/>
      <c r="AT314" s="3"/>
      <c r="AU314" s="3"/>
      <c r="AV314" s="3"/>
      <c r="AW314" s="3"/>
      <c r="AX314" s="3"/>
    </row>
    <row r="315" spans="43:50">
      <c r="AQ315" s="20"/>
      <c r="AR315" s="20"/>
      <c r="AS315" s="3"/>
      <c r="AT315" s="3"/>
      <c r="AU315" s="3"/>
      <c r="AV315" s="3"/>
      <c r="AW315" s="3"/>
      <c r="AX315" s="3"/>
    </row>
    <row r="316" spans="43:50">
      <c r="AQ316" s="20"/>
      <c r="AR316" s="20"/>
      <c r="AS316" s="3"/>
      <c r="AT316" s="3"/>
      <c r="AU316" s="3"/>
      <c r="AV316" s="3"/>
      <c r="AW316" s="3"/>
      <c r="AX316" s="3"/>
    </row>
    <row r="317" spans="43:50">
      <c r="AQ317" s="20"/>
      <c r="AR317" s="20"/>
      <c r="AS317" s="3"/>
      <c r="AT317" s="3"/>
      <c r="AU317" s="3"/>
      <c r="AV317" s="3"/>
      <c r="AW317" s="3"/>
      <c r="AX317" s="3"/>
    </row>
    <row r="318" spans="43:50">
      <c r="AQ318" s="20"/>
      <c r="AR318" s="20"/>
      <c r="AS318" s="3"/>
      <c r="AT318" s="3"/>
      <c r="AU318" s="3"/>
      <c r="AV318" s="3"/>
      <c r="AW318" s="3"/>
      <c r="AX318" s="3"/>
    </row>
    <row r="319" spans="43:50">
      <c r="AQ319" s="20"/>
      <c r="AR319" s="20"/>
      <c r="AS319" s="3"/>
      <c r="AT319" s="3"/>
      <c r="AU319" s="3"/>
      <c r="AV319" s="3"/>
      <c r="AW319" s="3"/>
      <c r="AX319" s="3"/>
    </row>
    <row r="320" spans="43:50">
      <c r="AQ320" s="20"/>
      <c r="AR320" s="20"/>
      <c r="AS320" s="3"/>
      <c r="AT320" s="3"/>
      <c r="AU320" s="3"/>
      <c r="AV320" s="3"/>
      <c r="AW320" s="3"/>
      <c r="AX320" s="3"/>
    </row>
    <row r="321" spans="43:50">
      <c r="AQ321" s="20"/>
      <c r="AR321" s="20"/>
      <c r="AS321" s="3"/>
      <c r="AT321" s="3"/>
      <c r="AU321" s="3"/>
      <c r="AV321" s="3"/>
      <c r="AW321" s="3"/>
      <c r="AX321" s="3"/>
    </row>
    <row r="322" spans="43:50">
      <c r="AQ322" s="20"/>
      <c r="AR322" s="20"/>
      <c r="AS322" s="3"/>
      <c r="AT322" s="3"/>
      <c r="AU322" s="3"/>
      <c r="AV322" s="3"/>
      <c r="AW322" s="3"/>
      <c r="AX322" s="3"/>
    </row>
    <row r="323" spans="43:50">
      <c r="AQ323" s="20"/>
      <c r="AR323" s="20"/>
      <c r="AS323" s="3"/>
      <c r="AT323" s="3"/>
      <c r="AU323" s="3"/>
      <c r="AV323" s="3"/>
      <c r="AW323" s="3"/>
      <c r="AX323" s="3"/>
    </row>
    <row r="324" spans="43:50">
      <c r="AQ324" s="20"/>
      <c r="AR324" s="20"/>
      <c r="AS324" s="3"/>
      <c r="AT324" s="3"/>
      <c r="AU324" s="3"/>
      <c r="AV324" s="3"/>
      <c r="AW324" s="3"/>
      <c r="AX324" s="3"/>
    </row>
    <row r="325" spans="43:50">
      <c r="AQ325" s="20"/>
      <c r="AR325" s="20"/>
      <c r="AS325" s="3"/>
      <c r="AT325" s="3"/>
      <c r="AU325" s="3"/>
      <c r="AV325" s="3"/>
      <c r="AW325" s="3"/>
      <c r="AX325" s="3"/>
    </row>
    <row r="326" spans="43:50">
      <c r="AQ326" s="20"/>
      <c r="AR326" s="20"/>
      <c r="AS326" s="3"/>
      <c r="AT326" s="3"/>
      <c r="AU326" s="3"/>
      <c r="AV326" s="3"/>
      <c r="AW326" s="3"/>
      <c r="AX326" s="3"/>
    </row>
    <row r="327" spans="43:50">
      <c r="AQ327" s="20"/>
      <c r="AR327" s="20"/>
      <c r="AS327" s="3"/>
      <c r="AT327" s="3"/>
      <c r="AU327" s="3"/>
      <c r="AV327" s="3"/>
      <c r="AW327" s="3"/>
      <c r="AX327" s="3"/>
    </row>
    <row r="328" spans="43:50">
      <c r="AQ328" s="20"/>
      <c r="AR328" s="20"/>
      <c r="AS328" s="3"/>
      <c r="AT328" s="3"/>
      <c r="AU328" s="3"/>
      <c r="AV328" s="3"/>
      <c r="AW328" s="3"/>
      <c r="AX328" s="3"/>
    </row>
    <row r="329" spans="43:50">
      <c r="AQ329" s="20"/>
      <c r="AR329" s="20"/>
      <c r="AS329" s="3"/>
      <c r="AT329" s="3"/>
      <c r="AU329" s="3"/>
      <c r="AV329" s="3"/>
      <c r="AW329" s="3"/>
      <c r="AX329" s="3"/>
    </row>
    <row r="330" spans="43:50">
      <c r="AQ330" s="20"/>
      <c r="AR330" s="20"/>
      <c r="AS330" s="3"/>
      <c r="AT330" s="3"/>
      <c r="AU330" s="3"/>
      <c r="AV330" s="3"/>
      <c r="AW330" s="3"/>
      <c r="AX330" s="3"/>
    </row>
    <row r="331" spans="43:50">
      <c r="AQ331" s="20"/>
      <c r="AR331" s="20"/>
      <c r="AS331" s="3"/>
      <c r="AT331" s="3"/>
      <c r="AU331" s="3"/>
      <c r="AV331" s="3"/>
      <c r="AW331" s="3"/>
      <c r="AX331" s="3"/>
    </row>
    <row r="332" spans="43:50">
      <c r="AQ332" s="20"/>
      <c r="AR332" s="20"/>
      <c r="AS332" s="3"/>
      <c r="AT332" s="3"/>
      <c r="AU332" s="3"/>
      <c r="AV332" s="3"/>
      <c r="AW332" s="3"/>
      <c r="AX332" s="3"/>
    </row>
    <row r="333" spans="43:50">
      <c r="AQ333" s="20"/>
      <c r="AR333" s="20"/>
      <c r="AS333" s="3"/>
      <c r="AT333" s="3"/>
      <c r="AU333" s="3"/>
      <c r="AV333" s="3"/>
      <c r="AW333" s="3"/>
      <c r="AX333" s="3"/>
    </row>
    <row r="334" spans="43:50">
      <c r="AQ334" s="20"/>
      <c r="AR334" s="20"/>
      <c r="AS334" s="3"/>
      <c r="AT334" s="3"/>
      <c r="AU334" s="3"/>
      <c r="AV334" s="3"/>
      <c r="AW334" s="3"/>
      <c r="AX334" s="3"/>
    </row>
    <row r="335" spans="43:50">
      <c r="AQ335" s="20"/>
      <c r="AR335" s="20"/>
      <c r="AS335" s="3"/>
      <c r="AT335" s="3"/>
      <c r="AU335" s="3"/>
      <c r="AV335" s="3"/>
      <c r="AW335" s="3"/>
      <c r="AX335" s="3"/>
    </row>
    <row r="336" spans="43:50">
      <c r="AQ336" s="20"/>
      <c r="AR336" s="20"/>
      <c r="AS336" s="3"/>
      <c r="AT336" s="3"/>
      <c r="AU336" s="3"/>
      <c r="AV336" s="3"/>
      <c r="AW336" s="3"/>
      <c r="AX336" s="3"/>
    </row>
    <row r="337" spans="43:50">
      <c r="AQ337" s="20"/>
      <c r="AR337" s="20"/>
      <c r="AS337" s="3"/>
      <c r="AT337" s="3"/>
      <c r="AU337" s="3"/>
      <c r="AV337" s="3"/>
      <c r="AW337" s="3"/>
      <c r="AX337" s="3"/>
    </row>
    <row r="338" spans="43:50">
      <c r="AQ338" s="20"/>
      <c r="AR338" s="20"/>
      <c r="AS338" s="3"/>
      <c r="AT338" s="3"/>
      <c r="AU338" s="3"/>
      <c r="AV338" s="3"/>
      <c r="AW338" s="3"/>
      <c r="AX338" s="3"/>
    </row>
    <row r="339" spans="43:50">
      <c r="AQ339" s="20"/>
      <c r="AR339" s="20"/>
      <c r="AS339" s="3"/>
      <c r="AT339" s="3"/>
      <c r="AU339" s="3"/>
      <c r="AV339" s="3"/>
      <c r="AW339" s="3"/>
      <c r="AX339" s="3"/>
    </row>
    <row r="340" spans="43:50">
      <c r="AQ340" s="20"/>
      <c r="AR340" s="20"/>
      <c r="AS340" s="3"/>
      <c r="AT340" s="3"/>
      <c r="AU340" s="3"/>
      <c r="AV340" s="3"/>
      <c r="AW340" s="3"/>
      <c r="AX340" s="3"/>
    </row>
    <row r="341" spans="43:50">
      <c r="AQ341" s="20"/>
      <c r="AR341" s="20"/>
      <c r="AS341" s="3"/>
      <c r="AT341" s="3"/>
      <c r="AU341" s="3"/>
      <c r="AV341" s="3"/>
      <c r="AW341" s="3"/>
      <c r="AX341" s="3"/>
    </row>
    <row r="342" spans="43:50">
      <c r="AQ342" s="20"/>
      <c r="AR342" s="20"/>
      <c r="AS342" s="3"/>
      <c r="AT342" s="3"/>
      <c r="AU342" s="3"/>
      <c r="AV342" s="3"/>
      <c r="AW342" s="3"/>
      <c r="AX342" s="3"/>
    </row>
    <row r="343" spans="43:50">
      <c r="AQ343" s="20"/>
      <c r="AR343" s="20"/>
      <c r="AS343" s="3"/>
      <c r="AT343" s="3"/>
      <c r="AU343" s="3"/>
      <c r="AV343" s="3"/>
      <c r="AW343" s="3"/>
      <c r="AX343" s="3"/>
    </row>
    <row r="344" spans="43:50">
      <c r="AQ344" s="20"/>
      <c r="AR344" s="20"/>
      <c r="AS344" s="3"/>
      <c r="AT344" s="3"/>
      <c r="AU344" s="3"/>
      <c r="AV344" s="3"/>
      <c r="AW344" s="3"/>
      <c r="AX344" s="3"/>
    </row>
    <row r="345" spans="43:50">
      <c r="AQ345" s="20"/>
      <c r="AR345" s="20"/>
      <c r="AS345" s="3"/>
      <c r="AT345" s="3"/>
      <c r="AU345" s="3"/>
      <c r="AV345" s="3"/>
      <c r="AW345" s="3"/>
      <c r="AX345" s="3"/>
    </row>
    <row r="346" spans="43:50">
      <c r="AQ346" s="20"/>
      <c r="AR346" s="20"/>
      <c r="AS346" s="3"/>
      <c r="AT346" s="3"/>
      <c r="AU346" s="3"/>
      <c r="AV346" s="3"/>
      <c r="AW346" s="3"/>
      <c r="AX346" s="3"/>
    </row>
    <row r="347" spans="43:50">
      <c r="AQ347" s="20"/>
      <c r="AR347" s="20"/>
      <c r="AS347" s="3"/>
      <c r="AT347" s="3"/>
      <c r="AU347" s="3"/>
      <c r="AV347" s="3"/>
      <c r="AW347" s="3"/>
      <c r="AX347" s="3"/>
    </row>
    <row r="348" spans="43:50">
      <c r="AQ348" s="20"/>
      <c r="AR348" s="20"/>
      <c r="AS348" s="3"/>
      <c r="AT348" s="3"/>
      <c r="AU348" s="3"/>
      <c r="AV348" s="3"/>
      <c r="AW348" s="3"/>
      <c r="AX348" s="3"/>
    </row>
    <row r="349" spans="43:50">
      <c r="AQ349" s="20"/>
      <c r="AR349" s="20"/>
      <c r="AS349" s="3"/>
      <c r="AT349" s="3"/>
      <c r="AU349" s="3"/>
      <c r="AV349" s="3"/>
      <c r="AW349" s="3"/>
      <c r="AX349" s="3"/>
    </row>
    <row r="350" spans="43:50">
      <c r="AQ350" s="20"/>
      <c r="AR350" s="20"/>
      <c r="AS350" s="3"/>
      <c r="AT350" s="3"/>
      <c r="AU350" s="3"/>
      <c r="AV350" s="3"/>
      <c r="AW350" s="3"/>
      <c r="AX350" s="3"/>
    </row>
    <row r="351" spans="43:50">
      <c r="AQ351" s="20"/>
      <c r="AR351" s="20"/>
      <c r="AS351" s="3"/>
      <c r="AT351" s="3"/>
      <c r="AU351" s="3"/>
      <c r="AV351" s="3"/>
      <c r="AW351" s="3"/>
      <c r="AX351" s="3"/>
    </row>
    <row r="352" spans="43:50">
      <c r="AQ352" s="20"/>
      <c r="AR352" s="20"/>
      <c r="AS352" s="3"/>
      <c r="AT352" s="3"/>
      <c r="AU352" s="3"/>
      <c r="AV352" s="3"/>
      <c r="AW352" s="3"/>
      <c r="AX352" s="3"/>
    </row>
    <row r="353" spans="43:50">
      <c r="AQ353" s="20"/>
      <c r="AR353" s="20"/>
      <c r="AS353" s="3"/>
      <c r="AT353" s="3"/>
      <c r="AU353" s="3"/>
      <c r="AV353" s="3"/>
      <c r="AW353" s="3"/>
      <c r="AX353" s="3"/>
    </row>
    <row r="354" spans="43:50">
      <c r="AQ354" s="20"/>
      <c r="AR354" s="20"/>
      <c r="AS354" s="3"/>
      <c r="AT354" s="3"/>
      <c r="AU354" s="3"/>
      <c r="AV354" s="3"/>
      <c r="AW354" s="3"/>
      <c r="AX354" s="3"/>
    </row>
    <row r="355" spans="43:50">
      <c r="AQ355" s="20"/>
      <c r="AR355" s="20"/>
      <c r="AS355" s="3"/>
      <c r="AT355" s="3"/>
      <c r="AU355" s="3"/>
      <c r="AV355" s="3"/>
      <c r="AW355" s="3"/>
      <c r="AX355" s="3"/>
    </row>
    <row r="356" spans="43:50">
      <c r="AQ356" s="20"/>
      <c r="AR356" s="20"/>
      <c r="AS356" s="3"/>
      <c r="AT356" s="3"/>
      <c r="AU356" s="3"/>
      <c r="AV356" s="3"/>
      <c r="AW356" s="3"/>
      <c r="AX356" s="3"/>
    </row>
    <row r="357" spans="43:50">
      <c r="AQ357" s="20"/>
      <c r="AR357" s="20"/>
      <c r="AS357" s="3"/>
      <c r="AT357" s="3"/>
      <c r="AU357" s="3"/>
      <c r="AV357" s="3"/>
      <c r="AW357" s="3"/>
      <c r="AX357" s="3"/>
    </row>
    <row r="358" spans="43:50">
      <c r="AQ358" s="20"/>
      <c r="AR358" s="20"/>
      <c r="AS358" s="3"/>
      <c r="AT358" s="3"/>
      <c r="AU358" s="3"/>
      <c r="AV358" s="3"/>
      <c r="AW358" s="3"/>
      <c r="AX358" s="3"/>
    </row>
    <row r="359" spans="43:50">
      <c r="AQ359" s="20"/>
      <c r="AR359" s="20"/>
      <c r="AS359" s="3"/>
      <c r="AT359" s="3"/>
      <c r="AU359" s="3"/>
      <c r="AV359" s="3"/>
      <c r="AW359" s="3"/>
      <c r="AX359" s="3"/>
    </row>
    <row r="360" spans="43:50">
      <c r="AQ360" s="20"/>
      <c r="AR360" s="20"/>
      <c r="AS360" s="3"/>
      <c r="AT360" s="3"/>
      <c r="AU360" s="3"/>
      <c r="AV360" s="3"/>
      <c r="AW360" s="3"/>
      <c r="AX360" s="3"/>
    </row>
    <row r="361" spans="43:50">
      <c r="AQ361" s="20"/>
      <c r="AR361" s="20"/>
      <c r="AS361" s="3"/>
      <c r="AT361" s="3"/>
      <c r="AU361" s="3"/>
      <c r="AV361" s="3"/>
      <c r="AW361" s="3"/>
      <c r="AX361" s="3"/>
    </row>
    <row r="362" spans="43:50">
      <c r="AQ362" s="20"/>
      <c r="AR362" s="20"/>
      <c r="AS362" s="3"/>
      <c r="AT362" s="3"/>
      <c r="AU362" s="3"/>
      <c r="AV362" s="3"/>
      <c r="AW362" s="3"/>
      <c r="AX362" s="3"/>
    </row>
    <row r="363" spans="43:50">
      <c r="AQ363" s="20"/>
      <c r="AR363" s="20"/>
      <c r="AS363" s="3"/>
      <c r="AT363" s="3"/>
      <c r="AU363" s="3"/>
      <c r="AV363" s="3"/>
      <c r="AW363" s="3"/>
      <c r="AX363" s="3"/>
    </row>
    <row r="364" spans="43:50">
      <c r="AQ364" s="20"/>
      <c r="AR364" s="20"/>
      <c r="AS364" s="3"/>
      <c r="AT364" s="3"/>
      <c r="AU364" s="3"/>
      <c r="AV364" s="3"/>
      <c r="AW364" s="3"/>
      <c r="AX364" s="3"/>
    </row>
    <row r="365" spans="43:50">
      <c r="AQ365" s="20"/>
      <c r="AR365" s="20"/>
      <c r="AS365" s="3"/>
      <c r="AT365" s="3"/>
      <c r="AU365" s="3"/>
      <c r="AV365" s="3"/>
      <c r="AW365" s="3"/>
      <c r="AX365" s="3"/>
    </row>
    <row r="366" spans="43:50">
      <c r="AQ366" s="20"/>
      <c r="AR366" s="20"/>
      <c r="AS366" s="3"/>
      <c r="AT366" s="3"/>
      <c r="AU366" s="3"/>
      <c r="AV366" s="3"/>
      <c r="AW366" s="3"/>
      <c r="AX366" s="3"/>
    </row>
    <row r="367" spans="43:50">
      <c r="AQ367" s="20"/>
      <c r="AR367" s="20"/>
      <c r="AS367" s="3"/>
      <c r="AT367" s="3"/>
      <c r="AU367" s="3"/>
      <c r="AV367" s="3"/>
      <c r="AW367" s="3"/>
      <c r="AX367" s="3"/>
    </row>
    <row r="368" spans="43:50">
      <c r="AQ368" s="20"/>
      <c r="AR368" s="20"/>
      <c r="AS368" s="3"/>
      <c r="AT368" s="3"/>
      <c r="AU368" s="3"/>
      <c r="AV368" s="3"/>
      <c r="AW368" s="3"/>
      <c r="AX368" s="3"/>
    </row>
    <row r="369" spans="43:50">
      <c r="AQ369" s="20"/>
      <c r="AR369" s="20"/>
      <c r="AS369" s="3"/>
      <c r="AT369" s="3"/>
      <c r="AU369" s="3"/>
      <c r="AV369" s="3"/>
      <c r="AW369" s="3"/>
      <c r="AX369" s="3"/>
    </row>
    <row r="370" spans="43:50">
      <c r="AQ370" s="20"/>
      <c r="AR370" s="20"/>
      <c r="AS370" s="3"/>
      <c r="AT370" s="3"/>
      <c r="AU370" s="3"/>
      <c r="AV370" s="3"/>
      <c r="AW370" s="3"/>
      <c r="AX370" s="3"/>
    </row>
    <row r="371" spans="43:50">
      <c r="AQ371" s="20"/>
      <c r="AR371" s="20"/>
      <c r="AS371" s="3"/>
      <c r="AT371" s="3"/>
      <c r="AU371" s="3"/>
      <c r="AV371" s="3"/>
      <c r="AW371" s="3"/>
      <c r="AX371" s="3"/>
    </row>
    <row r="372" spans="43:50">
      <c r="AQ372" s="20"/>
      <c r="AR372" s="20"/>
      <c r="AS372" s="3"/>
      <c r="AT372" s="3"/>
      <c r="AU372" s="3"/>
      <c r="AV372" s="3"/>
      <c r="AW372" s="3"/>
      <c r="AX372" s="3"/>
    </row>
    <row r="373" spans="43:50">
      <c r="AQ373" s="20"/>
      <c r="AR373" s="20"/>
      <c r="AS373" s="3"/>
      <c r="AT373" s="3"/>
      <c r="AU373" s="3"/>
      <c r="AV373" s="3"/>
      <c r="AW373" s="3"/>
      <c r="AX373" s="3"/>
    </row>
    <row r="374" spans="43:50">
      <c r="AQ374" s="20"/>
      <c r="AR374" s="20"/>
      <c r="AS374" s="3"/>
      <c r="AT374" s="3"/>
      <c r="AU374" s="3"/>
      <c r="AV374" s="3"/>
      <c r="AW374" s="3"/>
      <c r="AX374" s="3"/>
    </row>
    <row r="375" spans="43:50">
      <c r="AQ375" s="20"/>
      <c r="AR375" s="20"/>
      <c r="AS375" s="3"/>
      <c r="AT375" s="3"/>
      <c r="AU375" s="3"/>
      <c r="AV375" s="3"/>
      <c r="AW375" s="3"/>
      <c r="AX375" s="3"/>
    </row>
    <row r="376" spans="43:50">
      <c r="AQ376" s="20"/>
      <c r="AR376" s="20"/>
      <c r="AS376" s="3"/>
      <c r="AT376" s="3"/>
      <c r="AU376" s="3"/>
      <c r="AV376" s="3"/>
      <c r="AW376" s="3"/>
      <c r="AX376" s="3"/>
    </row>
    <row r="377" spans="43:50">
      <c r="AQ377" s="20"/>
      <c r="AR377" s="20"/>
      <c r="AS377" s="3"/>
      <c r="AT377" s="3"/>
      <c r="AU377" s="3"/>
      <c r="AV377" s="3"/>
      <c r="AW377" s="3"/>
      <c r="AX377" s="3"/>
    </row>
    <row r="378" spans="43:50">
      <c r="AQ378" s="20"/>
      <c r="AR378" s="20"/>
      <c r="AS378" s="3"/>
      <c r="AT378" s="3"/>
      <c r="AU378" s="3"/>
      <c r="AV378" s="3"/>
      <c r="AW378" s="3"/>
      <c r="AX378" s="3"/>
    </row>
    <row r="379" spans="43:50">
      <c r="AQ379" s="20"/>
      <c r="AR379" s="20"/>
      <c r="AS379" s="3"/>
      <c r="AT379" s="3"/>
      <c r="AU379" s="3"/>
      <c r="AV379" s="3"/>
      <c r="AW379" s="3"/>
      <c r="AX379" s="3"/>
    </row>
    <row r="380" spans="43:50">
      <c r="AQ380" s="20"/>
      <c r="AR380" s="20"/>
      <c r="AS380" s="3"/>
      <c r="AT380" s="3"/>
      <c r="AU380" s="3"/>
      <c r="AV380" s="3"/>
      <c r="AW380" s="3"/>
      <c r="AX380" s="3"/>
    </row>
    <row r="381" spans="43:50">
      <c r="AQ381" s="20"/>
      <c r="AR381" s="20"/>
      <c r="AS381" s="3"/>
      <c r="AT381" s="3"/>
      <c r="AU381" s="3"/>
      <c r="AV381" s="3"/>
      <c r="AW381" s="3"/>
      <c r="AX381" s="3"/>
    </row>
    <row r="382" spans="43:50">
      <c r="AQ382" s="20"/>
      <c r="AR382" s="20"/>
      <c r="AS382" s="3"/>
      <c r="AT382" s="3"/>
      <c r="AU382" s="3"/>
      <c r="AV382" s="3"/>
      <c r="AW382" s="3"/>
      <c r="AX382" s="3"/>
    </row>
    <row r="383" spans="43:50">
      <c r="AQ383" s="20"/>
      <c r="AR383" s="20"/>
      <c r="AS383" s="3"/>
      <c r="AT383" s="3"/>
      <c r="AU383" s="3"/>
      <c r="AV383" s="3"/>
      <c r="AW383" s="3"/>
      <c r="AX383" s="3"/>
    </row>
    <row r="384" spans="43:50">
      <c r="AQ384" s="20"/>
      <c r="AR384" s="20"/>
      <c r="AS384" s="3"/>
      <c r="AT384" s="3"/>
      <c r="AU384" s="3"/>
      <c r="AV384" s="3"/>
      <c r="AW384" s="3"/>
      <c r="AX384" s="3"/>
    </row>
    <row r="385" spans="43:50">
      <c r="AQ385" s="20"/>
      <c r="AR385" s="20"/>
      <c r="AS385" s="3"/>
      <c r="AT385" s="3"/>
      <c r="AU385" s="3"/>
      <c r="AV385" s="3"/>
      <c r="AW385" s="3"/>
      <c r="AX385" s="3"/>
    </row>
    <row r="386" spans="43:50">
      <c r="AQ386" s="20"/>
      <c r="AR386" s="20"/>
      <c r="AS386" s="3"/>
      <c r="AT386" s="3"/>
      <c r="AU386" s="3"/>
      <c r="AV386" s="3"/>
      <c r="AW386" s="3"/>
      <c r="AX386" s="3"/>
    </row>
    <row r="387" spans="43:50">
      <c r="AQ387" s="20"/>
      <c r="AR387" s="20"/>
      <c r="AS387" s="3"/>
      <c r="AT387" s="3"/>
      <c r="AU387" s="3"/>
      <c r="AV387" s="3"/>
      <c r="AW387" s="3"/>
      <c r="AX387" s="3"/>
    </row>
    <row r="388" spans="43:50">
      <c r="AQ388" s="20"/>
      <c r="AR388" s="20"/>
      <c r="AS388" s="3"/>
      <c r="AT388" s="3"/>
      <c r="AU388" s="3"/>
      <c r="AV388" s="3"/>
      <c r="AW388" s="3"/>
      <c r="AX388" s="3"/>
    </row>
    <row r="389" spans="43:50">
      <c r="AQ389" s="20"/>
      <c r="AR389" s="20"/>
      <c r="AS389" s="3"/>
      <c r="AT389" s="3"/>
      <c r="AU389" s="3"/>
      <c r="AV389" s="3"/>
      <c r="AW389" s="3"/>
      <c r="AX389" s="3"/>
    </row>
    <row r="390" spans="43:50">
      <c r="AQ390" s="20"/>
      <c r="AR390" s="20"/>
      <c r="AS390" s="3"/>
      <c r="AT390" s="3"/>
      <c r="AU390" s="3"/>
      <c r="AV390" s="3"/>
      <c r="AW390" s="3"/>
      <c r="AX390" s="3"/>
    </row>
    <row r="391" spans="43:50">
      <c r="AQ391" s="20"/>
      <c r="AR391" s="20"/>
      <c r="AS391" s="3"/>
      <c r="AT391" s="3"/>
      <c r="AU391" s="3"/>
      <c r="AV391" s="3"/>
      <c r="AW391" s="3"/>
      <c r="AX391" s="3"/>
    </row>
    <row r="392" spans="43:50">
      <c r="AQ392" s="20"/>
      <c r="AR392" s="20"/>
      <c r="AS392" s="3"/>
      <c r="AT392" s="3"/>
      <c r="AU392" s="3"/>
      <c r="AV392" s="3"/>
      <c r="AW392" s="3"/>
      <c r="AX392" s="3"/>
    </row>
    <row r="393" spans="43:50">
      <c r="AQ393" s="20"/>
      <c r="AR393" s="20"/>
      <c r="AS393" s="3"/>
      <c r="AT393" s="3"/>
      <c r="AU393" s="3"/>
      <c r="AV393" s="3"/>
      <c r="AW393" s="3"/>
      <c r="AX393" s="3"/>
    </row>
    <row r="394" spans="43:50">
      <c r="AQ394" s="20"/>
      <c r="AR394" s="20"/>
      <c r="AS394" s="3"/>
      <c r="AT394" s="3"/>
      <c r="AU394" s="3"/>
      <c r="AV394" s="3"/>
      <c r="AW394" s="3"/>
      <c r="AX394" s="3"/>
    </row>
    <row r="395" spans="43:50">
      <c r="AQ395" s="20"/>
      <c r="AR395" s="20"/>
      <c r="AS395" s="3"/>
      <c r="AT395" s="3"/>
      <c r="AU395" s="3"/>
      <c r="AV395" s="3"/>
      <c r="AW395" s="3"/>
      <c r="AX395" s="3"/>
    </row>
    <row r="396" spans="43:50">
      <c r="AQ396" s="20"/>
      <c r="AR396" s="20"/>
      <c r="AS396" s="3"/>
      <c r="AT396" s="3"/>
      <c r="AU396" s="3"/>
      <c r="AV396" s="3"/>
      <c r="AW396" s="3"/>
      <c r="AX396" s="3"/>
    </row>
    <row r="397" spans="43:50">
      <c r="AQ397" s="20"/>
      <c r="AR397" s="20"/>
      <c r="AS397" s="3"/>
      <c r="AT397" s="3"/>
      <c r="AU397" s="3"/>
      <c r="AV397" s="3"/>
      <c r="AW397" s="3"/>
      <c r="AX397" s="3"/>
    </row>
    <row r="398" spans="43:50">
      <c r="AQ398" s="20"/>
      <c r="AR398" s="20"/>
      <c r="AS398" s="3"/>
      <c r="AT398" s="3"/>
      <c r="AU398" s="3"/>
      <c r="AV398" s="3"/>
      <c r="AW398" s="3"/>
      <c r="AX398" s="3"/>
    </row>
    <row r="399" spans="43:50">
      <c r="AQ399" s="20"/>
      <c r="AR399" s="20"/>
      <c r="AS399" s="3"/>
      <c r="AT399" s="3"/>
      <c r="AU399" s="3"/>
      <c r="AV399" s="3"/>
      <c r="AW399" s="3"/>
      <c r="AX399" s="3"/>
    </row>
    <row r="400" spans="43:50">
      <c r="AQ400" s="20"/>
      <c r="AR400" s="20"/>
      <c r="AS400" s="3"/>
      <c r="AT400" s="3"/>
      <c r="AU400" s="3"/>
      <c r="AV400" s="3"/>
      <c r="AW400" s="3"/>
      <c r="AX400" s="3"/>
    </row>
    <row r="401" spans="43:50">
      <c r="AQ401" s="20"/>
      <c r="AR401" s="20"/>
      <c r="AS401" s="3"/>
      <c r="AT401" s="3"/>
      <c r="AU401" s="3"/>
      <c r="AV401" s="3"/>
      <c r="AW401" s="3"/>
      <c r="AX401" s="3"/>
    </row>
    <row r="402" spans="43:50">
      <c r="AQ402" s="20"/>
      <c r="AR402" s="20"/>
      <c r="AS402" s="3"/>
      <c r="AT402" s="3"/>
      <c r="AU402" s="3"/>
      <c r="AV402" s="3"/>
      <c r="AW402" s="3"/>
      <c r="AX402" s="3"/>
    </row>
    <row r="403" spans="43:50">
      <c r="AQ403" s="20"/>
      <c r="AR403" s="20"/>
      <c r="AS403" s="3"/>
      <c r="AT403" s="3"/>
      <c r="AU403" s="3"/>
      <c r="AV403" s="3"/>
      <c r="AW403" s="3"/>
      <c r="AX403" s="3"/>
    </row>
    <row r="404" spans="43:50">
      <c r="AQ404" s="20"/>
      <c r="AR404" s="20"/>
      <c r="AS404" s="3"/>
      <c r="AT404" s="3"/>
      <c r="AU404" s="3"/>
      <c r="AV404" s="3"/>
      <c r="AW404" s="3"/>
      <c r="AX404" s="3"/>
    </row>
    <row r="405" spans="43:50">
      <c r="AQ405" s="20"/>
      <c r="AR405" s="20"/>
      <c r="AS405" s="3"/>
      <c r="AT405" s="3"/>
      <c r="AU405" s="3"/>
      <c r="AV405" s="3"/>
      <c r="AW405" s="3"/>
      <c r="AX405" s="3"/>
    </row>
    <row r="406" spans="43:50">
      <c r="AQ406" s="20"/>
      <c r="AR406" s="20"/>
      <c r="AS406" s="3"/>
      <c r="AT406" s="3"/>
      <c r="AU406" s="3"/>
      <c r="AV406" s="3"/>
      <c r="AW406" s="3"/>
      <c r="AX406" s="3"/>
    </row>
    <row r="407" spans="43:50">
      <c r="AQ407" s="20"/>
      <c r="AR407" s="20"/>
      <c r="AS407" s="3"/>
      <c r="AT407" s="3"/>
      <c r="AU407" s="3"/>
      <c r="AV407" s="3"/>
      <c r="AW407" s="3"/>
      <c r="AX407" s="3"/>
    </row>
    <row r="408" spans="43:50">
      <c r="AQ408" s="20"/>
      <c r="AR408" s="20"/>
      <c r="AS408" s="3"/>
      <c r="AT408" s="3"/>
      <c r="AU408" s="3"/>
      <c r="AV408" s="3"/>
      <c r="AW408" s="3"/>
      <c r="AX408" s="3"/>
    </row>
    <row r="409" spans="43:50">
      <c r="AQ409" s="20"/>
      <c r="AR409" s="20"/>
      <c r="AS409" s="3"/>
      <c r="AT409" s="3"/>
      <c r="AU409" s="3"/>
      <c r="AV409" s="3"/>
      <c r="AW409" s="3"/>
      <c r="AX409" s="3"/>
    </row>
    <row r="410" spans="43:50">
      <c r="AQ410" s="20"/>
      <c r="AR410" s="20"/>
      <c r="AS410" s="3"/>
      <c r="AT410" s="3"/>
      <c r="AU410" s="3"/>
      <c r="AV410" s="3"/>
      <c r="AW410" s="3"/>
      <c r="AX410" s="3"/>
    </row>
    <row r="411" spans="43:50">
      <c r="AQ411" s="20"/>
      <c r="AR411" s="20"/>
      <c r="AS411" s="3"/>
      <c r="AT411" s="3"/>
      <c r="AU411" s="3"/>
      <c r="AV411" s="3"/>
      <c r="AW411" s="3"/>
      <c r="AX411" s="3"/>
    </row>
    <row r="412" spans="43:50">
      <c r="AQ412" s="20"/>
      <c r="AR412" s="20"/>
      <c r="AS412" s="3"/>
      <c r="AT412" s="3"/>
      <c r="AU412" s="3"/>
      <c r="AV412" s="3"/>
      <c r="AW412" s="3"/>
      <c r="AX412" s="3"/>
    </row>
    <row r="413" spans="43:50">
      <c r="AQ413" s="20"/>
      <c r="AR413" s="20"/>
      <c r="AS413" s="3"/>
      <c r="AT413" s="3"/>
      <c r="AU413" s="3"/>
      <c r="AV413" s="3"/>
      <c r="AW413" s="3"/>
      <c r="AX413" s="3"/>
    </row>
    <row r="414" spans="43:50">
      <c r="AQ414" s="20"/>
      <c r="AR414" s="20"/>
      <c r="AS414" s="3"/>
      <c r="AT414" s="3"/>
      <c r="AU414" s="3"/>
      <c r="AV414" s="3"/>
      <c r="AW414" s="3"/>
      <c r="AX414" s="3"/>
    </row>
    <row r="415" spans="43:50">
      <c r="AQ415" s="20"/>
      <c r="AR415" s="20"/>
      <c r="AS415" s="3"/>
      <c r="AT415" s="3"/>
      <c r="AU415" s="3"/>
      <c r="AV415" s="3"/>
      <c r="AW415" s="3"/>
      <c r="AX415" s="3"/>
    </row>
    <row r="416" spans="43:50">
      <c r="AQ416" s="20"/>
      <c r="AR416" s="20"/>
      <c r="AS416" s="3"/>
      <c r="AT416" s="3"/>
      <c r="AU416" s="3"/>
      <c r="AV416" s="3"/>
      <c r="AW416" s="3"/>
      <c r="AX416" s="3"/>
    </row>
    <row r="417" spans="43:50">
      <c r="AQ417" s="20"/>
      <c r="AR417" s="20"/>
      <c r="AS417" s="3"/>
      <c r="AT417" s="3"/>
      <c r="AU417" s="3"/>
      <c r="AV417" s="3"/>
      <c r="AW417" s="3"/>
      <c r="AX417" s="3"/>
    </row>
    <row r="418" spans="43:50">
      <c r="AQ418" s="20"/>
      <c r="AR418" s="20"/>
      <c r="AS418" s="3"/>
      <c r="AT418" s="3"/>
      <c r="AU418" s="3"/>
      <c r="AV418" s="3"/>
      <c r="AW418" s="3"/>
      <c r="AX418" s="3"/>
    </row>
    <row r="419" spans="43:50">
      <c r="AQ419" s="20"/>
      <c r="AR419" s="20"/>
      <c r="AS419" s="3"/>
      <c r="AT419" s="3"/>
      <c r="AU419" s="3"/>
      <c r="AV419" s="3"/>
      <c r="AW419" s="3"/>
      <c r="AX419" s="3"/>
    </row>
    <row r="420" spans="43:50">
      <c r="AQ420" s="20"/>
      <c r="AR420" s="20"/>
      <c r="AS420" s="3"/>
      <c r="AT420" s="3"/>
      <c r="AU420" s="3"/>
      <c r="AV420" s="3"/>
      <c r="AW420" s="3"/>
      <c r="AX420" s="3"/>
    </row>
    <row r="421" spans="43:50">
      <c r="AQ421" s="20"/>
      <c r="AR421" s="20"/>
      <c r="AS421" s="3"/>
      <c r="AT421" s="3"/>
      <c r="AU421" s="3"/>
      <c r="AV421" s="3"/>
      <c r="AW421" s="3"/>
      <c r="AX421" s="3"/>
    </row>
    <row r="422" spans="43:50">
      <c r="AQ422" s="20"/>
      <c r="AR422" s="20"/>
      <c r="AS422" s="3"/>
      <c r="AT422" s="3"/>
      <c r="AU422" s="3"/>
      <c r="AV422" s="3"/>
      <c r="AW422" s="3"/>
      <c r="AX422" s="3"/>
    </row>
    <row r="423" spans="43:50">
      <c r="AQ423" s="20"/>
      <c r="AR423" s="20"/>
      <c r="AS423" s="3"/>
      <c r="AT423" s="3"/>
      <c r="AU423" s="3"/>
      <c r="AV423" s="3"/>
      <c r="AW423" s="3"/>
      <c r="AX423" s="3"/>
    </row>
    <row r="424" spans="43:50">
      <c r="AQ424" s="20"/>
      <c r="AR424" s="20"/>
      <c r="AS424" s="3"/>
      <c r="AT424" s="3"/>
      <c r="AU424" s="3"/>
      <c r="AV424" s="3"/>
      <c r="AW424" s="3"/>
      <c r="AX424" s="3"/>
    </row>
    <row r="425" spans="43:50">
      <c r="AQ425" s="20"/>
      <c r="AR425" s="20"/>
      <c r="AS425" s="3"/>
      <c r="AT425" s="3"/>
      <c r="AU425" s="3"/>
      <c r="AV425" s="3"/>
      <c r="AW425" s="3"/>
      <c r="AX425" s="3"/>
    </row>
    <row r="426" spans="43:50">
      <c r="AQ426" s="20"/>
      <c r="AR426" s="20"/>
      <c r="AS426" s="3"/>
      <c r="AT426" s="3"/>
      <c r="AU426" s="3"/>
      <c r="AV426" s="3"/>
      <c r="AW426" s="3"/>
      <c r="AX426" s="3"/>
    </row>
    <row r="427" spans="43:50">
      <c r="AQ427" s="20"/>
      <c r="AR427" s="20"/>
      <c r="AS427" s="3"/>
      <c r="AT427" s="3"/>
      <c r="AU427" s="3"/>
      <c r="AV427" s="3"/>
      <c r="AW427" s="3"/>
      <c r="AX427" s="3"/>
    </row>
    <row r="428" spans="43:50">
      <c r="AQ428" s="20"/>
      <c r="AR428" s="20"/>
      <c r="AS428" s="3"/>
      <c r="AT428" s="3"/>
      <c r="AU428" s="3"/>
      <c r="AV428" s="3"/>
      <c r="AW428" s="3"/>
      <c r="AX428" s="3"/>
    </row>
    <row r="429" spans="43:50">
      <c r="AQ429" s="20"/>
      <c r="AR429" s="20"/>
      <c r="AS429" s="3"/>
      <c r="AT429" s="3"/>
      <c r="AU429" s="3"/>
      <c r="AV429" s="3"/>
      <c r="AW429" s="3"/>
      <c r="AX429" s="3"/>
    </row>
    <row r="430" spans="43:50">
      <c r="AQ430" s="20"/>
      <c r="AR430" s="20"/>
      <c r="AS430" s="3"/>
      <c r="AT430" s="3"/>
      <c r="AU430" s="3"/>
      <c r="AV430" s="3"/>
      <c r="AW430" s="3"/>
      <c r="AX430" s="3"/>
    </row>
    <row r="431" spans="43:50">
      <c r="AQ431" s="20"/>
      <c r="AR431" s="20"/>
      <c r="AS431" s="3"/>
      <c r="AT431" s="3"/>
      <c r="AU431" s="3"/>
      <c r="AV431" s="3"/>
      <c r="AW431" s="3"/>
      <c r="AX431" s="3"/>
    </row>
    <row r="432" spans="43:50">
      <c r="AQ432" s="20"/>
      <c r="AR432" s="20"/>
      <c r="AS432" s="3"/>
      <c r="AT432" s="3"/>
      <c r="AU432" s="3"/>
      <c r="AV432" s="3"/>
      <c r="AW432" s="3"/>
      <c r="AX432" s="3"/>
    </row>
    <row r="433" spans="43:50">
      <c r="AQ433" s="20"/>
      <c r="AR433" s="20"/>
      <c r="AS433" s="3"/>
      <c r="AT433" s="3"/>
      <c r="AU433" s="3"/>
      <c r="AV433" s="3"/>
      <c r="AW433" s="3"/>
      <c r="AX433" s="3"/>
    </row>
    <row r="434" spans="43:50">
      <c r="AQ434" s="20"/>
      <c r="AR434" s="20"/>
      <c r="AS434" s="3"/>
      <c r="AT434" s="3"/>
      <c r="AU434" s="3"/>
      <c r="AV434" s="3"/>
      <c r="AW434" s="3"/>
      <c r="AX434" s="3"/>
    </row>
    <row r="435" spans="43:50">
      <c r="AQ435" s="20"/>
      <c r="AR435" s="20"/>
      <c r="AS435" s="3"/>
      <c r="AT435" s="3"/>
      <c r="AU435" s="3"/>
      <c r="AV435" s="3"/>
      <c r="AW435" s="3"/>
      <c r="AX435" s="3"/>
    </row>
    <row r="436" spans="43:50">
      <c r="AQ436" s="20"/>
      <c r="AR436" s="20"/>
      <c r="AS436" s="3"/>
      <c r="AT436" s="3"/>
      <c r="AU436" s="3"/>
      <c r="AV436" s="3"/>
      <c r="AW436" s="3"/>
      <c r="AX436" s="3"/>
    </row>
    <row r="437" spans="43:50">
      <c r="AQ437" s="20"/>
      <c r="AR437" s="20"/>
      <c r="AS437" s="3"/>
      <c r="AT437" s="3"/>
      <c r="AU437" s="3"/>
      <c r="AV437" s="3"/>
      <c r="AW437" s="3"/>
      <c r="AX437" s="3"/>
    </row>
    <row r="438" spans="43:50">
      <c r="AQ438" s="20"/>
      <c r="AR438" s="20"/>
      <c r="AS438" s="3"/>
      <c r="AT438" s="3"/>
      <c r="AU438" s="3"/>
      <c r="AV438" s="3"/>
      <c r="AW438" s="3"/>
      <c r="AX438" s="3"/>
    </row>
    <row r="439" spans="43:50">
      <c r="AQ439" s="20"/>
      <c r="AR439" s="20"/>
      <c r="AS439" s="3"/>
      <c r="AT439" s="3"/>
      <c r="AU439" s="3"/>
      <c r="AV439" s="3"/>
      <c r="AW439" s="3"/>
      <c r="AX439" s="3"/>
    </row>
    <row r="440" spans="43:50">
      <c r="AQ440" s="20"/>
      <c r="AR440" s="20"/>
      <c r="AS440" s="3"/>
      <c r="AT440" s="3"/>
      <c r="AU440" s="3"/>
      <c r="AV440" s="3"/>
      <c r="AW440" s="3"/>
      <c r="AX440" s="3"/>
    </row>
    <row r="441" spans="43:50">
      <c r="AQ441" s="20"/>
      <c r="AR441" s="20"/>
      <c r="AS441" s="3"/>
      <c r="AT441" s="3"/>
      <c r="AU441" s="3"/>
      <c r="AV441" s="3"/>
      <c r="AW441" s="3"/>
      <c r="AX441" s="3"/>
    </row>
    <row r="442" spans="43:50">
      <c r="AQ442" s="20"/>
      <c r="AR442" s="20"/>
      <c r="AS442" s="3"/>
      <c r="AT442" s="3"/>
      <c r="AU442" s="3"/>
      <c r="AV442" s="3"/>
      <c r="AW442" s="3"/>
      <c r="AX442" s="3"/>
    </row>
    <row r="443" spans="43:50">
      <c r="AQ443" s="20"/>
      <c r="AR443" s="20"/>
      <c r="AS443" s="3"/>
      <c r="AT443" s="3"/>
      <c r="AU443" s="3"/>
      <c r="AV443" s="3"/>
      <c r="AW443" s="3"/>
      <c r="AX443" s="3"/>
    </row>
    <row r="444" spans="43:50">
      <c r="AQ444" s="20"/>
      <c r="AR444" s="20"/>
      <c r="AS444" s="3"/>
      <c r="AT444" s="3"/>
      <c r="AU444" s="3"/>
      <c r="AV444" s="3"/>
      <c r="AW444" s="3"/>
      <c r="AX444" s="3"/>
    </row>
    <row r="445" spans="43:50">
      <c r="AQ445" s="20"/>
      <c r="AR445" s="20"/>
      <c r="AS445" s="3"/>
      <c r="AT445" s="3"/>
      <c r="AU445" s="3"/>
      <c r="AV445" s="3"/>
      <c r="AW445" s="3"/>
      <c r="AX445" s="3"/>
    </row>
    <row r="446" spans="43:50">
      <c r="AQ446" s="20"/>
      <c r="AR446" s="20"/>
      <c r="AS446" s="3"/>
      <c r="AT446" s="3"/>
      <c r="AU446" s="3"/>
      <c r="AV446" s="3"/>
      <c r="AW446" s="3"/>
      <c r="AX446" s="3"/>
    </row>
    <row r="447" spans="43:50">
      <c r="AQ447" s="20"/>
      <c r="AR447" s="20"/>
      <c r="AS447" s="3"/>
      <c r="AT447" s="3"/>
      <c r="AU447" s="3"/>
      <c r="AV447" s="3"/>
      <c r="AW447" s="3"/>
      <c r="AX447" s="3"/>
    </row>
    <row r="448" spans="43:50">
      <c r="AQ448" s="20"/>
      <c r="AR448" s="20"/>
      <c r="AS448" s="3"/>
      <c r="AT448" s="3"/>
      <c r="AU448" s="3"/>
      <c r="AV448" s="3"/>
      <c r="AW448" s="3"/>
      <c r="AX448" s="3"/>
    </row>
    <row r="449" spans="43:50">
      <c r="AQ449" s="20"/>
      <c r="AR449" s="20"/>
      <c r="AS449" s="3"/>
      <c r="AT449" s="3"/>
      <c r="AU449" s="3"/>
      <c r="AV449" s="3"/>
      <c r="AW449" s="3"/>
      <c r="AX449" s="3"/>
    </row>
    <row r="450" spans="43:50">
      <c r="AQ450" s="20"/>
      <c r="AR450" s="20"/>
      <c r="AS450" s="3"/>
      <c r="AT450" s="3"/>
      <c r="AU450" s="3"/>
      <c r="AV450" s="3"/>
      <c r="AW450" s="3"/>
      <c r="AX450" s="3"/>
    </row>
    <row r="451" spans="43:50">
      <c r="AQ451" s="20"/>
      <c r="AR451" s="20"/>
      <c r="AS451" s="3"/>
      <c r="AT451" s="3"/>
      <c r="AU451" s="3"/>
      <c r="AV451" s="3"/>
      <c r="AW451" s="3"/>
      <c r="AX451" s="3"/>
    </row>
    <row r="452" spans="43:50">
      <c r="AQ452" s="20"/>
      <c r="AR452" s="20"/>
      <c r="AS452" s="3"/>
      <c r="AT452" s="3"/>
      <c r="AU452" s="3"/>
      <c r="AV452" s="3"/>
      <c r="AW452" s="3"/>
      <c r="AX452" s="3"/>
    </row>
    <row r="453" spans="43:50">
      <c r="AQ453" s="20"/>
      <c r="AR453" s="20"/>
      <c r="AS453" s="3"/>
      <c r="AT453" s="3"/>
      <c r="AU453" s="3"/>
      <c r="AV453" s="3"/>
      <c r="AW453" s="3"/>
      <c r="AX453" s="3"/>
    </row>
    <row r="454" spans="43:50">
      <c r="AQ454" s="20"/>
      <c r="AR454" s="20"/>
      <c r="AS454" s="3"/>
      <c r="AT454" s="3"/>
      <c r="AU454" s="3"/>
      <c r="AV454" s="3"/>
      <c r="AW454" s="3"/>
      <c r="AX454" s="3"/>
    </row>
    <row r="455" spans="43:50">
      <c r="AQ455" s="20"/>
      <c r="AR455" s="20"/>
      <c r="AS455" s="3"/>
      <c r="AT455" s="3"/>
      <c r="AU455" s="3"/>
      <c r="AV455" s="3"/>
      <c r="AW455" s="3"/>
      <c r="AX455" s="3"/>
    </row>
    <row r="456" spans="43:50">
      <c r="AQ456" s="20"/>
      <c r="AR456" s="20"/>
      <c r="AS456" s="3"/>
      <c r="AT456" s="3"/>
      <c r="AU456" s="3"/>
      <c r="AV456" s="3"/>
      <c r="AW456" s="3"/>
      <c r="AX456" s="3"/>
    </row>
    <row r="457" spans="43:50">
      <c r="AQ457" s="20"/>
      <c r="AR457" s="20"/>
      <c r="AS457" s="3"/>
      <c r="AT457" s="3"/>
      <c r="AU457" s="3"/>
      <c r="AV457" s="3"/>
      <c r="AW457" s="3"/>
      <c r="AX457" s="3"/>
    </row>
    <row r="458" spans="43:50">
      <c r="AQ458" s="20"/>
      <c r="AR458" s="20"/>
      <c r="AS458" s="3"/>
      <c r="AT458" s="3"/>
      <c r="AU458" s="3"/>
      <c r="AV458" s="3"/>
      <c r="AW458" s="3"/>
      <c r="AX458" s="3"/>
    </row>
    <row r="459" spans="43:50">
      <c r="AQ459" s="20"/>
      <c r="AR459" s="20"/>
      <c r="AS459" s="3"/>
      <c r="AT459" s="3"/>
      <c r="AU459" s="3"/>
      <c r="AV459" s="3"/>
      <c r="AW459" s="3"/>
      <c r="AX459" s="3"/>
    </row>
    <row r="460" spans="43:50">
      <c r="AQ460" s="20"/>
      <c r="AR460" s="20"/>
      <c r="AS460" s="3"/>
      <c r="AT460" s="3"/>
      <c r="AU460" s="3"/>
      <c r="AV460" s="3"/>
      <c r="AW460" s="3"/>
      <c r="AX460" s="3"/>
    </row>
    <row r="461" spans="43:50">
      <c r="AQ461" s="20"/>
      <c r="AR461" s="20"/>
      <c r="AS461" s="3"/>
      <c r="AT461" s="3"/>
      <c r="AU461" s="3"/>
      <c r="AV461" s="3"/>
      <c r="AW461" s="3"/>
      <c r="AX461" s="3"/>
    </row>
    <row r="462" spans="43:50">
      <c r="AQ462" s="20"/>
      <c r="AR462" s="20"/>
      <c r="AS462" s="3"/>
      <c r="AT462" s="3"/>
      <c r="AU462" s="3"/>
      <c r="AV462" s="3"/>
      <c r="AW462" s="3"/>
      <c r="AX462" s="3"/>
    </row>
    <row r="463" spans="43:50">
      <c r="AQ463" s="20"/>
      <c r="AR463" s="20"/>
      <c r="AS463" s="3"/>
      <c r="AT463" s="3"/>
      <c r="AU463" s="3"/>
      <c r="AV463" s="3"/>
      <c r="AW463" s="3"/>
      <c r="AX463" s="3"/>
    </row>
    <row r="464" spans="43:50">
      <c r="AQ464" s="20"/>
      <c r="AR464" s="20"/>
      <c r="AS464" s="3"/>
      <c r="AT464" s="3"/>
      <c r="AU464" s="3"/>
      <c r="AV464" s="3"/>
      <c r="AW464" s="3"/>
      <c r="AX464" s="3"/>
    </row>
    <row r="465" spans="43:50">
      <c r="AQ465" s="20"/>
      <c r="AR465" s="20"/>
      <c r="AS465" s="3"/>
      <c r="AT465" s="3"/>
      <c r="AU465" s="3"/>
      <c r="AV465" s="3"/>
      <c r="AW465" s="3"/>
      <c r="AX465" s="3"/>
    </row>
    <row r="466" spans="43:50">
      <c r="AQ466" s="20"/>
      <c r="AR466" s="20"/>
      <c r="AS466" s="3"/>
      <c r="AT466" s="3"/>
      <c r="AU466" s="3"/>
      <c r="AV466" s="3"/>
      <c r="AW466" s="3"/>
      <c r="AX466" s="3"/>
    </row>
    <row r="467" spans="43:50">
      <c r="AQ467" s="20"/>
      <c r="AR467" s="20"/>
      <c r="AS467" s="3"/>
      <c r="AT467" s="3"/>
      <c r="AU467" s="3"/>
      <c r="AV467" s="3"/>
      <c r="AW467" s="3"/>
      <c r="AX467" s="3"/>
    </row>
    <row r="468" spans="43:50">
      <c r="AQ468" s="20"/>
      <c r="AR468" s="20"/>
      <c r="AS468" s="3"/>
      <c r="AT468" s="3"/>
      <c r="AU468" s="3"/>
      <c r="AV468" s="3"/>
      <c r="AW468" s="3"/>
      <c r="AX468" s="3"/>
    </row>
    <row r="469" spans="43:50">
      <c r="AQ469" s="20"/>
      <c r="AR469" s="20"/>
      <c r="AS469" s="3"/>
      <c r="AT469" s="3"/>
      <c r="AU469" s="3"/>
      <c r="AV469" s="3"/>
      <c r="AW469" s="3"/>
      <c r="AX469" s="3"/>
    </row>
    <row r="470" spans="43:50">
      <c r="AQ470" s="20"/>
      <c r="AR470" s="20"/>
      <c r="AS470" s="3"/>
      <c r="AT470" s="3"/>
      <c r="AU470" s="3"/>
      <c r="AV470" s="3"/>
      <c r="AW470" s="3"/>
      <c r="AX470" s="3"/>
    </row>
    <row r="471" spans="43:50">
      <c r="AQ471" s="20"/>
      <c r="AR471" s="20"/>
      <c r="AS471" s="3"/>
      <c r="AT471" s="3"/>
      <c r="AU471" s="3"/>
      <c r="AV471" s="3"/>
      <c r="AW471" s="3"/>
      <c r="AX471" s="3"/>
    </row>
    <row r="472" spans="43:50">
      <c r="AQ472" s="20"/>
      <c r="AR472" s="20"/>
      <c r="AS472" s="3"/>
      <c r="AT472" s="3"/>
      <c r="AU472" s="3"/>
      <c r="AV472" s="3"/>
      <c r="AW472" s="3"/>
      <c r="AX472" s="3"/>
    </row>
    <row r="473" spans="43:50">
      <c r="AQ473" s="20"/>
      <c r="AR473" s="20"/>
      <c r="AS473" s="3"/>
      <c r="AT473" s="3"/>
      <c r="AU473" s="3"/>
      <c r="AV473" s="3"/>
      <c r="AW473" s="3"/>
      <c r="AX473" s="3"/>
    </row>
    <row r="474" spans="43:50">
      <c r="AQ474" s="20"/>
      <c r="AR474" s="20"/>
      <c r="AS474" s="3"/>
      <c r="AT474" s="3"/>
      <c r="AU474" s="3"/>
      <c r="AV474" s="3"/>
      <c r="AW474" s="3"/>
      <c r="AX474" s="3"/>
    </row>
    <row r="475" spans="43:50">
      <c r="AQ475" s="20"/>
      <c r="AR475" s="20"/>
      <c r="AS475" s="3"/>
      <c r="AT475" s="3"/>
      <c r="AU475" s="3"/>
      <c r="AV475" s="3"/>
      <c r="AW475" s="3"/>
      <c r="AX475" s="3"/>
    </row>
    <row r="476" spans="43:50">
      <c r="AQ476" s="20"/>
      <c r="AR476" s="20"/>
      <c r="AS476" s="3"/>
      <c r="AT476" s="3"/>
      <c r="AU476" s="3"/>
      <c r="AV476" s="3"/>
      <c r="AW476" s="3"/>
      <c r="AX476" s="3"/>
    </row>
    <row r="477" spans="43:50">
      <c r="AQ477" s="20"/>
      <c r="AR477" s="20"/>
      <c r="AS477" s="3"/>
      <c r="AT477" s="3"/>
      <c r="AU477" s="3"/>
      <c r="AV477" s="3"/>
      <c r="AW477" s="3"/>
      <c r="AX477" s="3"/>
    </row>
    <row r="478" spans="43:50">
      <c r="AQ478" s="20"/>
      <c r="AR478" s="20"/>
      <c r="AS478" s="3"/>
      <c r="AT478" s="3"/>
      <c r="AU478" s="3"/>
      <c r="AV478" s="3"/>
      <c r="AW478" s="3"/>
      <c r="AX478" s="3"/>
    </row>
    <row r="479" spans="43:50">
      <c r="AQ479" s="20"/>
      <c r="AR479" s="20"/>
      <c r="AS479" s="3"/>
      <c r="AT479" s="3"/>
      <c r="AU479" s="3"/>
      <c r="AV479" s="3"/>
      <c r="AW479" s="3"/>
      <c r="AX479" s="3"/>
    </row>
    <row r="480" spans="43:50">
      <c r="AQ480" s="20"/>
      <c r="AR480" s="20"/>
      <c r="AS480" s="3"/>
      <c r="AT480" s="3"/>
      <c r="AU480" s="3"/>
      <c r="AV480" s="3"/>
      <c r="AW480" s="3"/>
      <c r="AX480" s="3"/>
    </row>
    <row r="481" spans="43:50">
      <c r="AQ481" s="20"/>
      <c r="AR481" s="20"/>
      <c r="AS481" s="3"/>
      <c r="AT481" s="3"/>
      <c r="AU481" s="3"/>
      <c r="AV481" s="3"/>
      <c r="AW481" s="3"/>
      <c r="AX481" s="3"/>
    </row>
    <row r="482" spans="43:50">
      <c r="AQ482" s="20"/>
      <c r="AR482" s="20"/>
      <c r="AS482" s="3"/>
      <c r="AT482" s="3"/>
      <c r="AU482" s="3"/>
      <c r="AV482" s="3"/>
      <c r="AW482" s="3"/>
      <c r="AX482" s="3"/>
    </row>
    <row r="483" spans="43:50">
      <c r="AQ483" s="20"/>
      <c r="AR483" s="20"/>
      <c r="AS483" s="3"/>
      <c r="AT483" s="3"/>
      <c r="AU483" s="3"/>
      <c r="AV483" s="3"/>
      <c r="AW483" s="3"/>
      <c r="AX483" s="3"/>
    </row>
    <row r="484" spans="43:50">
      <c r="AQ484" s="20"/>
      <c r="AR484" s="20"/>
      <c r="AS484" s="3"/>
      <c r="AT484" s="3"/>
      <c r="AU484" s="3"/>
      <c r="AV484" s="3"/>
      <c r="AW484" s="3"/>
      <c r="AX484" s="3"/>
    </row>
    <row r="485" spans="43:50">
      <c r="AQ485" s="20"/>
      <c r="AR485" s="20"/>
      <c r="AS485" s="3"/>
      <c r="AT485" s="3"/>
      <c r="AU485" s="3"/>
      <c r="AV485" s="3"/>
      <c r="AW485" s="3"/>
      <c r="AX485" s="3"/>
    </row>
    <row r="486" spans="43:50">
      <c r="AQ486" s="20"/>
      <c r="AR486" s="20"/>
      <c r="AS486" s="3"/>
      <c r="AT486" s="3"/>
      <c r="AU486" s="3"/>
      <c r="AV486" s="3"/>
      <c r="AW486" s="3"/>
      <c r="AX486" s="3"/>
    </row>
    <row r="487" spans="43:50">
      <c r="AQ487" s="20"/>
      <c r="AR487" s="20"/>
      <c r="AS487" s="3"/>
      <c r="AT487" s="3"/>
      <c r="AU487" s="3"/>
      <c r="AV487" s="3"/>
      <c r="AW487" s="3"/>
      <c r="AX487" s="3"/>
    </row>
    <row r="488" spans="43:50">
      <c r="AQ488" s="20"/>
      <c r="AR488" s="20"/>
      <c r="AS488" s="3"/>
      <c r="AT488" s="3"/>
      <c r="AU488" s="3"/>
      <c r="AV488" s="3"/>
      <c r="AW488" s="3"/>
      <c r="AX488" s="3"/>
    </row>
    <row r="489" spans="43:50">
      <c r="AQ489" s="20"/>
      <c r="AR489" s="20"/>
      <c r="AS489" s="3"/>
      <c r="AT489" s="3"/>
      <c r="AU489" s="3"/>
      <c r="AV489" s="3"/>
      <c r="AW489" s="3"/>
      <c r="AX489" s="3"/>
    </row>
    <row r="490" spans="43:50">
      <c r="AQ490" s="20"/>
      <c r="AR490" s="20"/>
      <c r="AS490" s="3"/>
      <c r="AT490" s="3"/>
      <c r="AU490" s="3"/>
      <c r="AV490" s="3"/>
      <c r="AW490" s="3"/>
      <c r="AX490" s="3"/>
    </row>
    <row r="491" spans="43:50">
      <c r="AQ491" s="20"/>
      <c r="AR491" s="20"/>
      <c r="AS491" s="3"/>
      <c r="AT491" s="3"/>
      <c r="AU491" s="3"/>
      <c r="AV491" s="3"/>
      <c r="AW491" s="3"/>
      <c r="AX491" s="3"/>
    </row>
    <row r="492" spans="43:50">
      <c r="AQ492" s="20"/>
      <c r="AR492" s="20"/>
      <c r="AS492" s="3"/>
      <c r="AT492" s="3"/>
      <c r="AU492" s="3"/>
      <c r="AV492" s="3"/>
      <c r="AW492" s="3"/>
      <c r="AX492" s="3"/>
    </row>
    <row r="493" spans="43:50">
      <c r="AQ493" s="20"/>
      <c r="AR493" s="20"/>
      <c r="AS493" s="3"/>
      <c r="AT493" s="3"/>
      <c r="AU493" s="3"/>
      <c r="AV493" s="3"/>
      <c r="AW493" s="3"/>
      <c r="AX493" s="3"/>
    </row>
    <row r="494" spans="43:50">
      <c r="AQ494" s="20"/>
      <c r="AR494" s="20"/>
      <c r="AS494" s="3"/>
      <c r="AT494" s="3"/>
      <c r="AU494" s="3"/>
      <c r="AV494" s="3"/>
      <c r="AW494" s="3"/>
      <c r="AX494" s="3"/>
    </row>
    <row r="495" spans="43:50">
      <c r="AQ495" s="20"/>
      <c r="AR495" s="20"/>
      <c r="AS495" s="3"/>
      <c r="AT495" s="3"/>
      <c r="AU495" s="3"/>
      <c r="AV495" s="3"/>
      <c r="AW495" s="3"/>
      <c r="AX495" s="3"/>
    </row>
    <row r="496" spans="43:50">
      <c r="AQ496" s="20"/>
      <c r="AR496" s="20"/>
      <c r="AS496" s="3"/>
      <c r="AT496" s="3"/>
      <c r="AU496" s="3"/>
      <c r="AV496" s="3"/>
      <c r="AW496" s="3"/>
      <c r="AX496" s="3"/>
    </row>
    <row r="497" spans="43:50">
      <c r="AQ497" s="20"/>
      <c r="AR497" s="20"/>
      <c r="AS497" s="3"/>
      <c r="AT497" s="3"/>
      <c r="AU497" s="3"/>
      <c r="AV497" s="3"/>
      <c r="AW497" s="3"/>
      <c r="AX497" s="3"/>
    </row>
    <row r="498" spans="43:50">
      <c r="AQ498" s="20"/>
      <c r="AR498" s="20"/>
      <c r="AS498" s="3"/>
      <c r="AT498" s="3"/>
      <c r="AU498" s="3"/>
      <c r="AV498" s="3"/>
      <c r="AW498" s="3"/>
      <c r="AX498" s="3"/>
    </row>
    <row r="499" spans="43:50">
      <c r="AQ499" s="20"/>
      <c r="AR499" s="20"/>
      <c r="AS499" s="3"/>
      <c r="AT499" s="3"/>
      <c r="AU499" s="3"/>
      <c r="AV499" s="3"/>
      <c r="AW499" s="3"/>
      <c r="AX499" s="3"/>
    </row>
    <row r="500" spans="43:50">
      <c r="AQ500" s="20"/>
      <c r="AR500" s="20"/>
      <c r="AS500" s="3"/>
      <c r="AT500" s="3"/>
      <c r="AU500" s="3"/>
      <c r="AV500" s="3"/>
      <c r="AW500" s="3"/>
      <c r="AX500" s="3"/>
    </row>
    <row r="501" spans="43:50">
      <c r="AQ501" s="20"/>
      <c r="AR501" s="20"/>
      <c r="AS501" s="3"/>
      <c r="AT501" s="3"/>
      <c r="AU501" s="3"/>
      <c r="AV501" s="3"/>
      <c r="AW501" s="3"/>
      <c r="AX501" s="3"/>
    </row>
    <row r="502" spans="43:50">
      <c r="AQ502" s="20"/>
      <c r="AR502" s="20"/>
      <c r="AS502" s="3"/>
      <c r="AT502" s="3"/>
      <c r="AU502" s="3"/>
      <c r="AV502" s="3"/>
      <c r="AW502" s="3"/>
      <c r="AX502" s="3"/>
    </row>
    <row r="503" spans="43:50">
      <c r="AQ503" s="20"/>
      <c r="AR503" s="20"/>
      <c r="AS503" s="3"/>
      <c r="AT503" s="3"/>
      <c r="AU503" s="3"/>
      <c r="AV503" s="3"/>
      <c r="AW503" s="3"/>
      <c r="AX503" s="3"/>
    </row>
    <row r="504" spans="43:50">
      <c r="AQ504" s="20"/>
      <c r="AR504" s="20"/>
      <c r="AS504" s="3"/>
      <c r="AT504" s="3"/>
      <c r="AU504" s="3"/>
      <c r="AV504" s="3"/>
      <c r="AW504" s="3"/>
      <c r="AX504" s="3"/>
    </row>
    <row r="505" spans="43:50">
      <c r="AQ505" s="20"/>
      <c r="AR505" s="20"/>
      <c r="AS505" s="3"/>
      <c r="AT505" s="3"/>
      <c r="AU505" s="3"/>
      <c r="AV505" s="3"/>
      <c r="AW505" s="3"/>
      <c r="AX505" s="3"/>
    </row>
    <row r="506" spans="43:50">
      <c r="AQ506" s="20"/>
      <c r="AR506" s="20"/>
      <c r="AS506" s="3"/>
      <c r="AT506" s="3"/>
      <c r="AU506" s="3"/>
      <c r="AV506" s="3"/>
      <c r="AW506" s="3"/>
      <c r="AX506" s="3"/>
    </row>
    <row r="507" spans="43:50">
      <c r="AQ507" s="20"/>
      <c r="AR507" s="20"/>
      <c r="AS507" s="3"/>
      <c r="AT507" s="3"/>
      <c r="AU507" s="3"/>
      <c r="AV507" s="3"/>
      <c r="AW507" s="3"/>
      <c r="AX507" s="3"/>
    </row>
    <row r="508" spans="43:50">
      <c r="AQ508" s="20"/>
      <c r="AR508" s="20"/>
      <c r="AS508" s="3"/>
      <c r="AT508" s="3"/>
      <c r="AU508" s="3"/>
      <c r="AV508" s="3"/>
      <c r="AW508" s="3"/>
      <c r="AX508" s="3"/>
    </row>
    <row r="509" spans="43:50">
      <c r="AQ509" s="20"/>
      <c r="AR509" s="20"/>
      <c r="AS509" s="3"/>
      <c r="AT509" s="3"/>
      <c r="AU509" s="3"/>
      <c r="AV509" s="3"/>
      <c r="AW509" s="3"/>
      <c r="AX509" s="3"/>
    </row>
    <row r="510" spans="43:50">
      <c r="AQ510" s="20"/>
      <c r="AR510" s="20"/>
      <c r="AS510" s="3"/>
      <c r="AT510" s="3"/>
      <c r="AU510" s="3"/>
      <c r="AV510" s="3"/>
      <c r="AW510" s="3"/>
      <c r="AX510" s="3"/>
    </row>
    <row r="511" spans="43:50">
      <c r="AQ511" s="20"/>
      <c r="AR511" s="20"/>
      <c r="AS511" s="3"/>
      <c r="AT511" s="3"/>
      <c r="AU511" s="3"/>
      <c r="AV511" s="3"/>
      <c r="AW511" s="3"/>
      <c r="AX511" s="3"/>
    </row>
    <row r="512" spans="43:50">
      <c r="AQ512" s="20"/>
      <c r="AR512" s="20"/>
      <c r="AS512" s="3"/>
      <c r="AT512" s="3"/>
      <c r="AU512" s="3"/>
      <c r="AV512" s="3"/>
      <c r="AW512" s="3"/>
      <c r="AX512" s="3"/>
    </row>
    <row r="513" spans="43:50">
      <c r="AQ513" s="20"/>
      <c r="AR513" s="20"/>
      <c r="AS513" s="3"/>
      <c r="AT513" s="3"/>
      <c r="AU513" s="3"/>
      <c r="AV513" s="3"/>
      <c r="AW513" s="3"/>
      <c r="AX513" s="3"/>
    </row>
    <row r="514" spans="43:50">
      <c r="AQ514" s="20"/>
      <c r="AR514" s="20"/>
      <c r="AS514" s="3"/>
      <c r="AT514" s="3"/>
      <c r="AU514" s="3"/>
      <c r="AV514" s="3"/>
      <c r="AW514" s="3"/>
      <c r="AX514" s="3"/>
    </row>
    <row r="515" spans="43:50">
      <c r="AQ515" s="20"/>
      <c r="AR515" s="20"/>
      <c r="AS515" s="3"/>
      <c r="AT515" s="3"/>
      <c r="AU515" s="3"/>
      <c r="AV515" s="3"/>
      <c r="AW515" s="3"/>
      <c r="AX515" s="3"/>
    </row>
    <row r="516" spans="43:50">
      <c r="AQ516" s="20"/>
      <c r="AR516" s="20"/>
      <c r="AS516" s="3"/>
      <c r="AT516" s="3"/>
      <c r="AU516" s="3"/>
      <c r="AV516" s="3"/>
      <c r="AW516" s="3"/>
      <c r="AX516" s="3"/>
    </row>
    <row r="517" spans="43:50">
      <c r="AQ517" s="20"/>
      <c r="AR517" s="20"/>
      <c r="AS517" s="3"/>
      <c r="AT517" s="3"/>
      <c r="AU517" s="3"/>
      <c r="AV517" s="3"/>
      <c r="AW517" s="3"/>
      <c r="AX517" s="3"/>
    </row>
    <row r="518" spans="43:50">
      <c r="AQ518" s="20"/>
      <c r="AR518" s="20"/>
      <c r="AS518" s="3"/>
      <c r="AT518" s="3"/>
      <c r="AU518" s="3"/>
      <c r="AV518" s="3"/>
      <c r="AW518" s="3"/>
      <c r="AX518" s="3"/>
    </row>
    <row r="519" spans="43:50">
      <c r="AQ519" s="20"/>
      <c r="AR519" s="20"/>
      <c r="AS519" s="3"/>
      <c r="AT519" s="3"/>
      <c r="AU519" s="3"/>
      <c r="AV519" s="3"/>
      <c r="AW519" s="3"/>
      <c r="AX519" s="3"/>
    </row>
    <row r="520" spans="43:50">
      <c r="AQ520" s="20"/>
      <c r="AR520" s="20"/>
      <c r="AS520" s="3"/>
      <c r="AT520" s="3"/>
      <c r="AU520" s="3"/>
      <c r="AV520" s="3"/>
      <c r="AW520" s="3"/>
      <c r="AX520" s="3"/>
    </row>
    <row r="521" spans="43:50">
      <c r="AQ521" s="20"/>
      <c r="AR521" s="20"/>
      <c r="AS521" s="3"/>
      <c r="AT521" s="3"/>
      <c r="AU521" s="3"/>
      <c r="AV521" s="3"/>
      <c r="AW521" s="3"/>
      <c r="AX521" s="3"/>
    </row>
    <row r="522" spans="43:50">
      <c r="AQ522" s="20"/>
      <c r="AR522" s="20"/>
      <c r="AS522" s="3"/>
      <c r="AT522" s="3"/>
      <c r="AU522" s="3"/>
      <c r="AV522" s="3"/>
      <c r="AW522" s="3"/>
      <c r="AX522" s="3"/>
    </row>
    <row r="523" spans="43:50">
      <c r="AQ523" s="20"/>
      <c r="AR523" s="20"/>
      <c r="AS523" s="3"/>
      <c r="AT523" s="3"/>
      <c r="AU523" s="3"/>
      <c r="AV523" s="3"/>
      <c r="AW523" s="3"/>
      <c r="AX523" s="3"/>
    </row>
    <row r="524" spans="43:50">
      <c r="AQ524" s="20"/>
      <c r="AR524" s="20"/>
      <c r="AS524" s="3"/>
      <c r="AT524" s="3"/>
      <c r="AU524" s="3"/>
      <c r="AV524" s="3"/>
      <c r="AW524" s="3"/>
      <c r="AX524" s="3"/>
    </row>
    <row r="525" spans="43:50">
      <c r="AQ525" s="20"/>
      <c r="AR525" s="20"/>
      <c r="AS525" s="3"/>
      <c r="AT525" s="3"/>
      <c r="AU525" s="3"/>
      <c r="AV525" s="3"/>
      <c r="AW525" s="3"/>
      <c r="AX525" s="3"/>
    </row>
    <row r="526" spans="43:50">
      <c r="AQ526" s="20"/>
      <c r="AR526" s="20"/>
      <c r="AS526" s="3"/>
      <c r="AT526" s="3"/>
      <c r="AU526" s="3"/>
      <c r="AV526" s="3"/>
      <c r="AW526" s="3"/>
      <c r="AX526" s="3"/>
    </row>
    <row r="527" spans="43:50">
      <c r="AQ527" s="20"/>
      <c r="AR527" s="20"/>
      <c r="AS527" s="3"/>
      <c r="AT527" s="3"/>
      <c r="AU527" s="3"/>
      <c r="AV527" s="3"/>
      <c r="AW527" s="3"/>
      <c r="AX527" s="3"/>
    </row>
    <row r="528" spans="43:50">
      <c r="AQ528" s="20"/>
      <c r="AR528" s="20"/>
      <c r="AS528" s="3"/>
      <c r="AT528" s="3"/>
      <c r="AU528" s="3"/>
      <c r="AV528" s="3"/>
      <c r="AW528" s="3"/>
      <c r="AX528" s="3"/>
    </row>
    <row r="529" spans="43:50">
      <c r="AQ529" s="20"/>
      <c r="AR529" s="20"/>
      <c r="AS529" s="3"/>
      <c r="AT529" s="3"/>
      <c r="AU529" s="3"/>
      <c r="AV529" s="3"/>
      <c r="AW529" s="3"/>
      <c r="AX529" s="3"/>
    </row>
    <row r="530" spans="43:50">
      <c r="AQ530" s="20"/>
      <c r="AR530" s="20"/>
      <c r="AS530" s="3"/>
      <c r="AT530" s="3"/>
      <c r="AU530" s="3"/>
      <c r="AV530" s="3"/>
      <c r="AW530" s="3"/>
      <c r="AX530" s="3"/>
    </row>
    <row r="531" spans="43:50">
      <c r="AQ531" s="20"/>
      <c r="AR531" s="20"/>
      <c r="AS531" s="3"/>
      <c r="AT531" s="3"/>
      <c r="AU531" s="3"/>
      <c r="AV531" s="3"/>
      <c r="AW531" s="3"/>
      <c r="AX531" s="3"/>
    </row>
    <row r="532" spans="43:50">
      <c r="AQ532" s="20"/>
      <c r="AR532" s="20"/>
      <c r="AS532" s="3"/>
      <c r="AT532" s="3"/>
      <c r="AU532" s="3"/>
      <c r="AV532" s="3"/>
      <c r="AW532" s="3"/>
      <c r="AX532" s="3"/>
    </row>
    <row r="533" spans="43:50">
      <c r="AQ533" s="20"/>
      <c r="AR533" s="20"/>
      <c r="AS533" s="3"/>
      <c r="AT533" s="3"/>
      <c r="AU533" s="3"/>
      <c r="AV533" s="3"/>
      <c r="AW533" s="3"/>
      <c r="AX533" s="3"/>
    </row>
    <row r="534" spans="43:50">
      <c r="AQ534" s="20"/>
      <c r="AR534" s="20"/>
      <c r="AS534" s="3"/>
      <c r="AT534" s="3"/>
      <c r="AU534" s="3"/>
      <c r="AV534" s="3"/>
      <c r="AW534" s="3"/>
      <c r="AX534" s="3"/>
    </row>
    <row r="535" spans="43:50">
      <c r="AQ535" s="20"/>
      <c r="AR535" s="20"/>
      <c r="AS535" s="3"/>
      <c r="AT535" s="3"/>
      <c r="AU535" s="3"/>
      <c r="AV535" s="3"/>
      <c r="AW535" s="3"/>
      <c r="AX535" s="3"/>
    </row>
    <row r="536" spans="43:50">
      <c r="AQ536" s="20"/>
      <c r="AR536" s="20"/>
      <c r="AS536" s="3"/>
      <c r="AT536" s="3"/>
      <c r="AU536" s="3"/>
      <c r="AV536" s="3"/>
      <c r="AW536" s="3"/>
      <c r="AX536" s="3"/>
    </row>
    <row r="537" spans="43:50">
      <c r="AQ537" s="20"/>
      <c r="AR537" s="20"/>
      <c r="AS537" s="3"/>
      <c r="AT537" s="3"/>
      <c r="AU537" s="3"/>
      <c r="AV537" s="3"/>
      <c r="AW537" s="3"/>
      <c r="AX537" s="3"/>
    </row>
    <row r="538" spans="43:50">
      <c r="AQ538" s="20"/>
      <c r="AR538" s="20"/>
      <c r="AS538" s="3"/>
      <c r="AT538" s="3"/>
      <c r="AU538" s="3"/>
      <c r="AV538" s="3"/>
      <c r="AW538" s="3"/>
      <c r="AX538" s="3"/>
    </row>
    <row r="539" spans="43:50">
      <c r="AQ539" s="20"/>
      <c r="AR539" s="20"/>
      <c r="AS539" s="3"/>
      <c r="AT539" s="3"/>
      <c r="AU539" s="3"/>
      <c r="AV539" s="3"/>
      <c r="AW539" s="3"/>
      <c r="AX539" s="3"/>
    </row>
    <row r="540" spans="43:50">
      <c r="AQ540" s="20"/>
      <c r="AR540" s="20"/>
      <c r="AS540" s="3"/>
      <c r="AT540" s="3"/>
      <c r="AU540" s="3"/>
      <c r="AV540" s="3"/>
      <c r="AW540" s="3"/>
      <c r="AX540" s="3"/>
    </row>
    <row r="541" spans="43:50">
      <c r="AQ541" s="20"/>
      <c r="AR541" s="20"/>
      <c r="AS541" s="3"/>
      <c r="AT541" s="3"/>
      <c r="AU541" s="3"/>
      <c r="AV541" s="3"/>
      <c r="AW541" s="3"/>
      <c r="AX541" s="3"/>
    </row>
    <row r="542" spans="43:50">
      <c r="AQ542" s="20"/>
      <c r="AR542" s="20"/>
      <c r="AS542" s="3"/>
      <c r="AT542" s="3"/>
      <c r="AU542" s="3"/>
      <c r="AV542" s="3"/>
      <c r="AW542" s="3"/>
      <c r="AX542" s="3"/>
    </row>
    <row r="543" spans="43:50">
      <c r="AQ543" s="20"/>
      <c r="AR543" s="20"/>
      <c r="AS543" s="3"/>
      <c r="AT543" s="3"/>
      <c r="AU543" s="3"/>
      <c r="AV543" s="3"/>
      <c r="AW543" s="3"/>
      <c r="AX543" s="3"/>
    </row>
    <row r="544" spans="43:50">
      <c r="AQ544" s="20"/>
      <c r="AR544" s="20"/>
      <c r="AS544" s="3"/>
      <c r="AT544" s="3"/>
      <c r="AU544" s="3"/>
      <c r="AV544" s="3"/>
      <c r="AW544" s="3"/>
      <c r="AX544" s="3"/>
    </row>
    <row r="545" spans="43:50">
      <c r="AQ545" s="20"/>
      <c r="AR545" s="20"/>
      <c r="AS545" s="3"/>
      <c r="AT545" s="3"/>
      <c r="AU545" s="3"/>
      <c r="AV545" s="3"/>
      <c r="AW545" s="3"/>
      <c r="AX545" s="3"/>
    </row>
    <row r="546" spans="43:50">
      <c r="AQ546" s="20"/>
      <c r="AR546" s="20"/>
      <c r="AS546" s="3"/>
      <c r="AT546" s="3"/>
      <c r="AU546" s="3"/>
      <c r="AV546" s="3"/>
      <c r="AW546" s="3"/>
      <c r="AX546" s="3"/>
    </row>
    <row r="547" spans="43:50">
      <c r="AQ547" s="20"/>
      <c r="AR547" s="20"/>
      <c r="AS547" s="3"/>
      <c r="AT547" s="3"/>
      <c r="AU547" s="3"/>
      <c r="AV547" s="3"/>
      <c r="AW547" s="3"/>
      <c r="AX547" s="3"/>
    </row>
    <row r="548" spans="43:50">
      <c r="AQ548" s="20"/>
      <c r="AR548" s="20"/>
      <c r="AS548" s="3"/>
      <c r="AT548" s="3"/>
      <c r="AU548" s="3"/>
      <c r="AV548" s="3"/>
      <c r="AW548" s="3"/>
      <c r="AX548" s="3"/>
    </row>
    <row r="549" spans="43:50">
      <c r="AQ549" s="20"/>
      <c r="AR549" s="20"/>
      <c r="AS549" s="3"/>
      <c r="AT549" s="3"/>
      <c r="AU549" s="3"/>
      <c r="AV549" s="3"/>
      <c r="AW549" s="3"/>
      <c r="AX549" s="3"/>
    </row>
    <row r="550" spans="43:50">
      <c r="AQ550" s="20"/>
      <c r="AR550" s="20"/>
      <c r="AS550" s="3"/>
      <c r="AT550" s="3"/>
      <c r="AU550" s="3"/>
      <c r="AV550" s="3"/>
      <c r="AW550" s="3"/>
      <c r="AX550" s="3"/>
    </row>
    <row r="551" spans="43:50">
      <c r="AQ551" s="20"/>
      <c r="AR551" s="20"/>
      <c r="AS551" s="3"/>
      <c r="AT551" s="3"/>
      <c r="AU551" s="3"/>
      <c r="AV551" s="3"/>
      <c r="AW551" s="3"/>
      <c r="AX551" s="3"/>
    </row>
    <row r="552" spans="43:50">
      <c r="AQ552" s="20"/>
      <c r="AR552" s="20"/>
      <c r="AS552" s="3"/>
      <c r="AT552" s="3"/>
      <c r="AU552" s="3"/>
      <c r="AV552" s="3"/>
      <c r="AW552" s="3"/>
      <c r="AX552" s="3"/>
    </row>
    <row r="553" spans="43:50">
      <c r="AQ553" s="20"/>
      <c r="AR553" s="20"/>
      <c r="AS553" s="3"/>
      <c r="AT553" s="3"/>
      <c r="AU553" s="3"/>
      <c r="AV553" s="3"/>
      <c r="AW553" s="3"/>
      <c r="AX553" s="3"/>
    </row>
    <row r="554" spans="43:50">
      <c r="AQ554" s="20"/>
      <c r="AR554" s="20"/>
      <c r="AS554" s="3"/>
      <c r="AT554" s="3"/>
      <c r="AU554" s="3"/>
      <c r="AV554" s="3"/>
      <c r="AW554" s="3"/>
      <c r="AX554" s="3"/>
    </row>
    <row r="555" spans="43:50">
      <c r="AQ555" s="20"/>
      <c r="AR555" s="20"/>
      <c r="AS555" s="3"/>
      <c r="AT555" s="3"/>
      <c r="AU555" s="3"/>
      <c r="AV555" s="3"/>
      <c r="AW555" s="3"/>
      <c r="AX555" s="3"/>
    </row>
    <row r="556" spans="43:50">
      <c r="AQ556" s="20"/>
      <c r="AR556" s="20"/>
      <c r="AS556" s="3"/>
      <c r="AT556" s="3"/>
      <c r="AU556" s="3"/>
      <c r="AV556" s="3"/>
      <c r="AW556" s="3"/>
      <c r="AX556" s="3"/>
    </row>
    <row r="557" spans="43:50">
      <c r="AQ557" s="20"/>
      <c r="AR557" s="20"/>
      <c r="AS557" s="3"/>
      <c r="AT557" s="3"/>
      <c r="AU557" s="3"/>
      <c r="AV557" s="3"/>
      <c r="AW557" s="3"/>
      <c r="AX557" s="3"/>
    </row>
    <row r="558" spans="43:50">
      <c r="AQ558" s="20"/>
      <c r="AR558" s="20"/>
      <c r="AS558" s="3"/>
      <c r="AT558" s="3"/>
      <c r="AU558" s="3"/>
      <c r="AV558" s="3"/>
      <c r="AW558" s="3"/>
      <c r="AX558" s="3"/>
    </row>
    <row r="559" spans="43:50">
      <c r="AQ559" s="20"/>
      <c r="AR559" s="20"/>
      <c r="AS559" s="3"/>
      <c r="AT559" s="3"/>
      <c r="AU559" s="3"/>
      <c r="AV559" s="3"/>
      <c r="AW559" s="3"/>
      <c r="AX559" s="3"/>
    </row>
    <row r="560" spans="43:50">
      <c r="AQ560" s="20"/>
      <c r="AR560" s="20"/>
      <c r="AS560" s="3"/>
      <c r="AT560" s="3"/>
      <c r="AU560" s="3"/>
      <c r="AV560" s="3"/>
      <c r="AW560" s="3"/>
      <c r="AX560" s="3"/>
    </row>
    <row r="561" spans="43:50">
      <c r="AQ561" s="20"/>
      <c r="AR561" s="20"/>
      <c r="AS561" s="3"/>
      <c r="AT561" s="3"/>
      <c r="AU561" s="3"/>
      <c r="AV561" s="3"/>
      <c r="AW561" s="3"/>
      <c r="AX561" s="3"/>
    </row>
    <row r="562" spans="43:50">
      <c r="AQ562" s="20"/>
      <c r="AR562" s="20"/>
      <c r="AS562" s="3"/>
      <c r="AT562" s="3"/>
      <c r="AU562" s="3"/>
      <c r="AV562" s="3"/>
      <c r="AW562" s="3"/>
      <c r="AX562" s="3"/>
    </row>
    <row r="563" spans="43:50">
      <c r="AQ563" s="20"/>
      <c r="AR563" s="20"/>
      <c r="AS563" s="3"/>
      <c r="AT563" s="3"/>
      <c r="AU563" s="3"/>
      <c r="AV563" s="3"/>
      <c r="AW563" s="3"/>
      <c r="AX563" s="3"/>
    </row>
    <row r="564" spans="43:50">
      <c r="AQ564" s="20"/>
      <c r="AR564" s="20"/>
      <c r="AS564" s="3"/>
      <c r="AT564" s="3"/>
      <c r="AU564" s="3"/>
      <c r="AV564" s="3"/>
      <c r="AW564" s="3"/>
      <c r="AX564" s="3"/>
    </row>
    <row r="565" spans="43:50">
      <c r="AQ565" s="20"/>
      <c r="AR565" s="20"/>
      <c r="AS565" s="3"/>
      <c r="AT565" s="3"/>
      <c r="AU565" s="3"/>
      <c r="AV565" s="3"/>
      <c r="AW565" s="3"/>
      <c r="AX565" s="3"/>
    </row>
    <row r="566" spans="43:50">
      <c r="AQ566" s="20"/>
      <c r="AR566" s="20"/>
      <c r="AS566" s="3"/>
      <c r="AT566" s="3"/>
      <c r="AU566" s="3"/>
      <c r="AV566" s="3"/>
      <c r="AW566" s="3"/>
      <c r="AX566" s="3"/>
    </row>
    <row r="567" spans="43:50">
      <c r="AQ567" s="20"/>
      <c r="AR567" s="20"/>
      <c r="AS567" s="3"/>
      <c r="AT567" s="3"/>
      <c r="AU567" s="3"/>
      <c r="AV567" s="3"/>
      <c r="AW567" s="3"/>
      <c r="AX567" s="3"/>
    </row>
    <row r="568" spans="43:50">
      <c r="AQ568" s="20"/>
      <c r="AR568" s="20"/>
      <c r="AS568" s="3"/>
      <c r="AT568" s="3"/>
      <c r="AU568" s="3"/>
      <c r="AV568" s="3"/>
      <c r="AW568" s="3"/>
      <c r="AX568" s="3"/>
    </row>
    <row r="569" spans="43:50">
      <c r="AQ569" s="20"/>
      <c r="AR569" s="20"/>
      <c r="AS569" s="3"/>
      <c r="AT569" s="3"/>
      <c r="AU569" s="3"/>
      <c r="AV569" s="3"/>
      <c r="AW569" s="3"/>
      <c r="AX569" s="3"/>
    </row>
    <row r="570" spans="43:50">
      <c r="AQ570" s="20"/>
      <c r="AR570" s="20"/>
      <c r="AS570" s="3"/>
      <c r="AT570" s="3"/>
      <c r="AU570" s="3"/>
      <c r="AV570" s="3"/>
      <c r="AW570" s="3"/>
      <c r="AX570" s="3"/>
    </row>
    <row r="571" spans="43:50">
      <c r="AQ571" s="20"/>
      <c r="AR571" s="20"/>
      <c r="AS571" s="3"/>
      <c r="AT571" s="3"/>
      <c r="AU571" s="3"/>
      <c r="AV571" s="3"/>
      <c r="AW571" s="3"/>
      <c r="AX571" s="3"/>
    </row>
    <row r="572" spans="43:50">
      <c r="AQ572" s="20"/>
      <c r="AR572" s="20"/>
      <c r="AS572" s="3"/>
      <c r="AT572" s="3"/>
      <c r="AU572" s="3"/>
      <c r="AV572" s="3"/>
      <c r="AW572" s="3"/>
      <c r="AX572" s="3"/>
    </row>
    <row r="573" spans="43:50">
      <c r="AQ573" s="20"/>
      <c r="AR573" s="20"/>
      <c r="AS573" s="3"/>
      <c r="AT573" s="3"/>
      <c r="AU573" s="3"/>
      <c r="AV573" s="3"/>
      <c r="AW573" s="3"/>
      <c r="AX573" s="3"/>
    </row>
    <row r="574" spans="43:50">
      <c r="AQ574" s="20"/>
      <c r="AR574" s="20"/>
      <c r="AS574" s="3"/>
      <c r="AT574" s="3"/>
      <c r="AU574" s="3"/>
      <c r="AV574" s="3"/>
      <c r="AW574" s="3"/>
      <c r="AX574" s="3"/>
    </row>
    <row r="575" spans="43:50">
      <c r="AQ575" s="20"/>
      <c r="AR575" s="20"/>
      <c r="AS575" s="3"/>
      <c r="AT575" s="3"/>
      <c r="AU575" s="3"/>
      <c r="AV575" s="3"/>
      <c r="AW575" s="3"/>
      <c r="AX575" s="3"/>
    </row>
    <row r="576" spans="43:50">
      <c r="AQ576" s="20"/>
      <c r="AR576" s="20"/>
      <c r="AS576" s="3"/>
      <c r="AT576" s="3"/>
      <c r="AU576" s="3"/>
      <c r="AV576" s="3"/>
      <c r="AW576" s="3"/>
      <c r="AX576" s="3"/>
    </row>
    <row r="577" spans="43:50">
      <c r="AQ577" s="20"/>
      <c r="AR577" s="20"/>
      <c r="AS577" s="3"/>
      <c r="AT577" s="3"/>
      <c r="AU577" s="3"/>
      <c r="AV577" s="3"/>
      <c r="AW577" s="3"/>
      <c r="AX577" s="3"/>
    </row>
    <row r="578" spans="43:50">
      <c r="AQ578" s="20"/>
      <c r="AR578" s="20"/>
      <c r="AS578" s="3"/>
      <c r="AT578" s="3"/>
      <c r="AU578" s="3"/>
      <c r="AV578" s="3"/>
      <c r="AW578" s="3"/>
      <c r="AX578" s="3"/>
    </row>
    <row r="579" spans="43:50">
      <c r="AQ579" s="20"/>
      <c r="AR579" s="20"/>
      <c r="AS579" s="3"/>
      <c r="AT579" s="3"/>
      <c r="AU579" s="3"/>
      <c r="AV579" s="3"/>
      <c r="AW579" s="3"/>
      <c r="AX579" s="3"/>
    </row>
    <row r="580" spans="43:50">
      <c r="AQ580" s="20"/>
      <c r="AR580" s="20"/>
      <c r="AS580" s="3"/>
      <c r="AT580" s="3"/>
      <c r="AU580" s="3"/>
      <c r="AV580" s="3"/>
      <c r="AW580" s="3"/>
      <c r="AX580" s="3"/>
    </row>
    <row r="581" spans="43:50">
      <c r="AQ581" s="20"/>
      <c r="AR581" s="20"/>
      <c r="AS581" s="3"/>
      <c r="AT581" s="3"/>
      <c r="AU581" s="3"/>
      <c r="AV581" s="3"/>
      <c r="AW581" s="3"/>
      <c r="AX581" s="3"/>
    </row>
    <row r="582" spans="43:50">
      <c r="AQ582" s="20"/>
      <c r="AR582" s="20"/>
      <c r="AS582" s="3"/>
      <c r="AT582" s="3"/>
      <c r="AU582" s="3"/>
      <c r="AV582" s="3"/>
      <c r="AW582" s="3"/>
      <c r="AX582" s="3"/>
    </row>
    <row r="583" spans="43:50">
      <c r="AQ583" s="20"/>
      <c r="AR583" s="20"/>
      <c r="AS583" s="3"/>
      <c r="AT583" s="3"/>
      <c r="AU583" s="3"/>
      <c r="AV583" s="3"/>
      <c r="AW583" s="3"/>
      <c r="AX583" s="3"/>
    </row>
    <row r="584" spans="43:50">
      <c r="AQ584" s="20"/>
      <c r="AR584" s="20"/>
      <c r="AS584" s="3"/>
      <c r="AT584" s="3"/>
      <c r="AU584" s="3"/>
      <c r="AV584" s="3"/>
      <c r="AW584" s="3"/>
      <c r="AX584" s="3"/>
    </row>
    <row r="585" spans="43:50">
      <c r="AQ585" s="20"/>
      <c r="AR585" s="20"/>
      <c r="AS585" s="3"/>
      <c r="AT585" s="3"/>
      <c r="AU585" s="3"/>
      <c r="AV585" s="3"/>
      <c r="AW585" s="3"/>
      <c r="AX585" s="3"/>
    </row>
    <row r="586" spans="43:50">
      <c r="AQ586" s="20"/>
      <c r="AR586" s="20"/>
      <c r="AS586" s="3"/>
      <c r="AT586" s="3"/>
      <c r="AU586" s="3"/>
      <c r="AV586" s="3"/>
      <c r="AW586" s="3"/>
      <c r="AX586" s="3"/>
    </row>
    <row r="587" spans="43:50">
      <c r="AQ587" s="20"/>
      <c r="AR587" s="20"/>
      <c r="AS587" s="3"/>
      <c r="AT587" s="3"/>
      <c r="AU587" s="3"/>
      <c r="AV587" s="3"/>
      <c r="AW587" s="3"/>
      <c r="AX587" s="3"/>
    </row>
    <row r="588" spans="43:50">
      <c r="AQ588" s="20"/>
      <c r="AR588" s="20"/>
      <c r="AS588" s="3"/>
      <c r="AT588" s="3"/>
      <c r="AU588" s="3"/>
      <c r="AV588" s="3"/>
      <c r="AW588" s="3"/>
      <c r="AX588" s="3"/>
    </row>
    <row r="589" spans="43:50">
      <c r="AQ589" s="20"/>
      <c r="AR589" s="20"/>
      <c r="AS589" s="3"/>
      <c r="AT589" s="3"/>
      <c r="AU589" s="3"/>
      <c r="AV589" s="3"/>
      <c r="AW589" s="3"/>
      <c r="AX589" s="3"/>
    </row>
    <row r="590" spans="43:50">
      <c r="AQ590" s="20"/>
      <c r="AR590" s="20"/>
      <c r="AS590" s="3"/>
      <c r="AT590" s="3"/>
      <c r="AU590" s="3"/>
      <c r="AV590" s="3"/>
      <c r="AW590" s="3"/>
      <c r="AX590" s="3"/>
    </row>
    <row r="591" spans="43:50">
      <c r="AQ591" s="20"/>
      <c r="AR591" s="20"/>
      <c r="AS591" s="3"/>
      <c r="AT591" s="3"/>
      <c r="AU591" s="3"/>
      <c r="AV591" s="3"/>
      <c r="AW591" s="3"/>
      <c r="AX591" s="3"/>
    </row>
    <row r="592" spans="43:50">
      <c r="AQ592" s="20"/>
      <c r="AR592" s="20"/>
      <c r="AS592" s="3"/>
      <c r="AT592" s="3"/>
      <c r="AU592" s="3"/>
      <c r="AV592" s="3"/>
      <c r="AW592" s="3"/>
      <c r="AX592" s="3"/>
    </row>
    <row r="593" spans="43:50">
      <c r="AQ593" s="20"/>
      <c r="AR593" s="20"/>
      <c r="AS593" s="3"/>
      <c r="AT593" s="3"/>
      <c r="AU593" s="3"/>
      <c r="AV593" s="3"/>
      <c r="AW593" s="3"/>
      <c r="AX593" s="3"/>
    </row>
    <row r="594" spans="43:50">
      <c r="AQ594" s="20"/>
      <c r="AR594" s="20"/>
      <c r="AS594" s="3"/>
      <c r="AT594" s="3"/>
      <c r="AU594" s="3"/>
      <c r="AV594" s="3"/>
      <c r="AW594" s="3"/>
      <c r="AX594" s="3"/>
    </row>
    <row r="595" spans="43:50">
      <c r="AQ595" s="20"/>
      <c r="AR595" s="20"/>
      <c r="AS595" s="3"/>
      <c r="AT595" s="3"/>
      <c r="AU595" s="3"/>
      <c r="AV595" s="3"/>
      <c r="AW595" s="3"/>
      <c r="AX595" s="3"/>
    </row>
    <row r="596" spans="43:50">
      <c r="AQ596" s="20"/>
      <c r="AR596" s="20"/>
      <c r="AS596" s="3"/>
      <c r="AT596" s="3"/>
      <c r="AU596" s="3"/>
      <c r="AV596" s="3"/>
      <c r="AW596" s="3"/>
      <c r="AX596" s="3"/>
    </row>
    <row r="597" spans="43:50">
      <c r="AQ597" s="20"/>
      <c r="AR597" s="20"/>
      <c r="AS597" s="3"/>
      <c r="AT597" s="3"/>
      <c r="AU597" s="3"/>
      <c r="AV597" s="3"/>
      <c r="AW597" s="3"/>
      <c r="AX597" s="3"/>
    </row>
    <row r="598" spans="43:50">
      <c r="AQ598" s="20"/>
      <c r="AR598" s="20"/>
      <c r="AS598" s="3"/>
      <c r="AT598" s="3"/>
      <c r="AU598" s="3"/>
      <c r="AV598" s="3"/>
      <c r="AW598" s="3"/>
      <c r="AX598" s="3"/>
    </row>
    <row r="599" spans="43:50">
      <c r="AQ599" s="20"/>
      <c r="AR599" s="20"/>
      <c r="AS599" s="3"/>
      <c r="AT599" s="3"/>
      <c r="AU599" s="3"/>
      <c r="AV599" s="3"/>
      <c r="AW599" s="3"/>
      <c r="AX599" s="3"/>
    </row>
    <row r="600" spans="43:50">
      <c r="AQ600" s="20"/>
      <c r="AR600" s="20"/>
      <c r="AS600" s="3"/>
      <c r="AT600" s="3"/>
      <c r="AU600" s="3"/>
      <c r="AV600" s="3"/>
      <c r="AW600" s="3"/>
      <c r="AX600" s="3"/>
    </row>
    <row r="601" spans="43:50">
      <c r="AQ601" s="20"/>
      <c r="AR601" s="20"/>
      <c r="AS601" s="3"/>
      <c r="AT601" s="3"/>
      <c r="AU601" s="3"/>
      <c r="AV601" s="3"/>
      <c r="AW601" s="3"/>
      <c r="AX601" s="3"/>
    </row>
    <row r="602" spans="43:50">
      <c r="AQ602" s="20"/>
      <c r="AR602" s="20"/>
      <c r="AS602" s="3"/>
      <c r="AT602" s="3"/>
      <c r="AU602" s="3"/>
      <c r="AV602" s="3"/>
      <c r="AW602" s="3"/>
      <c r="AX602" s="3"/>
    </row>
    <row r="603" spans="43:50">
      <c r="AQ603" s="20"/>
      <c r="AR603" s="20"/>
      <c r="AS603" s="3"/>
      <c r="AT603" s="3"/>
      <c r="AU603" s="3"/>
      <c r="AV603" s="3"/>
      <c r="AW603" s="3"/>
      <c r="AX603" s="3"/>
    </row>
    <row r="604" spans="43:50">
      <c r="AQ604" s="20"/>
      <c r="AR604" s="20"/>
      <c r="AS604" s="3"/>
      <c r="AT604" s="3"/>
      <c r="AU604" s="3"/>
      <c r="AV604" s="3"/>
      <c r="AW604" s="3"/>
      <c r="AX604" s="3"/>
    </row>
    <row r="605" spans="43:50">
      <c r="AQ605" s="20"/>
      <c r="AR605" s="20"/>
      <c r="AS605" s="3"/>
      <c r="AT605" s="3"/>
      <c r="AU605" s="3"/>
      <c r="AV605" s="3"/>
      <c r="AW605" s="3"/>
      <c r="AX605" s="3"/>
    </row>
    <row r="606" spans="43:50">
      <c r="AQ606" s="20"/>
      <c r="AR606" s="20"/>
      <c r="AS606" s="3"/>
      <c r="AT606" s="3"/>
      <c r="AU606" s="3"/>
      <c r="AV606" s="3"/>
      <c r="AW606" s="3"/>
      <c r="AX606" s="3"/>
    </row>
    <row r="607" spans="43:50">
      <c r="AQ607" s="20"/>
      <c r="AR607" s="20"/>
      <c r="AS607" s="3"/>
      <c r="AT607" s="3"/>
      <c r="AU607" s="3"/>
      <c r="AV607" s="3"/>
      <c r="AW607" s="3"/>
      <c r="AX607" s="3"/>
    </row>
    <row r="608" spans="43:50">
      <c r="AQ608" s="20"/>
      <c r="AR608" s="20"/>
      <c r="AS608" s="3"/>
      <c r="AT608" s="3"/>
      <c r="AU608" s="3"/>
      <c r="AV608" s="3"/>
      <c r="AW608" s="3"/>
      <c r="AX608" s="3"/>
    </row>
    <row r="609" spans="43:50">
      <c r="AQ609" s="20"/>
      <c r="AR609" s="20"/>
      <c r="AS609" s="3"/>
      <c r="AT609" s="3"/>
      <c r="AU609" s="3"/>
      <c r="AV609" s="3"/>
      <c r="AW609" s="3"/>
      <c r="AX609" s="3"/>
    </row>
    <row r="610" spans="43:50">
      <c r="AQ610" s="20"/>
      <c r="AR610" s="20"/>
      <c r="AS610" s="3"/>
      <c r="AT610" s="3"/>
      <c r="AU610" s="3"/>
      <c r="AV610" s="3"/>
      <c r="AW610" s="3"/>
      <c r="AX610" s="3"/>
    </row>
    <row r="611" spans="43:50">
      <c r="AQ611" s="20"/>
      <c r="AR611" s="20"/>
      <c r="AS611" s="3"/>
      <c r="AT611" s="3"/>
      <c r="AU611" s="3"/>
      <c r="AV611" s="3"/>
      <c r="AW611" s="3"/>
      <c r="AX611" s="3"/>
    </row>
    <row r="612" spans="43:50">
      <c r="AQ612" s="20"/>
      <c r="AR612" s="20"/>
      <c r="AS612" s="3"/>
      <c r="AT612" s="3"/>
      <c r="AU612" s="3"/>
      <c r="AV612" s="3"/>
      <c r="AW612" s="3"/>
      <c r="AX612" s="3"/>
    </row>
    <row r="613" spans="43:50">
      <c r="AQ613" s="20"/>
      <c r="AR613" s="20"/>
      <c r="AS613" s="3"/>
      <c r="AT613" s="3"/>
      <c r="AU613" s="3"/>
      <c r="AV613" s="3"/>
      <c r="AW613" s="3"/>
      <c r="AX613" s="3"/>
    </row>
    <row r="614" spans="43:50">
      <c r="AQ614" s="20"/>
      <c r="AR614" s="20"/>
      <c r="AS614" s="3"/>
      <c r="AT614" s="3"/>
      <c r="AU614" s="3"/>
      <c r="AV614" s="3"/>
      <c r="AW614" s="3"/>
      <c r="AX614" s="3"/>
    </row>
    <row r="615" spans="43:50">
      <c r="AQ615" s="20"/>
      <c r="AR615" s="20"/>
      <c r="AS615" s="3"/>
      <c r="AT615" s="3"/>
      <c r="AU615" s="3"/>
      <c r="AV615" s="3"/>
      <c r="AW615" s="3"/>
      <c r="AX615" s="3"/>
    </row>
    <row r="616" spans="43:50">
      <c r="AQ616" s="20"/>
      <c r="AR616" s="20"/>
      <c r="AS616" s="3"/>
      <c r="AT616" s="3"/>
      <c r="AU616" s="3"/>
      <c r="AV616" s="3"/>
      <c r="AW616" s="3"/>
      <c r="AX616" s="3"/>
    </row>
    <row r="617" spans="43:50">
      <c r="AQ617" s="20"/>
      <c r="AR617" s="20"/>
      <c r="AS617" s="3"/>
      <c r="AT617" s="3"/>
      <c r="AU617" s="3"/>
      <c r="AV617" s="3"/>
      <c r="AW617" s="3"/>
      <c r="AX617" s="3"/>
    </row>
    <row r="618" spans="43:50">
      <c r="AQ618" s="20"/>
      <c r="AR618" s="20"/>
      <c r="AS618" s="3"/>
      <c r="AT618" s="3"/>
      <c r="AU618" s="3"/>
      <c r="AV618" s="3"/>
      <c r="AW618" s="3"/>
      <c r="AX618" s="3"/>
    </row>
    <row r="619" spans="43:50">
      <c r="AQ619" s="20"/>
      <c r="AR619" s="20"/>
      <c r="AS619" s="3"/>
      <c r="AT619" s="3"/>
      <c r="AU619" s="3"/>
      <c r="AV619" s="3"/>
      <c r="AW619" s="3"/>
      <c r="AX619" s="3"/>
    </row>
    <row r="620" spans="43:50">
      <c r="AQ620" s="20"/>
      <c r="AR620" s="20"/>
      <c r="AS620" s="3"/>
      <c r="AT620" s="3"/>
      <c r="AU620" s="3"/>
      <c r="AV620" s="3"/>
      <c r="AW620" s="3"/>
      <c r="AX620" s="3"/>
    </row>
    <row r="621" spans="43:50">
      <c r="AQ621" s="20"/>
      <c r="AR621" s="20"/>
      <c r="AS621" s="3"/>
      <c r="AT621" s="3"/>
      <c r="AU621" s="3"/>
      <c r="AV621" s="3"/>
      <c r="AW621" s="3"/>
      <c r="AX621" s="3"/>
    </row>
    <row r="622" spans="43:50">
      <c r="AQ622" s="20"/>
      <c r="AR622" s="20"/>
      <c r="AS622" s="3"/>
      <c r="AT622" s="3"/>
      <c r="AU622" s="3"/>
      <c r="AV622" s="3"/>
      <c r="AW622" s="3"/>
      <c r="AX622" s="3"/>
    </row>
    <row r="623" spans="43:50">
      <c r="AQ623" s="20"/>
      <c r="AR623" s="20"/>
      <c r="AS623" s="3"/>
      <c r="AT623" s="3"/>
      <c r="AU623" s="3"/>
      <c r="AV623" s="3"/>
      <c r="AW623" s="3"/>
      <c r="AX623" s="3"/>
    </row>
    <row r="624" spans="43:50">
      <c r="AQ624" s="20"/>
      <c r="AR624" s="20"/>
      <c r="AS624" s="3"/>
      <c r="AT624" s="3"/>
      <c r="AU624" s="3"/>
      <c r="AV624" s="3"/>
      <c r="AW624" s="3"/>
      <c r="AX624" s="3"/>
    </row>
    <row r="625" spans="43:50">
      <c r="AQ625" s="20"/>
      <c r="AR625" s="20"/>
      <c r="AS625" s="3"/>
      <c r="AT625" s="3"/>
      <c r="AU625" s="3"/>
      <c r="AV625" s="3"/>
      <c r="AW625" s="3"/>
      <c r="AX625" s="3"/>
    </row>
    <row r="626" spans="43:50">
      <c r="AQ626" s="20"/>
      <c r="AR626" s="20"/>
      <c r="AS626" s="3"/>
      <c r="AT626" s="3"/>
      <c r="AU626" s="3"/>
      <c r="AV626" s="3"/>
      <c r="AW626" s="3"/>
      <c r="AX626" s="3"/>
    </row>
    <row r="627" spans="43:50">
      <c r="AQ627" s="20"/>
      <c r="AR627" s="20"/>
      <c r="AS627" s="3"/>
      <c r="AT627" s="3"/>
      <c r="AU627" s="3"/>
      <c r="AV627" s="3"/>
      <c r="AW627" s="3"/>
      <c r="AX627" s="3"/>
    </row>
    <row r="628" spans="43:50">
      <c r="AQ628" s="20"/>
      <c r="AR628" s="20"/>
      <c r="AS628" s="3"/>
      <c r="AT628" s="3"/>
      <c r="AU628" s="3"/>
      <c r="AV628" s="3"/>
      <c r="AW628" s="3"/>
      <c r="AX628" s="3"/>
    </row>
    <row r="629" spans="43:50">
      <c r="AQ629" s="20"/>
      <c r="AR629" s="20"/>
      <c r="AS629" s="3"/>
      <c r="AT629" s="3"/>
      <c r="AU629" s="3"/>
      <c r="AV629" s="3"/>
      <c r="AW629" s="3"/>
      <c r="AX629" s="3"/>
    </row>
    <row r="630" spans="43:50">
      <c r="AQ630" s="20"/>
      <c r="AR630" s="20"/>
      <c r="AS630" s="3"/>
      <c r="AT630" s="3"/>
      <c r="AU630" s="3"/>
      <c r="AV630" s="3"/>
      <c r="AW630" s="3"/>
      <c r="AX630" s="3"/>
    </row>
    <row r="631" spans="43:50">
      <c r="AQ631" s="20"/>
      <c r="AR631" s="20"/>
      <c r="AS631" s="3"/>
      <c r="AT631" s="3"/>
      <c r="AU631" s="3"/>
      <c r="AV631" s="3"/>
      <c r="AW631" s="3"/>
      <c r="AX631" s="3"/>
    </row>
    <row r="632" spans="43:50">
      <c r="AQ632" s="20"/>
      <c r="AR632" s="20"/>
      <c r="AS632" s="3"/>
      <c r="AT632" s="3"/>
      <c r="AU632" s="3"/>
      <c r="AV632" s="3"/>
      <c r="AW632" s="3"/>
      <c r="AX632" s="3"/>
    </row>
    <row r="633" spans="43:50">
      <c r="AQ633" s="20"/>
      <c r="AR633" s="20"/>
      <c r="AS633" s="3"/>
      <c r="AT633" s="3"/>
      <c r="AU633" s="3"/>
      <c r="AV633" s="3"/>
      <c r="AW633" s="3"/>
      <c r="AX633" s="3"/>
    </row>
    <row r="634" spans="43:50">
      <c r="AQ634" s="20"/>
      <c r="AR634" s="20"/>
      <c r="AS634" s="3"/>
      <c r="AT634" s="3"/>
      <c r="AU634" s="3"/>
      <c r="AV634" s="3"/>
      <c r="AW634" s="3"/>
      <c r="AX634" s="3"/>
    </row>
    <row r="635" spans="43:50">
      <c r="AQ635" s="20"/>
      <c r="AR635" s="20"/>
      <c r="AS635" s="3"/>
      <c r="AT635" s="3"/>
      <c r="AU635" s="3"/>
      <c r="AV635" s="3"/>
      <c r="AW635" s="3"/>
      <c r="AX635" s="3"/>
    </row>
    <row r="636" spans="43:50">
      <c r="AQ636" s="20"/>
      <c r="AR636" s="20"/>
      <c r="AS636" s="3"/>
      <c r="AT636" s="3"/>
      <c r="AU636" s="3"/>
      <c r="AV636" s="3"/>
      <c r="AW636" s="3"/>
      <c r="AX636" s="3"/>
    </row>
    <row r="637" spans="43:50">
      <c r="AQ637" s="20"/>
      <c r="AR637" s="20"/>
      <c r="AS637" s="3"/>
      <c r="AT637" s="3"/>
      <c r="AU637" s="3"/>
      <c r="AV637" s="3"/>
      <c r="AW637" s="3"/>
      <c r="AX637" s="3"/>
    </row>
    <row r="638" spans="43:50">
      <c r="AQ638" s="20"/>
      <c r="AR638" s="20"/>
      <c r="AS638" s="3"/>
      <c r="AT638" s="3"/>
      <c r="AU638" s="3"/>
      <c r="AV638" s="3"/>
      <c r="AW638" s="3"/>
      <c r="AX638" s="3"/>
    </row>
    <row r="639" spans="43:50">
      <c r="AQ639" s="20"/>
      <c r="AR639" s="20"/>
      <c r="AS639" s="3"/>
      <c r="AT639" s="3"/>
      <c r="AU639" s="3"/>
      <c r="AV639" s="3"/>
      <c r="AW639" s="3"/>
      <c r="AX639" s="3"/>
    </row>
    <row r="640" spans="43:50">
      <c r="AQ640" s="20"/>
      <c r="AR640" s="20"/>
      <c r="AS640" s="3"/>
      <c r="AT640" s="3"/>
      <c r="AU640" s="3"/>
      <c r="AV640" s="3"/>
      <c r="AW640" s="3"/>
      <c r="AX640" s="3"/>
    </row>
    <row r="641" spans="43:50">
      <c r="AQ641" s="20"/>
      <c r="AR641" s="20"/>
      <c r="AS641" s="3"/>
      <c r="AT641" s="3"/>
      <c r="AU641" s="3"/>
      <c r="AV641" s="3"/>
      <c r="AW641" s="3"/>
      <c r="AX641" s="3"/>
    </row>
    <row r="642" spans="43:50">
      <c r="AQ642" s="20"/>
      <c r="AR642" s="20"/>
      <c r="AS642" s="3"/>
      <c r="AT642" s="3"/>
      <c r="AU642" s="3"/>
      <c r="AV642" s="3"/>
      <c r="AW642" s="3"/>
      <c r="AX642" s="3"/>
    </row>
    <row r="643" spans="43:50">
      <c r="AQ643" s="20"/>
      <c r="AR643" s="20"/>
      <c r="AS643" s="3"/>
      <c r="AT643" s="3"/>
      <c r="AU643" s="3"/>
      <c r="AV643" s="3"/>
      <c r="AW643" s="3"/>
      <c r="AX643" s="3"/>
    </row>
    <row r="644" spans="43:50">
      <c r="AQ644" s="20"/>
      <c r="AR644" s="20"/>
      <c r="AS644" s="3"/>
      <c r="AT644" s="3"/>
      <c r="AU644" s="3"/>
      <c r="AV644" s="3"/>
      <c r="AW644" s="3"/>
      <c r="AX644" s="3"/>
    </row>
    <row r="645" spans="43:50">
      <c r="AQ645" s="20"/>
      <c r="AR645" s="20"/>
      <c r="AS645" s="3"/>
      <c r="AT645" s="3"/>
      <c r="AU645" s="3"/>
      <c r="AV645" s="3"/>
      <c r="AW645" s="3"/>
      <c r="AX645" s="3"/>
    </row>
    <row r="646" spans="43:50">
      <c r="AQ646" s="20"/>
      <c r="AR646" s="20"/>
      <c r="AS646" s="3"/>
      <c r="AT646" s="3"/>
      <c r="AU646" s="3"/>
      <c r="AV646" s="3"/>
      <c r="AW646" s="3"/>
      <c r="AX646" s="3"/>
    </row>
    <row r="647" spans="43:50">
      <c r="AQ647" s="20"/>
      <c r="AR647" s="20"/>
      <c r="AS647" s="3"/>
      <c r="AT647" s="3"/>
      <c r="AU647" s="3"/>
      <c r="AV647" s="3"/>
      <c r="AW647" s="3"/>
      <c r="AX647" s="3"/>
    </row>
    <row r="648" spans="43:50">
      <c r="AQ648" s="20"/>
      <c r="AR648" s="20"/>
      <c r="AS648" s="3"/>
      <c r="AT648" s="3"/>
      <c r="AU648" s="3"/>
      <c r="AV648" s="3"/>
      <c r="AW648" s="3"/>
      <c r="AX648" s="3"/>
    </row>
    <row r="649" spans="43:50">
      <c r="AQ649" s="20"/>
      <c r="AR649" s="20"/>
      <c r="AS649" s="3"/>
      <c r="AT649" s="3"/>
      <c r="AU649" s="3"/>
      <c r="AV649" s="3"/>
      <c r="AW649" s="3"/>
      <c r="AX649" s="3"/>
    </row>
    <row r="650" spans="43:50">
      <c r="AQ650" s="20"/>
      <c r="AR650" s="20"/>
      <c r="AS650" s="3"/>
      <c r="AT650" s="3"/>
      <c r="AU650" s="3"/>
      <c r="AV650" s="3"/>
      <c r="AW650" s="3"/>
      <c r="AX650" s="3"/>
    </row>
    <row r="651" spans="43:50">
      <c r="AQ651" s="20"/>
      <c r="AR651" s="20"/>
      <c r="AS651" s="3"/>
      <c r="AT651" s="3"/>
      <c r="AU651" s="3"/>
      <c r="AV651" s="3"/>
      <c r="AW651" s="3"/>
      <c r="AX651" s="3"/>
    </row>
    <row r="652" spans="43:50">
      <c r="AQ652" s="20"/>
      <c r="AR652" s="20"/>
      <c r="AS652" s="3"/>
      <c r="AT652" s="3"/>
      <c r="AU652" s="3"/>
      <c r="AV652" s="3"/>
      <c r="AW652" s="3"/>
      <c r="AX652" s="3"/>
    </row>
    <row r="653" spans="43:50">
      <c r="AQ653" s="20"/>
      <c r="AR653" s="20"/>
      <c r="AS653" s="3"/>
      <c r="AT653" s="3"/>
      <c r="AU653" s="3"/>
      <c r="AV653" s="3"/>
      <c r="AW653" s="3"/>
      <c r="AX653" s="3"/>
    </row>
    <row r="654" spans="43:50">
      <c r="AQ654" s="20"/>
      <c r="AR654" s="20"/>
      <c r="AS654" s="3"/>
      <c r="AT654" s="3"/>
      <c r="AU654" s="3"/>
      <c r="AV654" s="3"/>
      <c r="AW654" s="3"/>
      <c r="AX654" s="3"/>
    </row>
    <row r="655" spans="43:50">
      <c r="AQ655" s="20"/>
      <c r="AR655" s="20"/>
      <c r="AS655" s="3"/>
      <c r="AT655" s="3"/>
      <c r="AU655" s="3"/>
      <c r="AV655" s="3"/>
      <c r="AW655" s="3"/>
      <c r="AX655" s="3"/>
    </row>
    <row r="656" spans="43:50">
      <c r="AQ656" s="20"/>
      <c r="AR656" s="20"/>
      <c r="AS656" s="3"/>
      <c r="AT656" s="3"/>
      <c r="AU656" s="3"/>
      <c r="AV656" s="3"/>
      <c r="AW656" s="3"/>
      <c r="AX656" s="3"/>
    </row>
    <row r="657" spans="43:50">
      <c r="AQ657" s="20"/>
      <c r="AR657" s="20"/>
      <c r="AS657" s="3"/>
      <c r="AT657" s="3"/>
      <c r="AU657" s="3"/>
      <c r="AV657" s="3"/>
      <c r="AW657" s="3"/>
      <c r="AX657" s="3"/>
    </row>
    <row r="658" spans="43:50">
      <c r="AQ658" s="20"/>
      <c r="AR658" s="20"/>
      <c r="AS658" s="3"/>
      <c r="AT658" s="3"/>
      <c r="AU658" s="3"/>
      <c r="AV658" s="3"/>
      <c r="AW658" s="3"/>
      <c r="AX658" s="3"/>
    </row>
    <row r="659" spans="43:50">
      <c r="AQ659" s="20"/>
      <c r="AR659" s="20"/>
      <c r="AS659" s="3"/>
      <c r="AT659" s="3"/>
      <c r="AU659" s="3"/>
      <c r="AV659" s="3"/>
      <c r="AW659" s="3"/>
      <c r="AX659" s="3"/>
    </row>
    <row r="660" spans="43:50">
      <c r="AQ660" s="20"/>
      <c r="AR660" s="20"/>
      <c r="AS660" s="3"/>
      <c r="AT660" s="3"/>
      <c r="AU660" s="3"/>
      <c r="AV660" s="3"/>
      <c r="AW660" s="3"/>
      <c r="AX660" s="3"/>
    </row>
    <row r="661" spans="43:50">
      <c r="AQ661" s="20"/>
      <c r="AR661" s="20"/>
      <c r="AS661" s="3"/>
      <c r="AT661" s="3"/>
      <c r="AU661" s="3"/>
      <c r="AV661" s="3"/>
      <c r="AW661" s="3"/>
      <c r="AX661" s="3"/>
    </row>
    <row r="662" spans="43:50">
      <c r="AQ662" s="20"/>
      <c r="AR662" s="20"/>
      <c r="AS662" s="3"/>
      <c r="AT662" s="3"/>
      <c r="AU662" s="3"/>
      <c r="AV662" s="3"/>
      <c r="AW662" s="3"/>
      <c r="AX662" s="3"/>
    </row>
    <row r="663" spans="43:50">
      <c r="AQ663" s="20"/>
      <c r="AR663" s="20"/>
      <c r="AS663" s="3"/>
      <c r="AT663" s="3"/>
      <c r="AU663" s="3"/>
      <c r="AV663" s="3"/>
      <c r="AW663" s="3"/>
      <c r="AX663" s="3"/>
    </row>
    <row r="664" spans="43:50">
      <c r="AQ664" s="20"/>
      <c r="AR664" s="20"/>
      <c r="AS664" s="3"/>
      <c r="AT664" s="3"/>
      <c r="AU664" s="3"/>
      <c r="AV664" s="3"/>
      <c r="AW664" s="3"/>
      <c r="AX664" s="3"/>
    </row>
    <row r="665" spans="43:50">
      <c r="AQ665" s="20"/>
      <c r="AR665" s="20"/>
      <c r="AS665" s="3"/>
      <c r="AT665" s="3"/>
      <c r="AU665" s="3"/>
      <c r="AV665" s="3"/>
      <c r="AW665" s="3"/>
      <c r="AX665" s="3"/>
    </row>
    <row r="666" spans="43:50">
      <c r="AQ666" s="20"/>
      <c r="AR666" s="20"/>
      <c r="AS666" s="3"/>
      <c r="AT666" s="3"/>
      <c r="AU666" s="3"/>
      <c r="AV666" s="3"/>
      <c r="AW666" s="3"/>
      <c r="AX666" s="3"/>
    </row>
    <row r="667" spans="43:50">
      <c r="AQ667" s="20"/>
      <c r="AR667" s="20"/>
      <c r="AS667" s="3"/>
      <c r="AT667" s="3"/>
      <c r="AU667" s="3"/>
      <c r="AV667" s="3"/>
      <c r="AW667" s="3"/>
      <c r="AX667" s="3"/>
    </row>
    <row r="668" spans="43:50">
      <c r="AQ668" s="20"/>
      <c r="AR668" s="20"/>
      <c r="AS668" s="3"/>
      <c r="AT668" s="3"/>
      <c r="AU668" s="3"/>
      <c r="AV668" s="3"/>
      <c r="AW668" s="3"/>
      <c r="AX668" s="3"/>
    </row>
    <row r="669" spans="43:50">
      <c r="AQ669" s="20"/>
      <c r="AR669" s="20"/>
      <c r="AS669" s="3"/>
      <c r="AT669" s="3"/>
      <c r="AU669" s="3"/>
      <c r="AV669" s="3"/>
      <c r="AW669" s="3"/>
      <c r="AX669" s="3"/>
    </row>
    <row r="670" spans="43:50">
      <c r="AQ670" s="20"/>
      <c r="AR670" s="20"/>
      <c r="AS670" s="3"/>
      <c r="AT670" s="3"/>
      <c r="AU670" s="3"/>
      <c r="AV670" s="3"/>
      <c r="AW670" s="3"/>
      <c r="AX670" s="3"/>
    </row>
    <row r="671" spans="43:50">
      <c r="AQ671" s="20"/>
      <c r="AR671" s="20"/>
      <c r="AS671" s="3"/>
      <c r="AT671" s="3"/>
      <c r="AU671" s="3"/>
      <c r="AV671" s="3"/>
      <c r="AW671" s="3"/>
      <c r="AX671" s="3"/>
    </row>
    <row r="672" spans="43:50">
      <c r="AQ672" s="20"/>
      <c r="AR672" s="20"/>
      <c r="AS672" s="3"/>
      <c r="AT672" s="3"/>
      <c r="AU672" s="3"/>
      <c r="AV672" s="3"/>
      <c r="AW672" s="3"/>
      <c r="AX672" s="3"/>
    </row>
    <row r="673" spans="43:50">
      <c r="AQ673" s="20"/>
      <c r="AR673" s="20"/>
      <c r="AS673" s="3"/>
      <c r="AT673" s="3"/>
      <c r="AU673" s="3"/>
      <c r="AV673" s="3"/>
      <c r="AW673" s="3"/>
      <c r="AX673" s="3"/>
    </row>
    <row r="674" spans="43:50">
      <c r="AQ674" s="20"/>
      <c r="AR674" s="20"/>
      <c r="AS674" s="3"/>
      <c r="AT674" s="3"/>
      <c r="AU674" s="3"/>
      <c r="AV674" s="3"/>
      <c r="AW674" s="3"/>
      <c r="AX674" s="3"/>
    </row>
    <row r="675" spans="43:50">
      <c r="AQ675" s="20"/>
      <c r="AR675" s="20"/>
      <c r="AS675" s="3"/>
      <c r="AT675" s="3"/>
      <c r="AU675" s="3"/>
      <c r="AV675" s="3"/>
      <c r="AW675" s="3"/>
      <c r="AX675" s="3"/>
    </row>
    <row r="676" spans="43:50">
      <c r="AQ676" s="20"/>
      <c r="AR676" s="20"/>
      <c r="AS676" s="3"/>
      <c r="AT676" s="3"/>
      <c r="AU676" s="3"/>
      <c r="AV676" s="3"/>
      <c r="AW676" s="3"/>
      <c r="AX676" s="3"/>
    </row>
    <row r="677" spans="43:50">
      <c r="AQ677" s="20"/>
      <c r="AR677" s="20"/>
      <c r="AS677" s="3"/>
      <c r="AT677" s="3"/>
      <c r="AU677" s="3"/>
      <c r="AV677" s="3"/>
      <c r="AW677" s="3"/>
      <c r="AX677" s="3"/>
    </row>
    <row r="678" spans="43:50">
      <c r="AQ678" s="20"/>
      <c r="AR678" s="20"/>
      <c r="AS678" s="3"/>
      <c r="AT678" s="3"/>
      <c r="AU678" s="3"/>
      <c r="AV678" s="3"/>
      <c r="AW678" s="3"/>
      <c r="AX678" s="3"/>
    </row>
    <row r="679" spans="43:50">
      <c r="AQ679" s="20"/>
      <c r="AR679" s="20"/>
      <c r="AS679" s="3"/>
      <c r="AT679" s="3"/>
      <c r="AU679" s="3"/>
      <c r="AV679" s="3"/>
      <c r="AW679" s="3"/>
      <c r="AX679" s="3"/>
    </row>
    <row r="680" spans="43:50">
      <c r="AQ680" s="20"/>
      <c r="AR680" s="20"/>
      <c r="AS680" s="3"/>
      <c r="AT680" s="3"/>
      <c r="AU680" s="3"/>
      <c r="AV680" s="3"/>
      <c r="AW680" s="3"/>
      <c r="AX680" s="3"/>
    </row>
    <row r="681" spans="43:50">
      <c r="AQ681" s="20"/>
      <c r="AR681" s="20"/>
      <c r="AS681" s="3"/>
      <c r="AT681" s="3"/>
      <c r="AU681" s="3"/>
      <c r="AV681" s="3"/>
      <c r="AW681" s="3"/>
      <c r="AX681" s="3"/>
    </row>
    <row r="682" spans="43:50">
      <c r="AQ682" s="20"/>
      <c r="AR682" s="20"/>
      <c r="AS682" s="3"/>
      <c r="AT682" s="3"/>
      <c r="AU682" s="3"/>
      <c r="AV682" s="3"/>
      <c r="AW682" s="3"/>
      <c r="AX682" s="3"/>
    </row>
    <row r="683" spans="43:50">
      <c r="AQ683" s="20"/>
      <c r="AR683" s="20"/>
      <c r="AS683" s="3"/>
      <c r="AT683" s="3"/>
      <c r="AU683" s="3"/>
      <c r="AV683" s="3"/>
      <c r="AW683" s="3"/>
      <c r="AX683" s="3"/>
    </row>
    <row r="684" spans="43:50">
      <c r="AQ684" s="20"/>
      <c r="AR684" s="20"/>
      <c r="AS684" s="3"/>
      <c r="AT684" s="3"/>
      <c r="AU684" s="3"/>
      <c r="AV684" s="3"/>
      <c r="AW684" s="3"/>
      <c r="AX684" s="3"/>
    </row>
    <row r="685" spans="43:50">
      <c r="AQ685" s="20"/>
      <c r="AR685" s="20"/>
      <c r="AS685" s="3"/>
      <c r="AT685" s="3"/>
      <c r="AU685" s="3"/>
      <c r="AV685" s="3"/>
      <c r="AW685" s="3"/>
      <c r="AX685" s="3"/>
    </row>
    <row r="686" spans="43:50">
      <c r="AQ686" s="20"/>
      <c r="AR686" s="20"/>
      <c r="AS686" s="3"/>
      <c r="AT686" s="3"/>
      <c r="AU686" s="3"/>
      <c r="AV686" s="3"/>
      <c r="AW686" s="3"/>
      <c r="AX686" s="3"/>
    </row>
    <row r="687" spans="43:50">
      <c r="AQ687" s="20"/>
      <c r="AR687" s="20"/>
      <c r="AS687" s="3"/>
      <c r="AT687" s="3"/>
      <c r="AU687" s="3"/>
      <c r="AV687" s="3"/>
      <c r="AW687" s="3"/>
      <c r="AX687" s="3"/>
    </row>
    <row r="688" spans="43:50">
      <c r="AQ688" s="20"/>
      <c r="AR688" s="20"/>
      <c r="AS688" s="3"/>
      <c r="AT688" s="3"/>
      <c r="AU688" s="3"/>
      <c r="AV688" s="3"/>
      <c r="AW688" s="3"/>
      <c r="AX688" s="3"/>
    </row>
    <row r="689" spans="43:50">
      <c r="AQ689" s="20"/>
      <c r="AR689" s="20"/>
      <c r="AS689" s="3"/>
      <c r="AT689" s="3"/>
      <c r="AU689" s="3"/>
      <c r="AV689" s="3"/>
      <c r="AW689" s="3"/>
      <c r="AX689" s="3"/>
    </row>
    <row r="690" spans="43:50">
      <c r="AQ690" s="20"/>
      <c r="AR690" s="20"/>
      <c r="AS690" s="3"/>
      <c r="AT690" s="3"/>
      <c r="AU690" s="3"/>
      <c r="AV690" s="3"/>
      <c r="AW690" s="3"/>
      <c r="AX690" s="3"/>
    </row>
    <row r="691" spans="43:50">
      <c r="AQ691" s="20"/>
      <c r="AR691" s="20"/>
      <c r="AS691" s="3"/>
      <c r="AT691" s="3"/>
      <c r="AU691" s="3"/>
      <c r="AV691" s="3"/>
      <c r="AW691" s="3"/>
      <c r="AX691" s="3"/>
    </row>
    <row r="692" spans="43:50">
      <c r="AQ692" s="20"/>
      <c r="AR692" s="20"/>
      <c r="AS692" s="3"/>
      <c r="AT692" s="3"/>
      <c r="AU692" s="3"/>
      <c r="AV692" s="3"/>
      <c r="AW692" s="3"/>
      <c r="AX692" s="3"/>
    </row>
    <row r="693" spans="43:50">
      <c r="AQ693" s="20"/>
      <c r="AR693" s="20"/>
      <c r="AS693" s="3"/>
      <c r="AT693" s="3"/>
      <c r="AU693" s="3"/>
      <c r="AV693" s="3"/>
      <c r="AW693" s="3"/>
      <c r="AX693" s="3"/>
    </row>
    <row r="694" spans="43:50">
      <c r="AQ694" s="20"/>
      <c r="AR694" s="20"/>
      <c r="AS694" s="3"/>
      <c r="AT694" s="3"/>
      <c r="AU694" s="3"/>
      <c r="AV694" s="3"/>
      <c r="AW694" s="3"/>
      <c r="AX694" s="3"/>
    </row>
    <row r="695" spans="43:50">
      <c r="AQ695" s="20"/>
      <c r="AR695" s="20"/>
      <c r="AS695" s="3"/>
      <c r="AT695" s="3"/>
      <c r="AU695" s="3"/>
      <c r="AV695" s="3"/>
      <c r="AW695" s="3"/>
      <c r="AX695" s="3"/>
    </row>
    <row r="696" spans="43:50">
      <c r="AQ696" s="20"/>
      <c r="AR696" s="20"/>
      <c r="AS696" s="3"/>
      <c r="AT696" s="3"/>
      <c r="AU696" s="3"/>
      <c r="AV696" s="3"/>
      <c r="AW696" s="3"/>
      <c r="AX696" s="3"/>
    </row>
    <row r="697" spans="43:50">
      <c r="AQ697" s="20"/>
      <c r="AR697" s="20"/>
      <c r="AS697" s="3"/>
      <c r="AT697" s="3"/>
      <c r="AU697" s="3"/>
      <c r="AV697" s="3"/>
      <c r="AW697" s="3"/>
      <c r="AX697" s="3"/>
    </row>
    <row r="698" spans="43:50">
      <c r="AQ698" s="20"/>
      <c r="AR698" s="20"/>
      <c r="AS698" s="3"/>
      <c r="AT698" s="3"/>
      <c r="AU698" s="3"/>
      <c r="AV698" s="3"/>
      <c r="AW698" s="3"/>
      <c r="AX698" s="3"/>
    </row>
    <row r="699" spans="43:50">
      <c r="AQ699" s="20"/>
      <c r="AR699" s="20"/>
      <c r="AS699" s="3"/>
      <c r="AT699" s="3"/>
      <c r="AU699" s="3"/>
      <c r="AV699" s="3"/>
      <c r="AW699" s="3"/>
      <c r="AX699" s="3"/>
    </row>
    <row r="700" spans="43:50">
      <c r="AQ700" s="20"/>
      <c r="AR700" s="20"/>
      <c r="AS700" s="3"/>
      <c r="AT700" s="3"/>
      <c r="AU700" s="3"/>
      <c r="AV700" s="3"/>
      <c r="AW700" s="3"/>
      <c r="AX700" s="3"/>
    </row>
    <row r="701" spans="43:50">
      <c r="AQ701" s="20"/>
      <c r="AR701" s="20"/>
      <c r="AS701" s="3"/>
      <c r="AT701" s="3"/>
      <c r="AU701" s="3"/>
      <c r="AV701" s="3"/>
      <c r="AW701" s="3"/>
      <c r="AX701" s="3"/>
    </row>
    <row r="702" spans="43:50">
      <c r="AQ702" s="20"/>
      <c r="AR702" s="20"/>
      <c r="AS702" s="3"/>
      <c r="AT702" s="3"/>
      <c r="AU702" s="3"/>
      <c r="AV702" s="3"/>
      <c r="AW702" s="3"/>
      <c r="AX702" s="3"/>
    </row>
    <row r="703" spans="43:50">
      <c r="AQ703" s="20"/>
      <c r="AR703" s="20"/>
      <c r="AS703" s="3"/>
      <c r="AT703" s="3"/>
      <c r="AU703" s="3"/>
      <c r="AV703" s="3"/>
      <c r="AW703" s="3"/>
      <c r="AX703" s="3"/>
    </row>
    <row r="704" spans="43:50">
      <c r="AQ704" s="20"/>
      <c r="AR704" s="20"/>
      <c r="AS704" s="3"/>
      <c r="AT704" s="3"/>
      <c r="AU704" s="3"/>
      <c r="AV704" s="3"/>
      <c r="AW704" s="3"/>
      <c r="AX704" s="3"/>
    </row>
    <row r="705" spans="43:50">
      <c r="AQ705" s="20"/>
      <c r="AR705" s="20"/>
      <c r="AS705" s="3"/>
      <c r="AT705" s="3"/>
      <c r="AU705" s="3"/>
      <c r="AV705" s="3"/>
      <c r="AW705" s="3"/>
      <c r="AX705" s="3"/>
    </row>
    <row r="706" spans="43:50">
      <c r="AQ706" s="20"/>
      <c r="AR706" s="20"/>
      <c r="AS706" s="3"/>
      <c r="AT706" s="3"/>
      <c r="AU706" s="3"/>
      <c r="AV706" s="3"/>
      <c r="AW706" s="3"/>
      <c r="AX706" s="3"/>
    </row>
    <row r="707" spans="43:50">
      <c r="AQ707" s="20"/>
      <c r="AR707" s="20"/>
      <c r="AS707" s="3"/>
      <c r="AT707" s="3"/>
      <c r="AU707" s="3"/>
      <c r="AV707" s="3"/>
      <c r="AW707" s="3"/>
      <c r="AX707" s="3"/>
    </row>
    <row r="708" spans="43:50">
      <c r="AQ708" s="20"/>
      <c r="AR708" s="20"/>
      <c r="AS708" s="3"/>
      <c r="AT708" s="3"/>
      <c r="AU708" s="3"/>
      <c r="AV708" s="3"/>
      <c r="AW708" s="3"/>
      <c r="AX708" s="3"/>
    </row>
    <row r="709" spans="43:50">
      <c r="AQ709" s="20"/>
      <c r="AR709" s="20"/>
      <c r="AS709" s="3"/>
      <c r="AT709" s="3"/>
      <c r="AU709" s="3"/>
      <c r="AV709" s="3"/>
      <c r="AW709" s="3"/>
      <c r="AX709" s="3"/>
    </row>
    <row r="710" spans="43:50">
      <c r="AQ710" s="20"/>
      <c r="AR710" s="20"/>
      <c r="AS710" s="3"/>
      <c r="AT710" s="3"/>
      <c r="AU710" s="3"/>
      <c r="AV710" s="3"/>
      <c r="AW710" s="3"/>
      <c r="AX710" s="3"/>
    </row>
    <row r="711" spans="43:50">
      <c r="AQ711" s="20"/>
      <c r="AR711" s="20"/>
      <c r="AS711" s="3"/>
      <c r="AT711" s="3"/>
      <c r="AU711" s="3"/>
      <c r="AV711" s="3"/>
      <c r="AW711" s="3"/>
      <c r="AX711" s="3"/>
    </row>
    <row r="712" spans="43:50">
      <c r="AQ712" s="20"/>
      <c r="AR712" s="20"/>
      <c r="AS712" s="3"/>
      <c r="AT712" s="3"/>
      <c r="AU712" s="3"/>
      <c r="AV712" s="3"/>
      <c r="AW712" s="3"/>
      <c r="AX712" s="3"/>
    </row>
    <row r="713" spans="43:50">
      <c r="AQ713" s="20"/>
      <c r="AR713" s="20"/>
      <c r="AS713" s="3"/>
      <c r="AT713" s="3"/>
      <c r="AU713" s="3"/>
      <c r="AV713" s="3"/>
      <c r="AW713" s="3"/>
      <c r="AX713" s="3"/>
    </row>
    <row r="714" spans="43:50">
      <c r="AQ714" s="20"/>
      <c r="AR714" s="20"/>
      <c r="AS714" s="3"/>
      <c r="AT714" s="3"/>
      <c r="AU714" s="3"/>
      <c r="AV714" s="3"/>
      <c r="AW714" s="3"/>
      <c r="AX714" s="3"/>
    </row>
    <row r="715" spans="43:50">
      <c r="AQ715" s="20"/>
      <c r="AR715" s="20"/>
      <c r="AS715" s="3"/>
      <c r="AT715" s="3"/>
      <c r="AU715" s="3"/>
      <c r="AV715" s="3"/>
      <c r="AW715" s="3"/>
      <c r="AX715" s="3"/>
    </row>
    <row r="716" spans="43:50">
      <c r="AQ716" s="20"/>
      <c r="AR716" s="20"/>
      <c r="AS716" s="3"/>
      <c r="AT716" s="3"/>
      <c r="AU716" s="3"/>
      <c r="AV716" s="3"/>
      <c r="AW716" s="3"/>
      <c r="AX716" s="3"/>
    </row>
    <row r="717" spans="43:50">
      <c r="AQ717" s="20"/>
      <c r="AR717" s="20"/>
      <c r="AS717" s="3"/>
      <c r="AT717" s="3"/>
      <c r="AU717" s="3"/>
      <c r="AV717" s="3"/>
      <c r="AW717" s="3"/>
      <c r="AX717" s="3"/>
    </row>
    <row r="718" spans="43:50">
      <c r="AQ718" s="20"/>
      <c r="AR718" s="20"/>
      <c r="AS718" s="3"/>
      <c r="AT718" s="3"/>
      <c r="AU718" s="3"/>
      <c r="AV718" s="3"/>
      <c r="AW718" s="3"/>
      <c r="AX718" s="3"/>
    </row>
    <row r="719" spans="43:50">
      <c r="AQ719" s="20"/>
      <c r="AR719" s="20"/>
      <c r="AS719" s="3"/>
      <c r="AT719" s="3"/>
      <c r="AU719" s="3"/>
      <c r="AV719" s="3"/>
      <c r="AW719" s="3"/>
      <c r="AX719" s="3"/>
    </row>
    <row r="720" spans="43:50">
      <c r="AQ720" s="20"/>
      <c r="AR720" s="20"/>
      <c r="AS720" s="3"/>
      <c r="AT720" s="3"/>
      <c r="AU720" s="3"/>
      <c r="AV720" s="3"/>
      <c r="AW720" s="3"/>
      <c r="AX720" s="3"/>
    </row>
    <row r="721" spans="43:50">
      <c r="AQ721" s="20"/>
      <c r="AR721" s="20"/>
      <c r="AS721" s="3"/>
      <c r="AT721" s="3"/>
      <c r="AU721" s="3"/>
      <c r="AV721" s="3"/>
      <c r="AW721" s="3"/>
      <c r="AX721" s="3"/>
    </row>
    <row r="722" spans="43:50">
      <c r="AQ722" s="20"/>
      <c r="AR722" s="20"/>
      <c r="AS722" s="3"/>
      <c r="AT722" s="3"/>
      <c r="AU722" s="3"/>
      <c r="AV722" s="3"/>
      <c r="AW722" s="3"/>
      <c r="AX722" s="3"/>
    </row>
    <row r="723" spans="43:50">
      <c r="AQ723" s="20"/>
      <c r="AR723" s="20"/>
      <c r="AS723" s="3"/>
      <c r="AT723" s="3"/>
      <c r="AU723" s="3"/>
      <c r="AV723" s="3"/>
      <c r="AW723" s="3"/>
      <c r="AX723" s="3"/>
    </row>
    <row r="724" spans="43:50">
      <c r="AQ724" s="20"/>
      <c r="AR724" s="20"/>
      <c r="AS724" s="3"/>
      <c r="AT724" s="3"/>
      <c r="AU724" s="3"/>
      <c r="AV724" s="3"/>
      <c r="AW724" s="3"/>
      <c r="AX724" s="3"/>
    </row>
    <row r="725" spans="43:50">
      <c r="AQ725" s="20"/>
      <c r="AR725" s="20"/>
      <c r="AS725" s="3"/>
      <c r="AT725" s="3"/>
      <c r="AU725" s="3"/>
      <c r="AV725" s="3"/>
      <c r="AW725" s="3"/>
      <c r="AX725" s="3"/>
    </row>
    <row r="726" spans="43:50">
      <c r="AQ726" s="20"/>
      <c r="AR726" s="20"/>
      <c r="AS726" s="3"/>
      <c r="AT726" s="3"/>
      <c r="AU726" s="3"/>
      <c r="AV726" s="3"/>
      <c r="AW726" s="3"/>
      <c r="AX726" s="3"/>
    </row>
    <row r="727" spans="43:50">
      <c r="AQ727" s="20"/>
      <c r="AR727" s="20"/>
      <c r="AS727" s="3"/>
      <c r="AT727" s="3"/>
      <c r="AU727" s="3"/>
      <c r="AV727" s="3"/>
      <c r="AW727" s="3"/>
      <c r="AX727" s="3"/>
    </row>
    <row r="728" spans="43:50">
      <c r="AQ728" s="20"/>
      <c r="AR728" s="20"/>
      <c r="AS728" s="3"/>
      <c r="AT728" s="3"/>
      <c r="AU728" s="3"/>
      <c r="AV728" s="3"/>
      <c r="AW728" s="3"/>
      <c r="AX728" s="3"/>
    </row>
    <row r="729" spans="43:50">
      <c r="AQ729" s="20"/>
      <c r="AR729" s="20"/>
      <c r="AS729" s="3"/>
      <c r="AT729" s="3"/>
      <c r="AU729" s="3"/>
      <c r="AV729" s="3"/>
      <c r="AW729" s="3"/>
      <c r="AX729" s="3"/>
    </row>
    <row r="730" spans="43:50">
      <c r="AQ730" s="20"/>
      <c r="AR730" s="20"/>
      <c r="AS730" s="3"/>
      <c r="AT730" s="3"/>
      <c r="AU730" s="3"/>
      <c r="AV730" s="3"/>
      <c r="AW730" s="3"/>
      <c r="AX730" s="3"/>
    </row>
    <row r="731" spans="43:50">
      <c r="AQ731" s="20"/>
      <c r="AR731" s="20"/>
      <c r="AS731" s="3"/>
      <c r="AT731" s="3"/>
      <c r="AU731" s="3"/>
      <c r="AV731" s="3"/>
      <c r="AW731" s="3"/>
      <c r="AX731" s="3"/>
    </row>
    <row r="732" spans="43:50">
      <c r="AQ732" s="20"/>
      <c r="AR732" s="20"/>
      <c r="AS732" s="3"/>
      <c r="AT732" s="3"/>
      <c r="AU732" s="3"/>
      <c r="AV732" s="3"/>
      <c r="AW732" s="3"/>
      <c r="AX732" s="3"/>
    </row>
    <row r="733" spans="43:50">
      <c r="AQ733" s="20"/>
      <c r="AR733" s="20"/>
      <c r="AS733" s="3"/>
      <c r="AT733" s="3"/>
      <c r="AU733" s="3"/>
      <c r="AV733" s="3"/>
      <c r="AW733" s="3"/>
      <c r="AX733" s="3"/>
    </row>
    <row r="734" spans="43:50">
      <c r="AQ734" s="20"/>
      <c r="AR734" s="20"/>
      <c r="AS734" s="3"/>
      <c r="AT734" s="3"/>
      <c r="AU734" s="3"/>
      <c r="AV734" s="3"/>
      <c r="AW734" s="3"/>
      <c r="AX734" s="3"/>
    </row>
    <row r="735" spans="43:50">
      <c r="AQ735" s="20"/>
      <c r="AR735" s="20"/>
      <c r="AS735" s="3"/>
      <c r="AT735" s="3"/>
      <c r="AU735" s="3"/>
      <c r="AV735" s="3"/>
      <c r="AW735" s="3"/>
      <c r="AX735" s="3"/>
    </row>
    <row r="736" spans="43:50">
      <c r="AQ736" s="20"/>
      <c r="AR736" s="20"/>
      <c r="AS736" s="3"/>
      <c r="AT736" s="3"/>
      <c r="AU736" s="3"/>
      <c r="AV736" s="3"/>
      <c r="AW736" s="3"/>
      <c r="AX736" s="3"/>
    </row>
    <row r="737" spans="43:50">
      <c r="AQ737" s="20"/>
      <c r="AR737" s="20"/>
      <c r="AS737" s="3"/>
      <c r="AT737" s="3"/>
      <c r="AU737" s="3"/>
      <c r="AV737" s="3"/>
      <c r="AW737" s="3"/>
      <c r="AX737" s="3"/>
    </row>
    <row r="738" spans="43:50">
      <c r="AQ738" s="20"/>
      <c r="AR738" s="20"/>
      <c r="AS738" s="3"/>
      <c r="AT738" s="3"/>
      <c r="AU738" s="3"/>
      <c r="AV738" s="3"/>
      <c r="AW738" s="3"/>
      <c r="AX738" s="3"/>
    </row>
    <row r="739" spans="43:50">
      <c r="AQ739" s="20"/>
      <c r="AR739" s="20"/>
      <c r="AS739" s="3"/>
      <c r="AT739" s="3"/>
      <c r="AU739" s="3"/>
      <c r="AV739" s="3"/>
      <c r="AW739" s="3"/>
      <c r="AX739" s="3"/>
    </row>
    <row r="740" spans="43:50">
      <c r="AQ740" s="20"/>
      <c r="AR740" s="20"/>
      <c r="AS740" s="3"/>
      <c r="AT740" s="3"/>
      <c r="AU740" s="3"/>
      <c r="AV740" s="3"/>
      <c r="AW740" s="3"/>
      <c r="AX740" s="3"/>
    </row>
    <row r="741" spans="43:50">
      <c r="AQ741" s="20"/>
      <c r="AR741" s="20"/>
      <c r="AS741" s="3"/>
      <c r="AT741" s="3"/>
      <c r="AU741" s="3"/>
      <c r="AV741" s="3"/>
      <c r="AW741" s="3"/>
      <c r="AX741" s="3"/>
    </row>
    <row r="742" spans="43:50">
      <c r="AQ742" s="20"/>
      <c r="AR742" s="20"/>
      <c r="AS742" s="3"/>
      <c r="AT742" s="3"/>
      <c r="AU742" s="3"/>
      <c r="AV742" s="3"/>
      <c r="AW742" s="3"/>
      <c r="AX742" s="3"/>
    </row>
    <row r="743" spans="43:50">
      <c r="AQ743" s="20"/>
      <c r="AR743" s="20"/>
      <c r="AS743" s="3"/>
      <c r="AT743" s="3"/>
      <c r="AU743" s="3"/>
      <c r="AV743" s="3"/>
      <c r="AW743" s="3"/>
      <c r="AX743" s="3"/>
    </row>
    <row r="744" spans="43:50">
      <c r="AQ744" s="20"/>
      <c r="AR744" s="20"/>
      <c r="AS744" s="3"/>
      <c r="AT744" s="3"/>
      <c r="AU744" s="3"/>
      <c r="AV744" s="3"/>
      <c r="AW744" s="3"/>
      <c r="AX744" s="3"/>
    </row>
    <row r="745" spans="43:50">
      <c r="AQ745" s="20"/>
      <c r="AR745" s="20"/>
      <c r="AS745" s="3"/>
      <c r="AT745" s="3"/>
      <c r="AU745" s="3"/>
      <c r="AV745" s="3"/>
      <c r="AW745" s="3"/>
      <c r="AX745" s="3"/>
    </row>
    <row r="746" spans="43:50">
      <c r="AQ746" s="20"/>
      <c r="AR746" s="20"/>
      <c r="AS746" s="3"/>
      <c r="AT746" s="3"/>
      <c r="AU746" s="3"/>
      <c r="AV746" s="3"/>
      <c r="AW746" s="3"/>
      <c r="AX746" s="3"/>
    </row>
    <row r="747" spans="43:50">
      <c r="AQ747" s="20"/>
      <c r="AR747" s="20"/>
      <c r="AS747" s="3"/>
      <c r="AT747" s="3"/>
      <c r="AU747" s="3"/>
      <c r="AV747" s="3"/>
      <c r="AW747" s="3"/>
      <c r="AX747" s="3"/>
    </row>
    <row r="748" spans="43:50">
      <c r="AQ748" s="20"/>
      <c r="AR748" s="20"/>
      <c r="AS748" s="3"/>
      <c r="AT748" s="3"/>
      <c r="AU748" s="3"/>
      <c r="AV748" s="3"/>
      <c r="AW748" s="3"/>
      <c r="AX748" s="3"/>
    </row>
    <row r="749" spans="43:50">
      <c r="AQ749" s="20"/>
      <c r="AR749" s="20"/>
      <c r="AS749" s="3"/>
      <c r="AT749" s="3"/>
      <c r="AU749" s="3"/>
      <c r="AV749" s="3"/>
      <c r="AW749" s="3"/>
      <c r="AX749" s="3"/>
    </row>
    <row r="750" spans="43:50">
      <c r="AQ750" s="20"/>
      <c r="AR750" s="20"/>
      <c r="AS750" s="3"/>
      <c r="AT750" s="3"/>
      <c r="AU750" s="3"/>
      <c r="AV750" s="3"/>
      <c r="AW750" s="3"/>
      <c r="AX750" s="3"/>
    </row>
    <row r="751" spans="43:50">
      <c r="AQ751" s="20"/>
      <c r="AR751" s="20"/>
      <c r="AS751" s="3"/>
      <c r="AT751" s="3"/>
      <c r="AU751" s="3"/>
      <c r="AV751" s="3"/>
      <c r="AW751" s="3"/>
      <c r="AX751" s="3"/>
    </row>
    <row r="752" spans="43:50">
      <c r="AQ752" s="20"/>
      <c r="AR752" s="20"/>
      <c r="AS752" s="3"/>
      <c r="AT752" s="3"/>
      <c r="AU752" s="3"/>
      <c r="AV752" s="3"/>
      <c r="AW752" s="3"/>
      <c r="AX752" s="3"/>
    </row>
    <row r="753" spans="43:50">
      <c r="AQ753" s="20"/>
      <c r="AR753" s="20"/>
      <c r="AS753" s="3"/>
      <c r="AT753" s="3"/>
      <c r="AU753" s="3"/>
      <c r="AV753" s="3"/>
      <c r="AW753" s="3"/>
      <c r="AX753" s="3"/>
    </row>
    <row r="754" spans="43:50">
      <c r="AQ754" s="20"/>
      <c r="AR754" s="20"/>
      <c r="AS754" s="3"/>
      <c r="AT754" s="3"/>
      <c r="AU754" s="3"/>
      <c r="AV754" s="3"/>
      <c r="AW754" s="3"/>
      <c r="AX754" s="3"/>
    </row>
    <row r="755" spans="43:50">
      <c r="AQ755" s="20"/>
      <c r="AR755" s="20"/>
      <c r="AS755" s="3"/>
      <c r="AT755" s="3"/>
      <c r="AU755" s="3"/>
      <c r="AV755" s="3"/>
      <c r="AW755" s="3"/>
      <c r="AX755" s="3"/>
    </row>
    <row r="756" spans="43:50">
      <c r="AQ756" s="20"/>
      <c r="AR756" s="20"/>
      <c r="AS756" s="3"/>
      <c r="AT756" s="3"/>
      <c r="AU756" s="3"/>
      <c r="AV756" s="3"/>
      <c r="AW756" s="3"/>
      <c r="AX756" s="3"/>
    </row>
    <row r="757" spans="43:50">
      <c r="AQ757" s="20"/>
      <c r="AR757" s="20"/>
      <c r="AS757" s="3"/>
      <c r="AT757" s="3"/>
      <c r="AU757" s="3"/>
      <c r="AV757" s="3"/>
      <c r="AW757" s="3"/>
      <c r="AX757" s="3"/>
    </row>
    <row r="758" spans="43:50">
      <c r="AQ758" s="20"/>
      <c r="AR758" s="20"/>
      <c r="AS758" s="3"/>
      <c r="AT758" s="3"/>
      <c r="AU758" s="3"/>
      <c r="AV758" s="3"/>
      <c r="AW758" s="3"/>
      <c r="AX758" s="3"/>
    </row>
    <row r="759" spans="43:50">
      <c r="AQ759" s="20"/>
      <c r="AR759" s="20"/>
      <c r="AS759" s="3"/>
      <c r="AT759" s="3"/>
      <c r="AU759" s="3"/>
      <c r="AV759" s="3"/>
      <c r="AW759" s="3"/>
      <c r="AX759" s="3"/>
    </row>
    <row r="760" spans="43:50">
      <c r="AQ760" s="20"/>
      <c r="AR760" s="20"/>
      <c r="AS760" s="3"/>
      <c r="AT760" s="3"/>
      <c r="AU760" s="3"/>
      <c r="AV760" s="3"/>
      <c r="AW760" s="3"/>
      <c r="AX760" s="3"/>
    </row>
    <row r="761" spans="43:50">
      <c r="AQ761" s="20"/>
      <c r="AR761" s="20"/>
      <c r="AS761" s="3"/>
      <c r="AT761" s="3"/>
      <c r="AU761" s="3"/>
      <c r="AV761" s="3"/>
      <c r="AW761" s="3"/>
      <c r="AX761" s="3"/>
    </row>
    <row r="762" spans="43:50">
      <c r="AQ762" s="20"/>
      <c r="AR762" s="20"/>
      <c r="AS762" s="3"/>
      <c r="AT762" s="3"/>
      <c r="AU762" s="3"/>
      <c r="AV762" s="3"/>
      <c r="AW762" s="3"/>
      <c r="AX762" s="3"/>
    </row>
    <row r="763" spans="43:50">
      <c r="AQ763" s="20"/>
      <c r="AR763" s="20"/>
      <c r="AS763" s="3"/>
      <c r="AT763" s="3"/>
      <c r="AU763" s="3"/>
      <c r="AV763" s="3"/>
      <c r="AW763" s="3"/>
      <c r="AX763" s="3"/>
    </row>
    <row r="764" spans="43:50">
      <c r="AQ764" s="20"/>
      <c r="AR764" s="20"/>
      <c r="AS764" s="3"/>
      <c r="AT764" s="3"/>
      <c r="AU764" s="3"/>
      <c r="AV764" s="3"/>
      <c r="AW764" s="3"/>
      <c r="AX764" s="3"/>
    </row>
    <row r="765" spans="43:50">
      <c r="AQ765" s="20"/>
      <c r="AR765" s="20"/>
      <c r="AS765" s="3"/>
      <c r="AT765" s="3"/>
      <c r="AU765" s="3"/>
      <c r="AV765" s="3"/>
      <c r="AW765" s="3"/>
      <c r="AX765" s="3"/>
    </row>
    <row r="766" spans="43:50">
      <c r="AQ766" s="20"/>
      <c r="AR766" s="20"/>
      <c r="AS766" s="3"/>
      <c r="AT766" s="3"/>
      <c r="AU766" s="3"/>
      <c r="AV766" s="3"/>
      <c r="AW766" s="3"/>
      <c r="AX766" s="3"/>
    </row>
    <row r="767" spans="43:50">
      <c r="AQ767" s="20"/>
      <c r="AR767" s="20"/>
      <c r="AS767" s="3"/>
      <c r="AT767" s="3"/>
      <c r="AU767" s="3"/>
      <c r="AV767" s="3"/>
      <c r="AW767" s="3"/>
      <c r="AX767" s="3"/>
    </row>
    <row r="768" spans="43:50">
      <c r="AQ768" s="20"/>
      <c r="AR768" s="20"/>
      <c r="AS768" s="3"/>
      <c r="AT768" s="3"/>
      <c r="AU768" s="3"/>
      <c r="AV768" s="3"/>
      <c r="AW768" s="3"/>
      <c r="AX768" s="3"/>
    </row>
    <row r="769" spans="43:50">
      <c r="AQ769" s="20"/>
      <c r="AR769" s="20"/>
      <c r="AS769" s="3"/>
      <c r="AT769" s="3"/>
      <c r="AU769" s="3"/>
      <c r="AV769" s="3"/>
      <c r="AW769" s="3"/>
      <c r="AX769" s="3"/>
    </row>
    <row r="770" spans="43:50">
      <c r="AQ770" s="20"/>
      <c r="AR770" s="20"/>
      <c r="AS770" s="3"/>
      <c r="AT770" s="3"/>
      <c r="AU770" s="3"/>
      <c r="AV770" s="3"/>
      <c r="AW770" s="3"/>
      <c r="AX770" s="3"/>
    </row>
    <row r="771" spans="43:50">
      <c r="AQ771" s="20"/>
      <c r="AR771" s="20"/>
      <c r="AS771" s="3"/>
      <c r="AT771" s="3"/>
      <c r="AU771" s="3"/>
      <c r="AV771" s="3"/>
      <c r="AW771" s="3"/>
      <c r="AX771" s="3"/>
    </row>
    <row r="772" spans="43:50">
      <c r="AQ772" s="20"/>
      <c r="AR772" s="20"/>
      <c r="AS772" s="3"/>
      <c r="AT772" s="3"/>
      <c r="AU772" s="3"/>
      <c r="AV772" s="3"/>
      <c r="AW772" s="3"/>
      <c r="AX772" s="3"/>
    </row>
    <row r="773" spans="43:50">
      <c r="AQ773" s="20"/>
      <c r="AR773" s="20"/>
      <c r="AS773" s="3"/>
      <c r="AT773" s="3"/>
      <c r="AU773" s="3"/>
      <c r="AV773" s="3"/>
      <c r="AW773" s="3"/>
      <c r="AX773" s="3"/>
    </row>
    <row r="774" spans="43:50">
      <c r="AQ774" s="20"/>
      <c r="AR774" s="20"/>
      <c r="AS774" s="3"/>
      <c r="AT774" s="3"/>
      <c r="AU774" s="3"/>
      <c r="AV774" s="3"/>
      <c r="AW774" s="3"/>
      <c r="AX774" s="3"/>
    </row>
    <row r="775" spans="43:50">
      <c r="AQ775" s="20"/>
      <c r="AR775" s="20"/>
      <c r="AS775" s="3"/>
      <c r="AT775" s="3"/>
      <c r="AU775" s="3"/>
      <c r="AV775" s="3"/>
      <c r="AW775" s="3"/>
      <c r="AX775" s="3"/>
    </row>
    <row r="776" spans="43:50">
      <c r="AQ776" s="20"/>
      <c r="AR776" s="20"/>
      <c r="AS776" s="3"/>
      <c r="AT776" s="3"/>
      <c r="AU776" s="3"/>
      <c r="AV776" s="3"/>
      <c r="AW776" s="3"/>
      <c r="AX776" s="3"/>
    </row>
    <row r="777" spans="43:50">
      <c r="AQ777" s="20"/>
      <c r="AR777" s="20"/>
      <c r="AS777" s="3"/>
      <c r="AT777" s="3"/>
      <c r="AU777" s="3"/>
      <c r="AV777" s="3"/>
      <c r="AW777" s="3"/>
      <c r="AX777" s="3"/>
    </row>
    <row r="778" spans="43:50">
      <c r="AQ778" s="20"/>
      <c r="AR778" s="20"/>
      <c r="AS778" s="3"/>
      <c r="AT778" s="3"/>
      <c r="AU778" s="3"/>
      <c r="AV778" s="3"/>
      <c r="AW778" s="3"/>
      <c r="AX778" s="3"/>
    </row>
    <row r="779" spans="43:50">
      <c r="AQ779" s="20"/>
      <c r="AR779" s="20"/>
      <c r="AS779" s="3"/>
      <c r="AT779" s="3"/>
      <c r="AU779" s="3"/>
      <c r="AV779" s="3"/>
      <c r="AW779" s="3"/>
      <c r="AX779" s="3"/>
    </row>
    <row r="780" spans="43:50">
      <c r="AQ780" s="20"/>
      <c r="AR780" s="20"/>
      <c r="AS780" s="3"/>
      <c r="AT780" s="3"/>
      <c r="AU780" s="3"/>
      <c r="AV780" s="3"/>
      <c r="AW780" s="3"/>
      <c r="AX780" s="3"/>
    </row>
    <row r="781" spans="43:50">
      <c r="AQ781" s="20"/>
      <c r="AR781" s="20"/>
      <c r="AS781" s="3"/>
      <c r="AT781" s="3"/>
      <c r="AU781" s="3"/>
      <c r="AV781" s="3"/>
      <c r="AW781" s="3"/>
      <c r="AX781" s="3"/>
    </row>
    <row r="782" spans="43:50">
      <c r="AQ782" s="20"/>
      <c r="AR782" s="20"/>
      <c r="AS782" s="3"/>
      <c r="AT782" s="3"/>
      <c r="AU782" s="3"/>
      <c r="AV782" s="3"/>
      <c r="AW782" s="3"/>
      <c r="AX782" s="3"/>
    </row>
    <row r="783" spans="43:50">
      <c r="AQ783" s="20"/>
      <c r="AR783" s="20"/>
      <c r="AS783" s="3"/>
      <c r="AT783" s="3"/>
      <c r="AU783" s="3"/>
      <c r="AV783" s="3"/>
      <c r="AW783" s="3"/>
      <c r="AX783" s="3"/>
    </row>
    <row r="784" spans="43:50">
      <c r="AQ784" s="20"/>
      <c r="AR784" s="20"/>
      <c r="AS784" s="3"/>
      <c r="AT784" s="3"/>
      <c r="AU784" s="3"/>
      <c r="AV784" s="3"/>
      <c r="AW784" s="3"/>
      <c r="AX784" s="3"/>
    </row>
    <row r="785" spans="43:50">
      <c r="AQ785" s="20"/>
      <c r="AR785" s="20"/>
      <c r="AS785" s="3"/>
      <c r="AT785" s="3"/>
      <c r="AU785" s="3"/>
      <c r="AV785" s="3"/>
      <c r="AW785" s="3"/>
      <c r="AX785" s="3"/>
    </row>
    <row r="786" spans="43:50">
      <c r="AQ786" s="20"/>
      <c r="AR786" s="20"/>
      <c r="AS786" s="3"/>
      <c r="AT786" s="3"/>
      <c r="AU786" s="3"/>
      <c r="AV786" s="3"/>
      <c r="AW786" s="3"/>
      <c r="AX786" s="3"/>
    </row>
    <row r="787" spans="43:50">
      <c r="AQ787" s="20"/>
      <c r="AR787" s="20"/>
      <c r="AS787" s="3"/>
      <c r="AT787" s="3"/>
      <c r="AU787" s="3"/>
      <c r="AV787" s="3"/>
      <c r="AW787" s="3"/>
      <c r="AX787" s="3"/>
    </row>
    <row r="788" spans="43:50">
      <c r="AQ788" s="20"/>
      <c r="AR788" s="20"/>
      <c r="AS788" s="3"/>
      <c r="AT788" s="3"/>
      <c r="AU788" s="3"/>
      <c r="AV788" s="3"/>
      <c r="AW788" s="3"/>
      <c r="AX788" s="3"/>
    </row>
    <row r="789" spans="43:50">
      <c r="AQ789" s="20"/>
      <c r="AR789" s="20"/>
      <c r="AS789" s="3"/>
      <c r="AT789" s="3"/>
      <c r="AU789" s="3"/>
      <c r="AV789" s="3"/>
      <c r="AW789" s="3"/>
      <c r="AX789" s="3"/>
    </row>
    <row r="790" spans="43:50">
      <c r="AQ790" s="20"/>
      <c r="AR790" s="20"/>
      <c r="AS790" s="3"/>
      <c r="AT790" s="3"/>
      <c r="AU790" s="3"/>
      <c r="AV790" s="3"/>
      <c r="AW790" s="3"/>
      <c r="AX790" s="3"/>
    </row>
    <row r="791" spans="43:50">
      <c r="AQ791" s="20"/>
      <c r="AR791" s="20"/>
      <c r="AS791" s="3"/>
      <c r="AT791" s="3"/>
      <c r="AU791" s="3"/>
      <c r="AV791" s="3"/>
      <c r="AW791" s="3"/>
      <c r="AX791" s="3"/>
    </row>
    <row r="792" spans="43:50">
      <c r="AQ792" s="20"/>
      <c r="AR792" s="20"/>
      <c r="AS792" s="3"/>
      <c r="AT792" s="3"/>
      <c r="AU792" s="3"/>
      <c r="AV792" s="3"/>
      <c r="AW792" s="3"/>
      <c r="AX792" s="3"/>
    </row>
    <row r="793" spans="43:50">
      <c r="AQ793" s="20"/>
      <c r="AR793" s="20"/>
      <c r="AS793" s="3"/>
      <c r="AT793" s="3"/>
      <c r="AU793" s="3"/>
      <c r="AV793" s="3"/>
      <c r="AW793" s="3"/>
      <c r="AX793" s="3"/>
    </row>
    <row r="794" spans="43:50">
      <c r="AQ794" s="20"/>
      <c r="AR794" s="20"/>
      <c r="AS794" s="3"/>
      <c r="AT794" s="3"/>
      <c r="AU794" s="3"/>
      <c r="AV794" s="3"/>
      <c r="AW794" s="3"/>
      <c r="AX794" s="3"/>
    </row>
    <row r="795" spans="43:50">
      <c r="AQ795" s="20"/>
      <c r="AR795" s="20"/>
      <c r="AS795" s="3"/>
      <c r="AT795" s="3"/>
      <c r="AU795" s="3"/>
      <c r="AV795" s="3"/>
      <c r="AW795" s="3"/>
      <c r="AX795" s="3"/>
    </row>
    <row r="796" spans="43:50">
      <c r="AQ796" s="20"/>
      <c r="AR796" s="20"/>
      <c r="AS796" s="3"/>
      <c r="AT796" s="3"/>
      <c r="AU796" s="3"/>
      <c r="AV796" s="3"/>
      <c r="AW796" s="3"/>
      <c r="AX796" s="3"/>
    </row>
    <row r="797" spans="43:50">
      <c r="AQ797" s="20"/>
      <c r="AR797" s="20"/>
      <c r="AS797" s="3"/>
      <c r="AT797" s="3"/>
      <c r="AU797" s="3"/>
      <c r="AV797" s="3"/>
      <c r="AW797" s="3"/>
      <c r="AX797" s="3"/>
    </row>
    <row r="798" spans="43:50">
      <c r="AQ798" s="20"/>
      <c r="AR798" s="20"/>
      <c r="AS798" s="3"/>
      <c r="AT798" s="3"/>
      <c r="AU798" s="3"/>
      <c r="AV798" s="3"/>
      <c r="AW798" s="3"/>
      <c r="AX798" s="3"/>
    </row>
    <row r="799" spans="43:50">
      <c r="AQ799" s="20"/>
      <c r="AR799" s="20"/>
      <c r="AS799" s="3"/>
      <c r="AT799" s="3"/>
      <c r="AU799" s="3"/>
      <c r="AV799" s="3"/>
      <c r="AW799" s="3"/>
      <c r="AX799" s="3"/>
    </row>
    <row r="800" spans="43:50">
      <c r="AQ800" s="20"/>
      <c r="AR800" s="20"/>
      <c r="AS800" s="3"/>
      <c r="AT800" s="3"/>
      <c r="AU800" s="3"/>
      <c r="AV800" s="3"/>
      <c r="AW800" s="3"/>
      <c r="AX800" s="3"/>
    </row>
    <row r="801" spans="43:50">
      <c r="AQ801" s="20"/>
      <c r="AR801" s="20"/>
      <c r="AS801" s="3"/>
      <c r="AT801" s="3"/>
      <c r="AU801" s="3"/>
      <c r="AV801" s="3"/>
      <c r="AW801" s="3"/>
      <c r="AX801" s="3"/>
    </row>
    <row r="802" spans="43:50">
      <c r="AQ802" s="20"/>
      <c r="AR802" s="20"/>
      <c r="AS802" s="3"/>
      <c r="AT802" s="3"/>
      <c r="AU802" s="3"/>
      <c r="AV802" s="3"/>
      <c r="AW802" s="3"/>
      <c r="AX802" s="3"/>
    </row>
    <row r="803" spans="43:50">
      <c r="AQ803" s="20"/>
      <c r="AR803" s="20"/>
      <c r="AS803" s="3"/>
      <c r="AT803" s="3"/>
      <c r="AU803" s="3"/>
      <c r="AV803" s="3"/>
      <c r="AW803" s="3"/>
      <c r="AX803" s="3"/>
    </row>
    <row r="804" spans="43:50">
      <c r="AQ804" s="20"/>
      <c r="AR804" s="20"/>
      <c r="AS804" s="3"/>
      <c r="AT804" s="3"/>
      <c r="AU804" s="3"/>
      <c r="AV804" s="3"/>
      <c r="AW804" s="3"/>
      <c r="AX804" s="3"/>
    </row>
    <row r="805" spans="43:50">
      <c r="AQ805" s="20"/>
      <c r="AR805" s="20"/>
      <c r="AS805" s="3"/>
      <c r="AT805" s="3"/>
      <c r="AU805" s="3"/>
      <c r="AV805" s="3"/>
      <c r="AW805" s="3"/>
      <c r="AX805" s="3"/>
    </row>
    <row r="806" spans="43:50">
      <c r="AQ806" s="20"/>
      <c r="AR806" s="20"/>
      <c r="AS806" s="3"/>
      <c r="AT806" s="3"/>
      <c r="AU806" s="3"/>
      <c r="AV806" s="3"/>
      <c r="AW806" s="3"/>
      <c r="AX806" s="3"/>
    </row>
    <row r="807" spans="43:50">
      <c r="AQ807" s="20"/>
      <c r="AR807" s="20"/>
      <c r="AS807" s="3"/>
      <c r="AT807" s="3"/>
      <c r="AU807" s="3"/>
      <c r="AV807" s="3"/>
      <c r="AW807" s="3"/>
      <c r="AX807" s="3"/>
    </row>
    <row r="808" spans="43:50">
      <c r="AQ808" s="20"/>
      <c r="AR808" s="20"/>
      <c r="AS808" s="3"/>
      <c r="AT808" s="3"/>
      <c r="AU808" s="3"/>
      <c r="AV808" s="3"/>
      <c r="AW808" s="3"/>
      <c r="AX808" s="3"/>
    </row>
    <row r="809" spans="43:50">
      <c r="AQ809" s="20"/>
      <c r="AR809" s="20"/>
      <c r="AS809" s="3"/>
      <c r="AT809" s="3"/>
      <c r="AU809" s="3"/>
      <c r="AV809" s="3"/>
      <c r="AW809" s="3"/>
      <c r="AX809" s="3"/>
    </row>
    <row r="810" spans="43:50">
      <c r="AQ810" s="20"/>
      <c r="AR810" s="20"/>
      <c r="AS810" s="3"/>
      <c r="AT810" s="3"/>
      <c r="AU810" s="3"/>
      <c r="AV810" s="3"/>
      <c r="AW810" s="3"/>
      <c r="AX810" s="3"/>
    </row>
    <row r="811" spans="43:50">
      <c r="AQ811" s="20"/>
      <c r="AR811" s="20"/>
      <c r="AS811" s="3"/>
      <c r="AT811" s="3"/>
      <c r="AU811" s="3"/>
      <c r="AV811" s="3"/>
      <c r="AW811" s="3"/>
      <c r="AX811" s="3"/>
    </row>
    <row r="812" spans="43:50">
      <c r="AQ812" s="20"/>
      <c r="AR812" s="20"/>
      <c r="AS812" s="3"/>
      <c r="AT812" s="3"/>
      <c r="AU812" s="3"/>
      <c r="AV812" s="3"/>
      <c r="AW812" s="3"/>
      <c r="AX812" s="3"/>
    </row>
    <row r="813" spans="43:50">
      <c r="AQ813" s="20"/>
      <c r="AR813" s="20"/>
      <c r="AS813" s="3"/>
      <c r="AT813" s="3"/>
      <c r="AU813" s="3"/>
      <c r="AV813" s="3"/>
      <c r="AW813" s="3"/>
      <c r="AX813" s="3"/>
    </row>
    <row r="814" spans="43:50">
      <c r="AQ814" s="20"/>
      <c r="AR814" s="20"/>
      <c r="AS814" s="3"/>
      <c r="AT814" s="3"/>
      <c r="AU814" s="3"/>
      <c r="AV814" s="3"/>
      <c r="AW814" s="3"/>
      <c r="AX814" s="3"/>
    </row>
    <row r="815" spans="43:50">
      <c r="AQ815" s="20"/>
      <c r="AR815" s="20"/>
      <c r="AS815" s="3"/>
      <c r="AT815" s="3"/>
      <c r="AU815" s="3"/>
      <c r="AV815" s="3"/>
      <c r="AW815" s="3"/>
      <c r="AX815" s="3"/>
    </row>
    <row r="816" spans="43:50">
      <c r="AQ816" s="20"/>
      <c r="AR816" s="20"/>
      <c r="AS816" s="3"/>
      <c r="AT816" s="3"/>
      <c r="AU816" s="3"/>
      <c r="AV816" s="3"/>
      <c r="AW816" s="3"/>
      <c r="AX816" s="3"/>
    </row>
    <row r="817" spans="43:50">
      <c r="AQ817" s="20"/>
      <c r="AR817" s="20"/>
      <c r="AS817" s="3"/>
      <c r="AT817" s="3"/>
      <c r="AU817" s="3"/>
      <c r="AV817" s="3"/>
      <c r="AW817" s="3"/>
      <c r="AX817" s="3"/>
    </row>
    <row r="818" spans="43:50">
      <c r="AQ818" s="20"/>
      <c r="AR818" s="20"/>
      <c r="AS818" s="3"/>
      <c r="AT818" s="3"/>
      <c r="AU818" s="3"/>
      <c r="AV818" s="3"/>
      <c r="AW818" s="3"/>
      <c r="AX818" s="3"/>
    </row>
    <row r="819" spans="43:50">
      <c r="AQ819" s="20"/>
      <c r="AR819" s="20"/>
      <c r="AS819" s="3"/>
      <c r="AT819" s="3"/>
      <c r="AU819" s="3"/>
      <c r="AV819" s="3"/>
      <c r="AW819" s="3"/>
      <c r="AX819" s="3"/>
    </row>
    <row r="820" spans="43:50">
      <c r="AQ820" s="20"/>
      <c r="AR820" s="20"/>
      <c r="AS820" s="3"/>
      <c r="AT820" s="3"/>
      <c r="AU820" s="3"/>
      <c r="AV820" s="3"/>
      <c r="AW820" s="3"/>
      <c r="AX820" s="3"/>
    </row>
    <row r="821" spans="43:50">
      <c r="AQ821" s="20"/>
      <c r="AR821" s="20"/>
      <c r="AS821" s="3"/>
      <c r="AT821" s="3"/>
      <c r="AU821" s="3"/>
      <c r="AV821" s="3"/>
      <c r="AW821" s="3"/>
      <c r="AX821" s="3"/>
    </row>
    <row r="822" spans="43:50">
      <c r="AQ822" s="20"/>
      <c r="AR822" s="20"/>
      <c r="AS822" s="3"/>
      <c r="AT822" s="3"/>
      <c r="AU822" s="3"/>
      <c r="AV822" s="3"/>
      <c r="AW822" s="3"/>
      <c r="AX822" s="3"/>
    </row>
    <row r="823" spans="43:50">
      <c r="AQ823" s="20"/>
      <c r="AR823" s="20"/>
      <c r="AS823" s="3"/>
      <c r="AT823" s="3"/>
      <c r="AU823" s="3"/>
      <c r="AV823" s="3"/>
      <c r="AW823" s="3"/>
      <c r="AX823" s="3"/>
    </row>
    <row r="824" spans="43:50">
      <c r="AQ824" s="20"/>
      <c r="AR824" s="20"/>
      <c r="AS824" s="3"/>
      <c r="AT824" s="3"/>
      <c r="AU824" s="3"/>
      <c r="AV824" s="3"/>
      <c r="AW824" s="3"/>
      <c r="AX824" s="3"/>
    </row>
    <row r="825" spans="43:50">
      <c r="AQ825" s="20"/>
      <c r="AR825" s="20"/>
      <c r="AS825" s="3"/>
      <c r="AT825" s="3"/>
      <c r="AU825" s="3"/>
      <c r="AV825" s="3"/>
      <c r="AW825" s="3"/>
      <c r="AX825" s="3"/>
    </row>
    <row r="826" spans="43:50">
      <c r="AQ826" s="20"/>
      <c r="AR826" s="20"/>
      <c r="AS826" s="3"/>
      <c r="AT826" s="3"/>
      <c r="AU826" s="3"/>
      <c r="AV826" s="3"/>
      <c r="AW826" s="3"/>
      <c r="AX826" s="3"/>
    </row>
    <row r="827" spans="43:50">
      <c r="AQ827" s="20"/>
      <c r="AR827" s="20"/>
      <c r="AS827" s="3"/>
      <c r="AT827" s="3"/>
      <c r="AU827" s="3"/>
      <c r="AV827" s="3"/>
      <c r="AW827" s="3"/>
      <c r="AX827" s="3"/>
    </row>
    <row r="828" spans="43:50">
      <c r="AQ828" s="20"/>
      <c r="AR828" s="20"/>
      <c r="AS828" s="3"/>
      <c r="AT828" s="3"/>
      <c r="AU828" s="3"/>
      <c r="AV828" s="3"/>
      <c r="AW828" s="3"/>
      <c r="AX828" s="3"/>
    </row>
    <row r="829" spans="43:50">
      <c r="AQ829" s="20"/>
      <c r="AR829" s="20"/>
      <c r="AS829" s="3"/>
      <c r="AT829" s="3"/>
      <c r="AU829" s="3"/>
      <c r="AV829" s="3"/>
      <c r="AW829" s="3"/>
      <c r="AX829" s="3"/>
    </row>
    <row r="830" spans="43:50">
      <c r="AQ830" s="20"/>
      <c r="AR830" s="20"/>
      <c r="AS830" s="3"/>
      <c r="AT830" s="3"/>
      <c r="AU830" s="3"/>
      <c r="AV830" s="3"/>
      <c r="AW830" s="3"/>
      <c r="AX830" s="3"/>
    </row>
    <row r="831" spans="43:50">
      <c r="AQ831" s="20"/>
      <c r="AR831" s="20"/>
      <c r="AS831" s="3"/>
      <c r="AT831" s="3"/>
      <c r="AU831" s="3"/>
      <c r="AV831" s="3"/>
      <c r="AW831" s="3"/>
      <c r="AX831" s="3"/>
    </row>
    <row r="832" spans="43:50">
      <c r="AQ832" s="20"/>
      <c r="AR832" s="20"/>
      <c r="AS832" s="3"/>
      <c r="AT832" s="3"/>
      <c r="AU832" s="3"/>
      <c r="AV832" s="3"/>
      <c r="AW832" s="3"/>
      <c r="AX832" s="3"/>
    </row>
    <row r="833" spans="43:50">
      <c r="AQ833" s="20"/>
      <c r="AR833" s="20"/>
      <c r="AS833" s="3"/>
      <c r="AT833" s="3"/>
      <c r="AU833" s="3"/>
      <c r="AV833" s="3"/>
      <c r="AW833" s="3"/>
      <c r="AX833" s="3"/>
    </row>
    <row r="834" spans="43:50">
      <c r="AQ834" s="20"/>
      <c r="AR834" s="20"/>
      <c r="AS834" s="3"/>
      <c r="AT834" s="3"/>
      <c r="AU834" s="3"/>
      <c r="AV834" s="3"/>
      <c r="AW834" s="3"/>
      <c r="AX834" s="3"/>
    </row>
    <row r="835" spans="43:50">
      <c r="AQ835" s="20"/>
      <c r="AR835" s="20"/>
      <c r="AS835" s="3"/>
      <c r="AT835" s="3"/>
      <c r="AU835" s="3"/>
      <c r="AV835" s="3"/>
      <c r="AW835" s="3"/>
      <c r="AX835" s="3"/>
    </row>
    <row r="836" spans="43:50">
      <c r="AQ836" s="20"/>
      <c r="AR836" s="20"/>
      <c r="AS836" s="3"/>
      <c r="AT836" s="3"/>
      <c r="AU836" s="3"/>
      <c r="AV836" s="3"/>
      <c r="AW836" s="3"/>
      <c r="AX836" s="3"/>
    </row>
    <row r="837" spans="43:50">
      <c r="AQ837" s="20"/>
      <c r="AR837" s="20"/>
      <c r="AS837" s="3"/>
      <c r="AT837" s="3"/>
      <c r="AU837" s="3"/>
      <c r="AV837" s="3"/>
      <c r="AW837" s="3"/>
      <c r="AX837" s="3"/>
    </row>
    <row r="838" spans="43:50">
      <c r="AQ838" s="20"/>
      <c r="AR838" s="20"/>
      <c r="AS838" s="3"/>
      <c r="AT838" s="3"/>
      <c r="AU838" s="3"/>
      <c r="AV838" s="3"/>
      <c r="AW838" s="3"/>
      <c r="AX838" s="3"/>
    </row>
    <row r="839" spans="43:50">
      <c r="AQ839" s="20"/>
      <c r="AR839" s="20"/>
      <c r="AS839" s="3"/>
      <c r="AT839" s="3"/>
      <c r="AU839" s="3"/>
      <c r="AV839" s="3"/>
      <c r="AW839" s="3"/>
      <c r="AX839" s="3"/>
    </row>
    <row r="840" spans="43:50">
      <c r="AQ840" s="20"/>
      <c r="AR840" s="20"/>
      <c r="AS840" s="3"/>
      <c r="AT840" s="3"/>
      <c r="AU840" s="3"/>
      <c r="AV840" s="3"/>
      <c r="AW840" s="3"/>
      <c r="AX840" s="3"/>
    </row>
    <row r="841" spans="43:50">
      <c r="AQ841" s="20"/>
      <c r="AR841" s="20"/>
      <c r="AS841" s="3"/>
      <c r="AT841" s="3"/>
      <c r="AU841" s="3"/>
      <c r="AV841" s="3"/>
      <c r="AW841" s="3"/>
      <c r="AX841" s="3"/>
    </row>
    <row r="842" spans="43:50">
      <c r="AQ842" s="20"/>
      <c r="AR842" s="20"/>
      <c r="AS842" s="3"/>
      <c r="AT842" s="3"/>
      <c r="AU842" s="3"/>
      <c r="AV842" s="3"/>
      <c r="AW842" s="3"/>
      <c r="AX842" s="3"/>
    </row>
    <row r="843" spans="43:50">
      <c r="AQ843" s="20"/>
      <c r="AR843" s="20"/>
      <c r="AS843" s="3"/>
      <c r="AT843" s="3"/>
      <c r="AU843" s="3"/>
      <c r="AV843" s="3"/>
      <c r="AW843" s="3"/>
      <c r="AX843" s="3"/>
    </row>
    <row r="844" spans="43:50">
      <c r="AQ844" s="20"/>
      <c r="AR844" s="20"/>
      <c r="AS844" s="3"/>
      <c r="AT844" s="3"/>
      <c r="AU844" s="3"/>
      <c r="AV844" s="3"/>
      <c r="AW844" s="3"/>
      <c r="AX844" s="3"/>
    </row>
    <row r="845" spans="43:50">
      <c r="AQ845" s="20"/>
      <c r="AR845" s="20"/>
      <c r="AS845" s="3"/>
      <c r="AT845" s="3"/>
      <c r="AU845" s="3"/>
      <c r="AV845" s="3"/>
      <c r="AW845" s="3"/>
      <c r="AX845" s="3"/>
    </row>
    <row r="846" spans="43:50">
      <c r="AQ846" s="20"/>
      <c r="AR846" s="20"/>
      <c r="AS846" s="3"/>
      <c r="AT846" s="3"/>
      <c r="AU846" s="3"/>
      <c r="AV846" s="3"/>
      <c r="AW846" s="3"/>
      <c r="AX846" s="3"/>
    </row>
    <row r="847" spans="43:50">
      <c r="AQ847" s="20"/>
      <c r="AR847" s="20"/>
      <c r="AS847" s="3"/>
      <c r="AT847" s="3"/>
      <c r="AU847" s="3"/>
      <c r="AV847" s="3"/>
      <c r="AW847" s="3"/>
      <c r="AX847" s="3"/>
    </row>
    <row r="848" spans="43:50">
      <c r="AQ848" s="20"/>
      <c r="AR848" s="20"/>
      <c r="AS848" s="3"/>
      <c r="AT848" s="3"/>
      <c r="AU848" s="3"/>
      <c r="AV848" s="3"/>
      <c r="AW848" s="3"/>
      <c r="AX848" s="3"/>
    </row>
    <row r="849" spans="43:50">
      <c r="AQ849" s="20"/>
      <c r="AR849" s="20"/>
      <c r="AS849" s="3"/>
      <c r="AT849" s="3"/>
      <c r="AU849" s="3"/>
      <c r="AV849" s="3"/>
      <c r="AW849" s="3"/>
      <c r="AX849" s="3"/>
    </row>
    <row r="850" spans="43:50">
      <c r="AQ850" s="20"/>
      <c r="AR850" s="20"/>
      <c r="AS850" s="3"/>
      <c r="AT850" s="3"/>
      <c r="AU850" s="3"/>
      <c r="AV850" s="3"/>
      <c r="AW850" s="3"/>
      <c r="AX850" s="3"/>
    </row>
    <row r="851" spans="43:50">
      <c r="AQ851" s="20"/>
      <c r="AR851" s="20"/>
      <c r="AS851" s="3"/>
      <c r="AT851" s="3"/>
      <c r="AU851" s="3"/>
      <c r="AV851" s="3"/>
      <c r="AW851" s="3"/>
      <c r="AX851" s="3"/>
    </row>
    <row r="852" spans="43:50">
      <c r="AQ852" s="20"/>
      <c r="AR852" s="20"/>
      <c r="AS852" s="3"/>
      <c r="AT852" s="3"/>
      <c r="AU852" s="3"/>
      <c r="AV852" s="3"/>
      <c r="AW852" s="3"/>
      <c r="AX852" s="3"/>
    </row>
    <row r="853" spans="43:50">
      <c r="AQ853" s="20"/>
      <c r="AR853" s="20"/>
      <c r="AS853" s="3"/>
      <c r="AT853" s="3"/>
      <c r="AU853" s="3"/>
      <c r="AV853" s="3"/>
      <c r="AW853" s="3"/>
      <c r="AX853" s="3"/>
    </row>
    <row r="854" spans="43:50">
      <c r="AQ854" s="20"/>
      <c r="AR854" s="20"/>
      <c r="AS854" s="3"/>
      <c r="AT854" s="3"/>
      <c r="AU854" s="3"/>
      <c r="AV854" s="3"/>
      <c r="AW854" s="3"/>
      <c r="AX854" s="3"/>
    </row>
    <row r="855" spans="43:50">
      <c r="AQ855" s="20"/>
      <c r="AR855" s="20"/>
      <c r="AS855" s="3"/>
      <c r="AT855" s="3"/>
      <c r="AU855" s="3"/>
      <c r="AV855" s="3"/>
      <c r="AW855" s="3"/>
      <c r="AX855" s="3"/>
    </row>
    <row r="856" spans="43:50">
      <c r="AQ856" s="20"/>
      <c r="AR856" s="20"/>
      <c r="AS856" s="3"/>
      <c r="AT856" s="3"/>
      <c r="AU856" s="3"/>
      <c r="AV856" s="3"/>
      <c r="AW856" s="3"/>
      <c r="AX856" s="3"/>
    </row>
    <row r="857" spans="43:50">
      <c r="AQ857" s="20"/>
      <c r="AR857" s="20"/>
      <c r="AS857" s="3"/>
      <c r="AT857" s="3"/>
      <c r="AU857" s="3"/>
      <c r="AV857" s="3"/>
      <c r="AW857" s="3"/>
      <c r="AX857" s="3"/>
    </row>
    <row r="858" spans="43:50">
      <c r="AQ858" s="20"/>
      <c r="AR858" s="20"/>
      <c r="AS858" s="3"/>
      <c r="AT858" s="3"/>
      <c r="AU858" s="3"/>
      <c r="AV858" s="3"/>
      <c r="AW858" s="3"/>
      <c r="AX858" s="3"/>
    </row>
    <row r="859" spans="43:50">
      <c r="AQ859" s="20"/>
      <c r="AR859" s="20"/>
      <c r="AS859" s="3"/>
      <c r="AT859" s="3"/>
      <c r="AU859" s="3"/>
      <c r="AV859" s="3"/>
      <c r="AW859" s="3"/>
      <c r="AX859" s="3"/>
    </row>
    <row r="860" spans="43:50">
      <c r="AQ860" s="20"/>
      <c r="AR860" s="20"/>
      <c r="AS860" s="3"/>
      <c r="AT860" s="3"/>
      <c r="AU860" s="3"/>
      <c r="AV860" s="3"/>
      <c r="AW860" s="3"/>
      <c r="AX860" s="3"/>
    </row>
    <row r="861" spans="43:50">
      <c r="AQ861" s="20"/>
      <c r="AR861" s="20"/>
      <c r="AS861" s="3"/>
      <c r="AT861" s="3"/>
      <c r="AU861" s="3"/>
      <c r="AV861" s="3"/>
      <c r="AW861" s="3"/>
      <c r="AX861" s="3"/>
    </row>
    <row r="862" spans="43:50">
      <c r="AQ862" s="20"/>
      <c r="AR862" s="20"/>
      <c r="AS862" s="3"/>
      <c r="AT862" s="3"/>
      <c r="AU862" s="3"/>
      <c r="AV862" s="3"/>
      <c r="AW862" s="3"/>
      <c r="AX862" s="3"/>
    </row>
    <row r="863" spans="43:50">
      <c r="AQ863" s="20"/>
      <c r="AR863" s="20"/>
      <c r="AS863" s="3"/>
      <c r="AT863" s="3"/>
      <c r="AU863" s="3"/>
      <c r="AV863" s="3"/>
      <c r="AW863" s="3"/>
      <c r="AX863" s="3"/>
    </row>
    <row r="864" spans="43:50">
      <c r="AQ864" s="20"/>
      <c r="AR864" s="20"/>
      <c r="AS864" s="3"/>
      <c r="AT864" s="3"/>
      <c r="AU864" s="3"/>
      <c r="AV864" s="3"/>
      <c r="AW864" s="3"/>
      <c r="AX864" s="3"/>
    </row>
    <row r="865" spans="43:50">
      <c r="AQ865" s="20"/>
      <c r="AR865" s="20"/>
      <c r="AS865" s="3"/>
      <c r="AT865" s="3"/>
      <c r="AU865" s="3"/>
      <c r="AV865" s="3"/>
      <c r="AW865" s="3"/>
      <c r="AX865" s="3"/>
    </row>
    <row r="866" spans="43:50">
      <c r="AQ866" s="20"/>
      <c r="AR866" s="20"/>
      <c r="AS866" s="3"/>
      <c r="AT866" s="3"/>
      <c r="AU866" s="3"/>
      <c r="AV866" s="3"/>
      <c r="AW866" s="3"/>
      <c r="AX866" s="3"/>
    </row>
    <row r="867" spans="43:50">
      <c r="AQ867" s="20"/>
      <c r="AR867" s="20"/>
      <c r="AS867" s="3"/>
      <c r="AT867" s="3"/>
      <c r="AU867" s="3"/>
      <c r="AV867" s="3"/>
      <c r="AW867" s="3"/>
      <c r="AX867" s="3"/>
    </row>
    <row r="868" spans="43:50">
      <c r="AQ868" s="20"/>
      <c r="AR868" s="20"/>
      <c r="AS868" s="3"/>
      <c r="AT868" s="3"/>
      <c r="AU868" s="3"/>
      <c r="AV868" s="3"/>
      <c r="AW868" s="3"/>
      <c r="AX868" s="3"/>
    </row>
    <row r="869" spans="43:50">
      <c r="AQ869" s="20"/>
      <c r="AR869" s="20"/>
      <c r="AS869" s="3"/>
      <c r="AT869" s="3"/>
      <c r="AU869" s="3"/>
      <c r="AV869" s="3"/>
      <c r="AW869" s="3"/>
      <c r="AX869" s="3"/>
    </row>
    <row r="870" spans="43:50">
      <c r="AQ870" s="20"/>
      <c r="AR870" s="20"/>
      <c r="AS870" s="3"/>
      <c r="AT870" s="3"/>
      <c r="AU870" s="3"/>
      <c r="AV870" s="3"/>
      <c r="AW870" s="3"/>
      <c r="AX870" s="3"/>
    </row>
    <row r="871" spans="43:50">
      <c r="AQ871" s="20"/>
      <c r="AR871" s="20"/>
      <c r="AS871" s="3"/>
      <c r="AT871" s="3"/>
      <c r="AU871" s="3"/>
      <c r="AV871" s="3"/>
      <c r="AW871" s="3"/>
      <c r="AX871" s="3"/>
    </row>
    <row r="872" spans="43:50">
      <c r="AQ872" s="20"/>
      <c r="AR872" s="20"/>
      <c r="AS872" s="3"/>
      <c r="AT872" s="3"/>
      <c r="AU872" s="3"/>
      <c r="AV872" s="3"/>
      <c r="AW872" s="3"/>
      <c r="AX872" s="3"/>
    </row>
    <row r="873" spans="43:50">
      <c r="AQ873" s="20"/>
      <c r="AR873" s="20"/>
      <c r="AS873" s="3"/>
      <c r="AT873" s="3"/>
      <c r="AU873" s="3"/>
      <c r="AV873" s="3"/>
      <c r="AW873" s="3"/>
      <c r="AX873" s="3"/>
    </row>
    <row r="874" spans="43:50">
      <c r="AQ874" s="20"/>
      <c r="AR874" s="20"/>
      <c r="AS874" s="3"/>
      <c r="AT874" s="3"/>
      <c r="AU874" s="3"/>
      <c r="AV874" s="3"/>
      <c r="AW874" s="3"/>
      <c r="AX874" s="3"/>
    </row>
    <row r="875" spans="43:50">
      <c r="AQ875" s="20"/>
      <c r="AR875" s="20"/>
      <c r="AS875" s="3"/>
      <c r="AT875" s="3"/>
      <c r="AU875" s="3"/>
      <c r="AV875" s="3"/>
      <c r="AW875" s="3"/>
      <c r="AX875" s="3"/>
    </row>
    <row r="876" spans="43:50">
      <c r="AQ876" s="20"/>
      <c r="AR876" s="20"/>
      <c r="AS876" s="3"/>
      <c r="AT876" s="3"/>
      <c r="AU876" s="3"/>
      <c r="AV876" s="3"/>
      <c r="AW876" s="3"/>
      <c r="AX876" s="3"/>
    </row>
    <row r="877" spans="43:50">
      <c r="AQ877" s="20"/>
      <c r="AR877" s="20"/>
      <c r="AS877" s="3"/>
      <c r="AT877" s="3"/>
      <c r="AU877" s="3"/>
      <c r="AV877" s="3"/>
      <c r="AW877" s="3"/>
      <c r="AX877" s="3"/>
    </row>
    <row r="878" spans="43:50">
      <c r="AQ878" s="20"/>
      <c r="AR878" s="20"/>
      <c r="AS878" s="3"/>
      <c r="AT878" s="3"/>
      <c r="AU878" s="3"/>
      <c r="AV878" s="3"/>
      <c r="AW878" s="3"/>
      <c r="AX878" s="3"/>
    </row>
    <row r="879" spans="43:50">
      <c r="AQ879" s="20"/>
      <c r="AR879" s="20"/>
      <c r="AS879" s="3"/>
      <c r="AT879" s="3"/>
      <c r="AU879" s="3"/>
      <c r="AV879" s="3"/>
      <c r="AW879" s="3"/>
      <c r="AX879" s="3"/>
    </row>
    <row r="880" spans="43:50">
      <c r="AQ880" s="20"/>
      <c r="AR880" s="20"/>
      <c r="AS880" s="3"/>
      <c r="AT880" s="3"/>
      <c r="AU880" s="3"/>
      <c r="AV880" s="3"/>
      <c r="AW880" s="3"/>
      <c r="AX880" s="3"/>
    </row>
    <row r="881" spans="43:50">
      <c r="AQ881" s="20"/>
      <c r="AR881" s="20"/>
      <c r="AS881" s="3"/>
      <c r="AT881" s="3"/>
      <c r="AU881" s="3"/>
      <c r="AV881" s="3"/>
      <c r="AW881" s="3"/>
      <c r="AX881" s="3"/>
    </row>
    <row r="882" spans="43:50">
      <c r="AQ882" s="20"/>
      <c r="AR882" s="20"/>
      <c r="AS882" s="3"/>
      <c r="AT882" s="3"/>
      <c r="AU882" s="3"/>
      <c r="AV882" s="3"/>
      <c r="AW882" s="3"/>
      <c r="AX882" s="3"/>
    </row>
    <row r="883" spans="43:50">
      <c r="AQ883" s="20"/>
      <c r="AR883" s="20"/>
      <c r="AS883" s="3"/>
      <c r="AT883" s="3"/>
      <c r="AU883" s="3"/>
      <c r="AV883" s="3"/>
      <c r="AW883" s="3"/>
      <c r="AX883" s="3"/>
    </row>
    <row r="884" spans="43:50">
      <c r="AQ884" s="20"/>
      <c r="AR884" s="20"/>
      <c r="AS884" s="3"/>
      <c r="AT884" s="3"/>
      <c r="AU884" s="3"/>
      <c r="AV884" s="3"/>
      <c r="AW884" s="3"/>
      <c r="AX884" s="3"/>
    </row>
    <row r="885" spans="43:50">
      <c r="AQ885" s="20"/>
      <c r="AR885" s="20"/>
      <c r="AS885" s="3"/>
      <c r="AT885" s="3"/>
      <c r="AU885" s="3"/>
      <c r="AV885" s="3"/>
      <c r="AW885" s="3"/>
      <c r="AX885" s="3"/>
    </row>
    <row r="886" spans="43:50">
      <c r="AQ886" s="20"/>
      <c r="AR886" s="20"/>
      <c r="AS886" s="3"/>
      <c r="AT886" s="3"/>
      <c r="AU886" s="3"/>
      <c r="AV886" s="3"/>
      <c r="AW886" s="3"/>
      <c r="AX886" s="3"/>
    </row>
    <row r="887" spans="43:50">
      <c r="AQ887" s="20"/>
      <c r="AR887" s="20"/>
      <c r="AS887" s="3"/>
      <c r="AT887" s="3"/>
      <c r="AU887" s="3"/>
      <c r="AV887" s="3"/>
      <c r="AW887" s="3"/>
      <c r="AX887" s="3"/>
    </row>
    <row r="888" spans="43:50">
      <c r="AQ888" s="20"/>
      <c r="AR888" s="20"/>
      <c r="AS888" s="3"/>
      <c r="AT888" s="3"/>
      <c r="AU888" s="3"/>
      <c r="AV888" s="3"/>
      <c r="AW888" s="3"/>
      <c r="AX888" s="3"/>
    </row>
    <row r="889" spans="43:50">
      <c r="AQ889" s="20"/>
      <c r="AR889" s="20"/>
      <c r="AS889" s="3"/>
      <c r="AT889" s="3"/>
      <c r="AU889" s="3"/>
      <c r="AV889" s="3"/>
      <c r="AW889" s="3"/>
      <c r="AX889" s="3"/>
    </row>
    <row r="890" spans="43:50">
      <c r="AQ890" s="20"/>
      <c r="AR890" s="20"/>
      <c r="AS890" s="3"/>
      <c r="AT890" s="3"/>
      <c r="AU890" s="3"/>
      <c r="AV890" s="3"/>
      <c r="AW890" s="3"/>
      <c r="AX890" s="3"/>
    </row>
    <row r="891" spans="43:50">
      <c r="AQ891" s="20"/>
      <c r="AR891" s="20"/>
      <c r="AS891" s="3"/>
      <c r="AT891" s="3"/>
      <c r="AU891" s="3"/>
      <c r="AV891" s="3"/>
      <c r="AW891" s="3"/>
      <c r="AX891" s="3"/>
    </row>
    <row r="892" spans="43:50">
      <c r="AQ892" s="20"/>
      <c r="AR892" s="20"/>
      <c r="AS892" s="3"/>
      <c r="AT892" s="3"/>
      <c r="AU892" s="3"/>
      <c r="AV892" s="3"/>
      <c r="AW892" s="3"/>
      <c r="AX892" s="3"/>
    </row>
    <row r="893" spans="43:50">
      <c r="AQ893" s="20"/>
      <c r="AR893" s="20"/>
      <c r="AS893" s="3"/>
      <c r="AT893" s="3"/>
      <c r="AU893" s="3"/>
      <c r="AV893" s="3"/>
      <c r="AW893" s="3"/>
      <c r="AX893" s="3"/>
    </row>
    <row r="894" spans="43:50">
      <c r="AQ894" s="20"/>
      <c r="AR894" s="20"/>
      <c r="AS894" s="3"/>
      <c r="AT894" s="3"/>
      <c r="AU894" s="3"/>
      <c r="AV894" s="3"/>
      <c r="AW894" s="3"/>
      <c r="AX894" s="3"/>
    </row>
    <row r="895" spans="43:50">
      <c r="AQ895" s="20"/>
      <c r="AR895" s="20"/>
      <c r="AS895" s="3"/>
      <c r="AT895" s="3"/>
      <c r="AU895" s="3"/>
      <c r="AV895" s="3"/>
      <c r="AW895" s="3"/>
      <c r="AX895" s="3"/>
    </row>
    <row r="896" spans="43:50">
      <c r="AQ896" s="20"/>
      <c r="AR896" s="20"/>
      <c r="AS896" s="3"/>
      <c r="AT896" s="3"/>
      <c r="AU896" s="3"/>
      <c r="AV896" s="3"/>
      <c r="AW896" s="3"/>
      <c r="AX896" s="3"/>
    </row>
    <row r="897" spans="43:50">
      <c r="AQ897" s="20"/>
      <c r="AR897" s="20"/>
      <c r="AS897" s="3"/>
      <c r="AT897" s="3"/>
      <c r="AU897" s="3"/>
      <c r="AV897" s="3"/>
      <c r="AW897" s="3"/>
      <c r="AX897" s="3"/>
    </row>
    <row r="898" spans="43:50">
      <c r="AQ898" s="20"/>
      <c r="AR898" s="20"/>
      <c r="AS898" s="3"/>
      <c r="AT898" s="3"/>
      <c r="AU898" s="3"/>
      <c r="AV898" s="3"/>
      <c r="AW898" s="3"/>
      <c r="AX898" s="3"/>
    </row>
    <row r="899" spans="43:50">
      <c r="AQ899" s="20"/>
      <c r="AR899" s="20"/>
      <c r="AS899" s="3"/>
      <c r="AT899" s="3"/>
      <c r="AU899" s="3"/>
      <c r="AV899" s="3"/>
      <c r="AW899" s="3"/>
      <c r="AX899" s="3"/>
    </row>
    <row r="900" spans="43:50">
      <c r="AQ900" s="20"/>
      <c r="AR900" s="20"/>
      <c r="AS900" s="3"/>
      <c r="AT900" s="3"/>
      <c r="AU900" s="3"/>
      <c r="AV900" s="3"/>
      <c r="AW900" s="3"/>
      <c r="AX900" s="3"/>
    </row>
    <row r="901" spans="43:50">
      <c r="AQ901" s="20"/>
      <c r="AR901" s="20"/>
      <c r="AS901" s="3"/>
      <c r="AT901" s="3"/>
      <c r="AU901" s="3"/>
      <c r="AV901" s="3"/>
      <c r="AW901" s="3"/>
      <c r="AX901" s="3"/>
    </row>
    <row r="902" spans="43:50">
      <c r="AQ902" s="20"/>
      <c r="AR902" s="20"/>
      <c r="AS902" s="3"/>
      <c r="AT902" s="3"/>
      <c r="AU902" s="3"/>
      <c r="AV902" s="3"/>
      <c r="AW902" s="3"/>
      <c r="AX902" s="3"/>
    </row>
    <row r="903" spans="43:50">
      <c r="AQ903" s="20"/>
      <c r="AR903" s="20"/>
      <c r="AS903" s="3"/>
      <c r="AT903" s="3"/>
      <c r="AU903" s="3"/>
      <c r="AV903" s="3"/>
      <c r="AW903" s="3"/>
      <c r="AX903" s="3"/>
    </row>
    <row r="904" spans="43:50">
      <c r="AQ904" s="20"/>
      <c r="AR904" s="20"/>
      <c r="AS904" s="3"/>
      <c r="AT904" s="3"/>
      <c r="AU904" s="3"/>
      <c r="AV904" s="3"/>
      <c r="AW904" s="3"/>
      <c r="AX904" s="3"/>
    </row>
    <row r="905" spans="43:50">
      <c r="AQ905" s="20"/>
      <c r="AR905" s="20"/>
      <c r="AS905" s="3"/>
      <c r="AT905" s="3"/>
      <c r="AU905" s="3"/>
      <c r="AV905" s="3"/>
      <c r="AW905" s="3"/>
      <c r="AX905" s="3"/>
    </row>
    <row r="906" spans="43:50">
      <c r="AQ906" s="20"/>
      <c r="AR906" s="20"/>
      <c r="AS906" s="3"/>
      <c r="AT906" s="3"/>
      <c r="AU906" s="3"/>
      <c r="AV906" s="3"/>
      <c r="AW906" s="3"/>
      <c r="AX906" s="3"/>
    </row>
    <row r="907" spans="43:50">
      <c r="AQ907" s="20"/>
      <c r="AR907" s="20"/>
      <c r="AS907" s="3"/>
      <c r="AT907" s="3"/>
      <c r="AU907" s="3"/>
      <c r="AV907" s="3"/>
      <c r="AW907" s="3"/>
      <c r="AX907" s="3"/>
    </row>
    <row r="908" spans="43:50">
      <c r="AQ908" s="20"/>
      <c r="AR908" s="20"/>
      <c r="AS908" s="3"/>
      <c r="AT908" s="3"/>
      <c r="AU908" s="3"/>
      <c r="AV908" s="3"/>
      <c r="AW908" s="3"/>
      <c r="AX908" s="3"/>
    </row>
    <row r="909" spans="43:50">
      <c r="AQ909" s="20"/>
      <c r="AR909" s="20"/>
      <c r="AS909" s="3"/>
      <c r="AT909" s="3"/>
      <c r="AU909" s="3"/>
      <c r="AV909" s="3"/>
      <c r="AW909" s="3"/>
      <c r="AX909" s="3"/>
    </row>
    <row r="910" spans="43:50">
      <c r="AQ910" s="20"/>
      <c r="AR910" s="20"/>
      <c r="AS910" s="3"/>
      <c r="AT910" s="3"/>
      <c r="AU910" s="3"/>
      <c r="AV910" s="3"/>
      <c r="AW910" s="3"/>
      <c r="AX910" s="3"/>
    </row>
    <row r="911" spans="43:50">
      <c r="AQ911" s="20"/>
      <c r="AR911" s="20"/>
      <c r="AS911" s="3"/>
      <c r="AT911" s="3"/>
      <c r="AU911" s="3"/>
      <c r="AV911" s="3"/>
      <c r="AW911" s="3"/>
      <c r="AX911" s="3"/>
    </row>
    <row r="912" spans="43:50">
      <c r="AQ912" s="20"/>
      <c r="AR912" s="20"/>
      <c r="AS912" s="3"/>
      <c r="AT912" s="3"/>
      <c r="AU912" s="3"/>
      <c r="AV912" s="3"/>
      <c r="AW912" s="3"/>
      <c r="AX912" s="3"/>
    </row>
    <row r="913" spans="43:50">
      <c r="AQ913" s="20"/>
      <c r="AR913" s="20"/>
      <c r="AS913" s="3"/>
      <c r="AT913" s="3"/>
      <c r="AU913" s="3"/>
      <c r="AV913" s="3"/>
      <c r="AW913" s="3"/>
      <c r="AX913" s="3"/>
    </row>
    <row r="914" spans="43:50">
      <c r="AQ914" s="20"/>
      <c r="AR914" s="20"/>
      <c r="AS914" s="3"/>
      <c r="AT914" s="3"/>
      <c r="AU914" s="3"/>
      <c r="AV914" s="3"/>
      <c r="AW914" s="3"/>
      <c r="AX914" s="3"/>
    </row>
    <row r="915" spans="43:50">
      <c r="AQ915" s="20"/>
      <c r="AR915" s="20"/>
      <c r="AS915" s="3"/>
      <c r="AT915" s="3"/>
      <c r="AU915" s="3"/>
      <c r="AV915" s="3"/>
      <c r="AW915" s="3"/>
      <c r="AX915" s="3"/>
    </row>
    <row r="916" spans="43:50">
      <c r="AQ916" s="20"/>
      <c r="AR916" s="20"/>
      <c r="AS916" s="3"/>
      <c r="AT916" s="3"/>
      <c r="AU916" s="3"/>
      <c r="AV916" s="3"/>
      <c r="AW916" s="3"/>
      <c r="AX916" s="3"/>
    </row>
    <row r="917" spans="43:50">
      <c r="AQ917" s="20"/>
      <c r="AR917" s="20"/>
      <c r="AS917" s="3"/>
      <c r="AT917" s="3"/>
      <c r="AU917" s="3"/>
      <c r="AV917" s="3"/>
      <c r="AW917" s="3"/>
      <c r="AX917" s="3"/>
    </row>
    <row r="918" spans="43:50">
      <c r="AQ918" s="20"/>
      <c r="AR918" s="20"/>
      <c r="AS918" s="3"/>
      <c r="AT918" s="3"/>
      <c r="AU918" s="3"/>
      <c r="AV918" s="3"/>
      <c r="AW918" s="3"/>
      <c r="AX918" s="3"/>
    </row>
    <row r="919" spans="43:50">
      <c r="AQ919" s="20"/>
      <c r="AR919" s="20"/>
      <c r="AS919" s="3"/>
      <c r="AT919" s="3"/>
      <c r="AU919" s="3"/>
      <c r="AV919" s="3"/>
      <c r="AW919" s="3"/>
      <c r="AX919" s="3"/>
    </row>
    <row r="920" spans="43:50">
      <c r="AQ920" s="20"/>
      <c r="AR920" s="20"/>
      <c r="AS920" s="3"/>
      <c r="AT920" s="3"/>
      <c r="AU920" s="3"/>
      <c r="AV920" s="3"/>
      <c r="AW920" s="3"/>
      <c r="AX920" s="3"/>
    </row>
    <row r="921" spans="43:50">
      <c r="AQ921" s="20"/>
      <c r="AR921" s="20"/>
      <c r="AS921" s="3"/>
      <c r="AT921" s="3"/>
      <c r="AU921" s="3"/>
      <c r="AV921" s="3"/>
      <c r="AW921" s="3"/>
      <c r="AX921" s="3"/>
    </row>
    <row r="922" spans="43:50">
      <c r="AQ922" s="20"/>
      <c r="AR922" s="20"/>
      <c r="AS922" s="3"/>
      <c r="AT922" s="3"/>
      <c r="AU922" s="3"/>
      <c r="AV922" s="3"/>
      <c r="AW922" s="3"/>
      <c r="AX922" s="3"/>
    </row>
    <row r="923" spans="43:50">
      <c r="AQ923" s="20"/>
      <c r="AR923" s="20"/>
      <c r="AS923" s="3"/>
      <c r="AT923" s="3"/>
      <c r="AU923" s="3"/>
      <c r="AV923" s="3"/>
      <c r="AW923" s="3"/>
      <c r="AX923" s="3"/>
    </row>
    <row r="924" spans="43:50">
      <c r="AQ924" s="20"/>
      <c r="AR924" s="20"/>
      <c r="AS924" s="3"/>
      <c r="AT924" s="3"/>
      <c r="AU924" s="3"/>
      <c r="AV924" s="3"/>
      <c r="AW924" s="3"/>
      <c r="AX924" s="3"/>
    </row>
    <row r="925" spans="43:50">
      <c r="AQ925" s="20"/>
      <c r="AR925" s="20"/>
      <c r="AS925" s="3"/>
      <c r="AT925" s="3"/>
      <c r="AU925" s="3"/>
      <c r="AV925" s="3"/>
      <c r="AW925" s="3"/>
      <c r="AX925" s="3"/>
    </row>
    <row r="926" spans="43:50">
      <c r="AQ926" s="20"/>
      <c r="AR926" s="20"/>
      <c r="AS926" s="3"/>
      <c r="AT926" s="3"/>
      <c r="AU926" s="3"/>
      <c r="AV926" s="3"/>
      <c r="AW926" s="3"/>
      <c r="AX926" s="3"/>
    </row>
    <row r="927" spans="43:50">
      <c r="AQ927" s="20"/>
      <c r="AR927" s="20"/>
      <c r="AS927" s="3"/>
      <c r="AT927" s="3"/>
      <c r="AU927" s="3"/>
      <c r="AV927" s="3"/>
      <c r="AW927" s="3"/>
      <c r="AX927" s="3"/>
    </row>
    <row r="928" spans="43:50">
      <c r="AQ928" s="20"/>
      <c r="AR928" s="20"/>
      <c r="AS928" s="3"/>
      <c r="AT928" s="3"/>
      <c r="AU928" s="3"/>
      <c r="AV928" s="3"/>
      <c r="AW928" s="3"/>
      <c r="AX928" s="3"/>
    </row>
    <row r="929" spans="43:50">
      <c r="AQ929" s="20"/>
      <c r="AR929" s="20"/>
      <c r="AS929" s="3"/>
      <c r="AT929" s="3"/>
      <c r="AU929" s="3"/>
      <c r="AV929" s="3"/>
      <c r="AW929" s="3"/>
      <c r="AX929" s="3"/>
    </row>
    <row r="930" spans="43:50">
      <c r="AQ930" s="20"/>
      <c r="AR930" s="20"/>
      <c r="AS930" s="3"/>
      <c r="AT930" s="3"/>
      <c r="AU930" s="3"/>
      <c r="AV930" s="3"/>
      <c r="AW930" s="3"/>
      <c r="AX930" s="3"/>
    </row>
    <row r="931" spans="43:50">
      <c r="AQ931" s="20"/>
      <c r="AR931" s="20"/>
      <c r="AS931" s="3"/>
      <c r="AT931" s="3"/>
      <c r="AU931" s="3"/>
      <c r="AV931" s="3"/>
      <c r="AW931" s="3"/>
      <c r="AX931" s="3"/>
    </row>
    <row r="932" spans="43:50">
      <c r="AQ932" s="20"/>
      <c r="AR932" s="20"/>
      <c r="AS932" s="3"/>
      <c r="AT932" s="3"/>
      <c r="AU932" s="3"/>
      <c r="AV932" s="3"/>
      <c r="AW932" s="3"/>
      <c r="AX932" s="3"/>
    </row>
    <row r="933" spans="43:50">
      <c r="AQ933" s="20"/>
      <c r="AR933" s="20"/>
      <c r="AS933" s="3"/>
      <c r="AT933" s="3"/>
      <c r="AU933" s="3"/>
      <c r="AV933" s="3"/>
      <c r="AW933" s="3"/>
      <c r="AX933" s="3"/>
    </row>
    <row r="934" spans="43:50">
      <c r="AQ934" s="20"/>
      <c r="AR934" s="20"/>
      <c r="AS934" s="3"/>
      <c r="AT934" s="3"/>
      <c r="AU934" s="3"/>
      <c r="AV934" s="3"/>
      <c r="AW934" s="3"/>
      <c r="AX934" s="3"/>
    </row>
    <row r="935" spans="43:50">
      <c r="AQ935" s="20"/>
      <c r="AR935" s="20"/>
      <c r="AS935" s="3"/>
      <c r="AT935" s="3"/>
      <c r="AU935" s="3"/>
      <c r="AV935" s="3"/>
      <c r="AW935" s="3"/>
      <c r="AX935" s="3"/>
    </row>
    <row r="936" spans="43:50">
      <c r="AQ936" s="20"/>
      <c r="AR936" s="20"/>
      <c r="AS936" s="3"/>
      <c r="AT936" s="3"/>
      <c r="AU936" s="3"/>
      <c r="AV936" s="3"/>
      <c r="AW936" s="3"/>
      <c r="AX936" s="3"/>
    </row>
    <row r="937" spans="43:50">
      <c r="AQ937" s="20"/>
      <c r="AR937" s="20"/>
      <c r="AS937" s="3"/>
      <c r="AT937" s="3"/>
      <c r="AU937" s="3"/>
      <c r="AV937" s="3"/>
      <c r="AW937" s="3"/>
      <c r="AX937" s="3"/>
    </row>
    <row r="938" spans="43:50">
      <c r="AQ938" s="20"/>
      <c r="AR938" s="20"/>
      <c r="AS938" s="3"/>
      <c r="AT938" s="3"/>
      <c r="AU938" s="3"/>
      <c r="AV938" s="3"/>
      <c r="AW938" s="3"/>
      <c r="AX938" s="3"/>
    </row>
    <row r="939" spans="43:50">
      <c r="AQ939" s="20"/>
      <c r="AR939" s="20"/>
      <c r="AS939" s="3"/>
      <c r="AT939" s="3"/>
      <c r="AU939" s="3"/>
      <c r="AV939" s="3"/>
      <c r="AW939" s="3"/>
      <c r="AX939" s="3"/>
    </row>
    <row r="940" spans="43:50">
      <c r="AQ940" s="20"/>
      <c r="AR940" s="20"/>
      <c r="AS940" s="3"/>
      <c r="AT940" s="3"/>
      <c r="AU940" s="3"/>
      <c r="AV940" s="3"/>
      <c r="AW940" s="3"/>
      <c r="AX940" s="3"/>
    </row>
    <row r="941" spans="43:50">
      <c r="AQ941" s="20"/>
      <c r="AR941" s="20"/>
      <c r="AS941" s="3"/>
      <c r="AT941" s="3"/>
      <c r="AU941" s="3"/>
      <c r="AV941" s="3"/>
      <c r="AW941" s="3"/>
      <c r="AX941" s="3"/>
    </row>
    <row r="942" spans="43:50">
      <c r="AQ942" s="20"/>
      <c r="AR942" s="20"/>
      <c r="AS942" s="3"/>
      <c r="AT942" s="3"/>
      <c r="AU942" s="3"/>
      <c r="AV942" s="3"/>
      <c r="AW942" s="3"/>
      <c r="AX942" s="3"/>
    </row>
    <row r="943" spans="43:50">
      <c r="AQ943" s="20"/>
      <c r="AR943" s="20"/>
      <c r="AS943" s="3"/>
      <c r="AT943" s="3"/>
      <c r="AU943" s="3"/>
      <c r="AV943" s="3"/>
      <c r="AW943" s="3"/>
      <c r="AX943" s="3"/>
    </row>
    <row r="944" spans="43:50">
      <c r="AQ944" s="20"/>
      <c r="AR944" s="20"/>
      <c r="AS944" s="3"/>
      <c r="AT944" s="3"/>
      <c r="AU944" s="3"/>
      <c r="AV944" s="3"/>
      <c r="AW944" s="3"/>
      <c r="AX944" s="3"/>
    </row>
    <row r="945" spans="43:50">
      <c r="AQ945" s="20"/>
      <c r="AR945" s="20"/>
      <c r="AS945" s="3"/>
      <c r="AT945" s="3"/>
      <c r="AU945" s="3"/>
      <c r="AV945" s="3"/>
      <c r="AW945" s="3"/>
      <c r="AX945" s="3"/>
    </row>
    <row r="946" spans="43:50">
      <c r="AQ946" s="20"/>
      <c r="AR946" s="20"/>
      <c r="AS946" s="3"/>
      <c r="AT946" s="3"/>
      <c r="AU946" s="3"/>
      <c r="AV946" s="3"/>
      <c r="AW946" s="3"/>
      <c r="AX946" s="3"/>
    </row>
    <row r="947" spans="43:50">
      <c r="AQ947" s="20"/>
      <c r="AR947" s="20"/>
      <c r="AS947" s="3"/>
      <c r="AT947" s="3"/>
      <c r="AU947" s="3"/>
      <c r="AV947" s="3"/>
      <c r="AW947" s="3"/>
      <c r="AX947" s="3"/>
    </row>
    <row r="948" spans="43:50">
      <c r="AQ948" s="20"/>
      <c r="AR948" s="20"/>
      <c r="AS948" s="3"/>
      <c r="AT948" s="3"/>
      <c r="AU948" s="3"/>
      <c r="AV948" s="3"/>
      <c r="AW948" s="3"/>
      <c r="AX948" s="3"/>
    </row>
    <row r="949" spans="43:50">
      <c r="AQ949" s="20"/>
      <c r="AR949" s="20"/>
      <c r="AS949" s="3"/>
      <c r="AT949" s="3"/>
      <c r="AU949" s="3"/>
      <c r="AV949" s="3"/>
      <c r="AW949" s="3"/>
      <c r="AX949" s="3"/>
    </row>
    <row r="950" spans="43:50">
      <c r="AQ950" s="20"/>
      <c r="AR950" s="20"/>
      <c r="AS950" s="3"/>
      <c r="AT950" s="3"/>
      <c r="AU950" s="3"/>
      <c r="AV950" s="3"/>
      <c r="AW950" s="3"/>
      <c r="AX950" s="3"/>
    </row>
    <row r="951" spans="43:50">
      <c r="AQ951" s="20"/>
      <c r="AR951" s="20"/>
      <c r="AS951" s="3"/>
      <c r="AT951" s="3"/>
      <c r="AU951" s="3"/>
      <c r="AV951" s="3"/>
      <c r="AW951" s="3"/>
      <c r="AX951" s="3"/>
    </row>
    <row r="952" spans="43:50">
      <c r="AQ952" s="20"/>
      <c r="AR952" s="20"/>
      <c r="AS952" s="3"/>
      <c r="AT952" s="3"/>
      <c r="AU952" s="3"/>
      <c r="AV952" s="3"/>
      <c r="AW952" s="3"/>
      <c r="AX952" s="3"/>
    </row>
    <row r="953" spans="43:50">
      <c r="AQ953" s="20"/>
      <c r="AR953" s="20"/>
      <c r="AS953" s="3"/>
      <c r="AT953" s="3"/>
      <c r="AU953" s="3"/>
      <c r="AV953" s="3"/>
      <c r="AW953" s="3"/>
      <c r="AX953" s="3"/>
    </row>
    <row r="954" spans="43:50">
      <c r="AQ954" s="20"/>
      <c r="AR954" s="20"/>
      <c r="AS954" s="3"/>
      <c r="AT954" s="3"/>
      <c r="AU954" s="3"/>
      <c r="AV954" s="3"/>
      <c r="AW954" s="3"/>
      <c r="AX954" s="3"/>
    </row>
    <row r="955" spans="43:50">
      <c r="AQ955" s="20"/>
      <c r="AR955" s="20"/>
      <c r="AS955" s="3"/>
      <c r="AT955" s="3"/>
      <c r="AU955" s="3"/>
      <c r="AV955" s="3"/>
      <c r="AW955" s="3"/>
      <c r="AX955" s="3"/>
    </row>
    <row r="956" spans="43:50">
      <c r="AQ956" s="20"/>
      <c r="AR956" s="20"/>
      <c r="AS956" s="3"/>
      <c r="AT956" s="3"/>
      <c r="AU956" s="3"/>
      <c r="AV956" s="3"/>
      <c r="AW956" s="3"/>
      <c r="AX956" s="3"/>
    </row>
    <row r="957" spans="43:50">
      <c r="AQ957" s="20"/>
      <c r="AR957" s="20"/>
      <c r="AS957" s="3"/>
      <c r="AT957" s="3"/>
      <c r="AU957" s="3"/>
      <c r="AV957" s="3"/>
      <c r="AW957" s="3"/>
      <c r="AX957" s="3"/>
    </row>
    <row r="958" spans="43:50">
      <c r="AQ958" s="20"/>
      <c r="AR958" s="20"/>
      <c r="AS958" s="3"/>
      <c r="AT958" s="3"/>
      <c r="AU958" s="3"/>
      <c r="AV958" s="3"/>
      <c r="AW958" s="3"/>
      <c r="AX958" s="3"/>
    </row>
    <row r="959" spans="43:50">
      <c r="AQ959" s="20"/>
      <c r="AR959" s="20"/>
      <c r="AS959" s="3"/>
      <c r="AT959" s="3"/>
      <c r="AU959" s="3"/>
      <c r="AV959" s="3"/>
      <c r="AW959" s="3"/>
      <c r="AX959" s="3"/>
    </row>
    <row r="960" spans="43:50">
      <c r="AQ960" s="20"/>
      <c r="AR960" s="20"/>
      <c r="AS960" s="3"/>
      <c r="AT960" s="3"/>
      <c r="AU960" s="3"/>
      <c r="AV960" s="3"/>
      <c r="AW960" s="3"/>
      <c r="AX960" s="3"/>
    </row>
    <row r="961" spans="43:50">
      <c r="AQ961" s="20"/>
      <c r="AR961" s="20"/>
      <c r="AS961" s="3"/>
      <c r="AT961" s="3"/>
      <c r="AU961" s="3"/>
      <c r="AV961" s="3"/>
      <c r="AW961" s="3"/>
      <c r="AX961" s="3"/>
    </row>
    <row r="962" spans="43:50">
      <c r="AQ962" s="20"/>
      <c r="AR962" s="20"/>
      <c r="AS962" s="3"/>
      <c r="AT962" s="3"/>
      <c r="AU962" s="3"/>
      <c r="AV962" s="3"/>
      <c r="AW962" s="3"/>
      <c r="AX962" s="3"/>
    </row>
    <row r="963" spans="43:50">
      <c r="AQ963" s="20"/>
      <c r="AR963" s="20"/>
      <c r="AS963" s="3"/>
      <c r="AT963" s="3"/>
      <c r="AU963" s="3"/>
      <c r="AV963" s="3"/>
      <c r="AW963" s="3"/>
      <c r="AX963" s="3"/>
    </row>
    <row r="964" spans="43:50">
      <c r="AQ964" s="20"/>
      <c r="AR964" s="20"/>
      <c r="AS964" s="3"/>
      <c r="AT964" s="3"/>
      <c r="AU964" s="3"/>
      <c r="AV964" s="3"/>
      <c r="AW964" s="3"/>
      <c r="AX964" s="3"/>
    </row>
    <row r="965" spans="43:50">
      <c r="AQ965" s="20"/>
      <c r="AR965" s="20"/>
      <c r="AS965" s="3"/>
      <c r="AT965" s="3"/>
      <c r="AU965" s="3"/>
      <c r="AV965" s="3"/>
      <c r="AW965" s="3"/>
      <c r="AX965" s="3"/>
    </row>
    <row r="966" spans="43:50">
      <c r="AQ966" s="20"/>
      <c r="AR966" s="20"/>
      <c r="AS966" s="3"/>
      <c r="AT966" s="3"/>
      <c r="AU966" s="3"/>
      <c r="AV966" s="3"/>
      <c r="AW966" s="3"/>
      <c r="AX966" s="3"/>
    </row>
    <row r="967" spans="43:50">
      <c r="AQ967" s="20"/>
      <c r="AR967" s="20"/>
      <c r="AS967" s="3"/>
      <c r="AT967" s="3"/>
      <c r="AU967" s="3"/>
      <c r="AV967" s="3"/>
      <c r="AW967" s="3"/>
      <c r="AX967" s="3"/>
    </row>
    <row r="968" spans="43:50">
      <c r="AQ968" s="20"/>
      <c r="AR968" s="20"/>
      <c r="AS968" s="3"/>
      <c r="AT968" s="3"/>
      <c r="AU968" s="3"/>
      <c r="AV968" s="3"/>
      <c r="AW968" s="3"/>
      <c r="AX968" s="3"/>
    </row>
    <row r="969" spans="43:50">
      <c r="AQ969" s="20"/>
      <c r="AR969" s="20"/>
      <c r="AS969" s="3"/>
      <c r="AT969" s="3"/>
      <c r="AU969" s="3"/>
      <c r="AV969" s="3"/>
      <c r="AW969" s="3"/>
      <c r="AX969" s="3"/>
    </row>
    <row r="970" spans="43:50">
      <c r="AQ970" s="20"/>
      <c r="AR970" s="20"/>
      <c r="AS970" s="3"/>
      <c r="AT970" s="3"/>
      <c r="AU970" s="3"/>
      <c r="AV970" s="3"/>
      <c r="AW970" s="3"/>
      <c r="AX970" s="3"/>
    </row>
    <row r="971" spans="43:50">
      <c r="AQ971" s="20"/>
      <c r="AR971" s="20"/>
      <c r="AS971" s="3"/>
      <c r="AT971" s="3"/>
      <c r="AU971" s="3"/>
      <c r="AV971" s="3"/>
      <c r="AW971" s="3"/>
      <c r="AX971" s="3"/>
    </row>
    <row r="972" spans="43:50">
      <c r="AQ972" s="20"/>
      <c r="AR972" s="20"/>
      <c r="AS972" s="3"/>
      <c r="AT972" s="3"/>
      <c r="AU972" s="3"/>
      <c r="AV972" s="3"/>
      <c r="AW972" s="3"/>
      <c r="AX972" s="3"/>
    </row>
    <row r="973" spans="43:50">
      <c r="AQ973" s="20"/>
      <c r="AR973" s="20"/>
      <c r="AS973" s="3"/>
      <c r="AT973" s="3"/>
      <c r="AU973" s="3"/>
      <c r="AV973" s="3"/>
      <c r="AW973" s="3"/>
      <c r="AX973" s="3"/>
    </row>
    <row r="974" spans="43:50">
      <c r="AQ974" s="20"/>
      <c r="AR974" s="20"/>
      <c r="AS974" s="3"/>
      <c r="AT974" s="3"/>
      <c r="AU974" s="3"/>
      <c r="AV974" s="3"/>
      <c r="AW974" s="3"/>
      <c r="AX974" s="3"/>
    </row>
    <row r="975" spans="43:50">
      <c r="AQ975" s="20"/>
      <c r="AR975" s="20"/>
      <c r="AS975" s="3"/>
      <c r="AT975" s="3"/>
      <c r="AU975" s="3"/>
      <c r="AV975" s="3"/>
      <c r="AW975" s="3"/>
      <c r="AX975" s="3"/>
    </row>
    <row r="976" spans="43:50">
      <c r="AQ976" s="20"/>
      <c r="AR976" s="20"/>
      <c r="AS976" s="3"/>
      <c r="AT976" s="3"/>
      <c r="AU976" s="3"/>
      <c r="AV976" s="3"/>
      <c r="AW976" s="3"/>
      <c r="AX976" s="3"/>
    </row>
    <row r="977" spans="43:50">
      <c r="AQ977" s="20"/>
      <c r="AR977" s="20"/>
      <c r="AS977" s="3"/>
      <c r="AT977" s="3"/>
      <c r="AU977" s="3"/>
      <c r="AV977" s="3"/>
      <c r="AW977" s="3"/>
      <c r="AX977" s="3"/>
    </row>
    <row r="978" spans="43:50">
      <c r="AQ978" s="20"/>
      <c r="AR978" s="20"/>
      <c r="AS978" s="3"/>
      <c r="AT978" s="3"/>
      <c r="AU978" s="3"/>
      <c r="AV978" s="3"/>
      <c r="AW978" s="3"/>
      <c r="AX978" s="3"/>
    </row>
    <row r="979" spans="43:50">
      <c r="AQ979" s="20"/>
      <c r="AR979" s="20"/>
      <c r="AS979" s="3"/>
      <c r="AT979" s="3"/>
      <c r="AU979" s="3"/>
      <c r="AV979" s="3"/>
      <c r="AW979" s="3"/>
      <c r="AX979" s="3"/>
    </row>
    <row r="980" spans="43:50">
      <c r="AQ980" s="20"/>
      <c r="AR980" s="20"/>
      <c r="AS980" s="3"/>
      <c r="AT980" s="3"/>
      <c r="AU980" s="3"/>
      <c r="AV980" s="3"/>
      <c r="AW980" s="3"/>
      <c r="AX980" s="3"/>
    </row>
    <row r="981" spans="43:50">
      <c r="AQ981" s="20"/>
      <c r="AR981" s="20"/>
      <c r="AS981" s="3"/>
      <c r="AT981" s="3"/>
      <c r="AU981" s="3"/>
      <c r="AV981" s="3"/>
      <c r="AW981" s="3"/>
      <c r="AX981" s="3"/>
    </row>
    <row r="982" spans="43:50">
      <c r="AQ982" s="20"/>
      <c r="AR982" s="20"/>
      <c r="AS982" s="3"/>
      <c r="AT982" s="3"/>
      <c r="AU982" s="3"/>
      <c r="AV982" s="3"/>
      <c r="AW982" s="3"/>
      <c r="AX982" s="3"/>
    </row>
    <row r="983" spans="43:50">
      <c r="AQ983" s="20"/>
      <c r="AR983" s="20"/>
      <c r="AS983" s="3"/>
      <c r="AT983" s="3"/>
      <c r="AU983" s="3"/>
      <c r="AV983" s="3"/>
      <c r="AW983" s="3"/>
      <c r="AX983" s="3"/>
    </row>
    <row r="984" spans="43:50">
      <c r="AQ984" s="20"/>
      <c r="AR984" s="20"/>
      <c r="AS984" s="3"/>
      <c r="AT984" s="3"/>
      <c r="AU984" s="3"/>
      <c r="AV984" s="3"/>
      <c r="AW984" s="3"/>
      <c r="AX984" s="3"/>
    </row>
    <row r="985" spans="43:50">
      <c r="AQ985" s="20"/>
      <c r="AR985" s="20"/>
      <c r="AS985" s="3"/>
      <c r="AT985" s="3"/>
      <c r="AU985" s="3"/>
      <c r="AV985" s="3"/>
      <c r="AW985" s="3"/>
      <c r="AX985" s="3"/>
    </row>
    <row r="986" spans="43:50">
      <c r="AQ986" s="20"/>
      <c r="AR986" s="20"/>
      <c r="AS986" s="3"/>
      <c r="AT986" s="3"/>
      <c r="AU986" s="3"/>
      <c r="AV986" s="3"/>
      <c r="AW986" s="3"/>
      <c r="AX986" s="3"/>
    </row>
    <row r="987" spans="43:50">
      <c r="AQ987" s="20"/>
      <c r="AR987" s="20"/>
      <c r="AS987" s="3"/>
      <c r="AT987" s="3"/>
      <c r="AU987" s="3"/>
      <c r="AV987" s="3"/>
      <c r="AW987" s="3"/>
      <c r="AX987" s="3"/>
    </row>
    <row r="988" spans="43:50">
      <c r="AQ988" s="20"/>
      <c r="AR988" s="20"/>
      <c r="AS988" s="3"/>
      <c r="AT988" s="3"/>
      <c r="AU988" s="3"/>
      <c r="AV988" s="3"/>
      <c r="AW988" s="3"/>
      <c r="AX988" s="3"/>
    </row>
    <row r="989" spans="43:50">
      <c r="AQ989" s="20"/>
      <c r="AR989" s="20"/>
      <c r="AS989" s="3"/>
      <c r="AT989" s="3"/>
      <c r="AU989" s="3"/>
      <c r="AV989" s="3"/>
      <c r="AW989" s="3"/>
      <c r="AX989" s="3"/>
    </row>
    <row r="990" spans="43:50">
      <c r="AQ990" s="20"/>
      <c r="AR990" s="20"/>
      <c r="AS990" s="3"/>
      <c r="AT990" s="3"/>
      <c r="AU990" s="3"/>
      <c r="AV990" s="3"/>
      <c r="AW990" s="3"/>
      <c r="AX990" s="3"/>
    </row>
    <row r="991" spans="43:50">
      <c r="AQ991" s="20"/>
      <c r="AR991" s="20"/>
      <c r="AS991" s="3"/>
      <c r="AT991" s="3"/>
      <c r="AU991" s="3"/>
      <c r="AV991" s="3"/>
      <c r="AW991" s="3"/>
      <c r="AX991" s="3"/>
    </row>
    <row r="992" spans="43:50">
      <c r="AQ992" s="20"/>
      <c r="AR992" s="20"/>
      <c r="AS992" s="3"/>
      <c r="AT992" s="3"/>
      <c r="AU992" s="3"/>
      <c r="AV992" s="3"/>
      <c r="AW992" s="3"/>
      <c r="AX992" s="3"/>
    </row>
    <row r="993" spans="43:50">
      <c r="AQ993" s="20"/>
      <c r="AR993" s="20"/>
      <c r="AS993" s="3"/>
      <c r="AT993" s="3"/>
      <c r="AU993" s="3"/>
      <c r="AV993" s="3"/>
      <c r="AW993" s="3"/>
      <c r="AX993" s="3"/>
    </row>
    <row r="994" spans="43:50">
      <c r="AQ994" s="20"/>
      <c r="AR994" s="20"/>
      <c r="AS994" s="3"/>
      <c r="AT994" s="3"/>
      <c r="AU994" s="3"/>
      <c r="AV994" s="3"/>
      <c r="AW994" s="3"/>
      <c r="AX994" s="3"/>
    </row>
    <row r="995" spans="43:50">
      <c r="AQ995" s="20"/>
      <c r="AR995" s="20"/>
      <c r="AS995" s="3"/>
      <c r="AT995" s="3"/>
      <c r="AU995" s="3"/>
      <c r="AV995" s="3"/>
      <c r="AW995" s="3"/>
      <c r="AX995" s="3"/>
    </row>
    <row r="996" spans="43:50">
      <c r="AQ996" s="20"/>
      <c r="AR996" s="20"/>
      <c r="AS996" s="3"/>
      <c r="AT996" s="3"/>
      <c r="AU996" s="3"/>
      <c r="AV996" s="3"/>
      <c r="AW996" s="3"/>
      <c r="AX996" s="3"/>
    </row>
    <row r="997" spans="43:50">
      <c r="AQ997" s="20"/>
      <c r="AR997" s="20"/>
      <c r="AS997" s="3"/>
      <c r="AT997" s="3"/>
      <c r="AU997" s="3"/>
      <c r="AV997" s="3"/>
      <c r="AW997" s="3"/>
      <c r="AX997" s="3"/>
    </row>
    <row r="998" spans="43:50">
      <c r="AQ998" s="20"/>
      <c r="AR998" s="20"/>
      <c r="AS998" s="3"/>
      <c r="AT998" s="3"/>
      <c r="AU998" s="3"/>
      <c r="AV998" s="3"/>
      <c r="AW998" s="3"/>
      <c r="AX998" s="3"/>
    </row>
    <row r="999" spans="43:50">
      <c r="AQ999" s="20"/>
      <c r="AR999" s="20"/>
      <c r="AS999" s="3"/>
      <c r="AT999" s="3"/>
      <c r="AU999" s="3"/>
      <c r="AV999" s="3"/>
      <c r="AW999" s="3"/>
      <c r="AX999" s="3"/>
    </row>
    <row r="1000" spans="43:50">
      <c r="AQ1000" s="20"/>
      <c r="AR1000" s="20"/>
      <c r="AS1000" s="3"/>
      <c r="AT1000" s="3"/>
      <c r="AU1000" s="3"/>
      <c r="AV1000" s="3"/>
      <c r="AW1000" s="3"/>
      <c r="AX1000" s="3"/>
    </row>
    <row r="1001" spans="43:50">
      <c r="AQ1001" s="20"/>
      <c r="AR1001" s="20"/>
      <c r="AS1001" s="3"/>
      <c r="AT1001" s="3"/>
      <c r="AU1001" s="3"/>
      <c r="AV1001" s="3"/>
      <c r="AW1001" s="3"/>
      <c r="AX1001" s="3"/>
    </row>
    <row r="1002" spans="43:50">
      <c r="AQ1002" s="20"/>
      <c r="AR1002" s="20"/>
      <c r="AS1002" s="3"/>
      <c r="AT1002" s="3"/>
      <c r="AU1002" s="3"/>
      <c r="AV1002" s="3"/>
      <c r="AW1002" s="3"/>
      <c r="AX1002" s="3"/>
    </row>
    <row r="1003" spans="43:50">
      <c r="AQ1003" s="20"/>
      <c r="AR1003" s="20"/>
      <c r="AS1003" s="3"/>
      <c r="AT1003" s="3"/>
      <c r="AU1003" s="3"/>
      <c r="AV1003" s="3"/>
      <c r="AW1003" s="3"/>
      <c r="AX1003" s="3"/>
    </row>
    <row r="1004" spans="43:50">
      <c r="AQ1004" s="20"/>
      <c r="AR1004" s="20"/>
      <c r="AS1004" s="3"/>
      <c r="AT1004" s="3"/>
      <c r="AU1004" s="3"/>
      <c r="AV1004" s="3"/>
      <c r="AW1004" s="3"/>
      <c r="AX1004" s="3"/>
    </row>
    <row r="1005" spans="43:50">
      <c r="AQ1005" s="20"/>
      <c r="AR1005" s="20"/>
      <c r="AS1005" s="3"/>
      <c r="AT1005" s="3"/>
      <c r="AU1005" s="3"/>
      <c r="AV1005" s="3"/>
      <c r="AW1005" s="3"/>
      <c r="AX1005" s="3"/>
    </row>
    <row r="1006" spans="43:50">
      <c r="AQ1006" s="20"/>
      <c r="AR1006" s="20"/>
      <c r="AS1006" s="3"/>
      <c r="AT1006" s="3"/>
      <c r="AU1006" s="3"/>
      <c r="AV1006" s="3"/>
      <c r="AW1006" s="3"/>
      <c r="AX1006" s="3"/>
    </row>
    <row r="1007" spans="43:50">
      <c r="AQ1007" s="20"/>
      <c r="AR1007" s="20"/>
      <c r="AS1007" s="3"/>
      <c r="AT1007" s="3"/>
      <c r="AU1007" s="3"/>
      <c r="AV1007" s="3"/>
      <c r="AW1007" s="3"/>
      <c r="AX1007" s="3"/>
    </row>
    <row r="1008" spans="43:50">
      <c r="AQ1008" s="20"/>
      <c r="AR1008" s="20"/>
      <c r="AS1008" s="3"/>
      <c r="AT1008" s="3"/>
      <c r="AU1008" s="3"/>
      <c r="AV1008" s="3"/>
      <c r="AW1008" s="3"/>
      <c r="AX1008" s="3"/>
    </row>
    <row r="1009" spans="43:50">
      <c r="AQ1009" s="20"/>
      <c r="AR1009" s="20"/>
      <c r="AS1009" s="3"/>
      <c r="AT1009" s="3"/>
      <c r="AU1009" s="3"/>
      <c r="AV1009" s="3"/>
      <c r="AW1009" s="3"/>
      <c r="AX1009" s="3"/>
    </row>
    <row r="1010" spans="43:50">
      <c r="AQ1010" s="20"/>
      <c r="AR1010" s="20"/>
      <c r="AS1010" s="3"/>
      <c r="AT1010" s="3"/>
      <c r="AU1010" s="3"/>
      <c r="AV1010" s="3"/>
      <c r="AW1010" s="3"/>
      <c r="AX1010" s="3"/>
    </row>
    <row r="1011" spans="43:50">
      <c r="AQ1011" s="20"/>
      <c r="AR1011" s="20"/>
      <c r="AS1011" s="3"/>
      <c r="AT1011" s="3"/>
      <c r="AU1011" s="3"/>
      <c r="AV1011" s="3"/>
      <c r="AW1011" s="3"/>
      <c r="AX1011" s="3"/>
    </row>
    <row r="1012" spans="43:50">
      <c r="AQ1012" s="20"/>
      <c r="AR1012" s="20"/>
      <c r="AS1012" s="3"/>
      <c r="AT1012" s="3"/>
      <c r="AU1012" s="3"/>
      <c r="AV1012" s="3"/>
      <c r="AW1012" s="3"/>
      <c r="AX1012" s="3"/>
    </row>
    <row r="1013" spans="43:50">
      <c r="AQ1013" s="20"/>
      <c r="AR1013" s="20"/>
      <c r="AS1013" s="3"/>
      <c r="AT1013" s="3"/>
      <c r="AU1013" s="3"/>
      <c r="AV1013" s="3"/>
      <c r="AW1013" s="3"/>
      <c r="AX1013" s="3"/>
    </row>
    <row r="1014" spans="43:50">
      <c r="AQ1014" s="20"/>
      <c r="AR1014" s="20"/>
      <c r="AS1014" s="3"/>
      <c r="AT1014" s="3"/>
      <c r="AU1014" s="3"/>
      <c r="AV1014" s="3"/>
      <c r="AW1014" s="3"/>
      <c r="AX1014" s="3"/>
    </row>
    <row r="1015" spans="43:50">
      <c r="AQ1015" s="20"/>
      <c r="AR1015" s="20"/>
      <c r="AS1015" s="3"/>
      <c r="AT1015" s="3"/>
      <c r="AU1015" s="3"/>
      <c r="AV1015" s="3"/>
      <c r="AW1015" s="3"/>
      <c r="AX1015" s="3"/>
    </row>
    <row r="1016" spans="43:50">
      <c r="AQ1016" s="20"/>
      <c r="AR1016" s="20"/>
      <c r="AS1016" s="3"/>
      <c r="AT1016" s="3"/>
      <c r="AU1016" s="3"/>
      <c r="AV1016" s="3"/>
      <c r="AW1016" s="3"/>
      <c r="AX1016" s="3"/>
    </row>
    <row r="1017" spans="43:50">
      <c r="AQ1017" s="20"/>
      <c r="AR1017" s="20"/>
      <c r="AS1017" s="3"/>
      <c r="AT1017" s="3"/>
      <c r="AU1017" s="3"/>
      <c r="AV1017" s="3"/>
      <c r="AW1017" s="3"/>
      <c r="AX1017" s="3"/>
    </row>
    <row r="1018" spans="43:50">
      <c r="AQ1018" s="20"/>
      <c r="AR1018" s="20"/>
      <c r="AS1018" s="3"/>
      <c r="AT1018" s="3"/>
      <c r="AU1018" s="3"/>
      <c r="AV1018" s="3"/>
      <c r="AW1018" s="3"/>
      <c r="AX1018" s="3"/>
    </row>
    <row r="1019" spans="43:50">
      <c r="AQ1019" s="20"/>
      <c r="AR1019" s="20"/>
      <c r="AS1019" s="3"/>
      <c r="AT1019" s="3"/>
      <c r="AU1019" s="3"/>
      <c r="AV1019" s="3"/>
      <c r="AW1019" s="3"/>
      <c r="AX1019" s="3"/>
    </row>
    <row r="1020" spans="43:50">
      <c r="AQ1020" s="20"/>
      <c r="AR1020" s="20"/>
      <c r="AS1020" s="3"/>
      <c r="AT1020" s="3"/>
      <c r="AU1020" s="3"/>
      <c r="AV1020" s="3"/>
      <c r="AW1020" s="3"/>
      <c r="AX1020" s="3"/>
    </row>
    <row r="1021" spans="43:50">
      <c r="AQ1021" s="20"/>
      <c r="AR1021" s="20"/>
      <c r="AS1021" s="3"/>
      <c r="AT1021" s="3"/>
      <c r="AU1021" s="3"/>
      <c r="AV1021" s="3"/>
      <c r="AW1021" s="3"/>
      <c r="AX1021" s="3"/>
    </row>
    <row r="1022" spans="43:50">
      <c r="AQ1022" s="20"/>
      <c r="AR1022" s="20"/>
      <c r="AS1022" s="3"/>
      <c r="AT1022" s="3"/>
      <c r="AU1022" s="3"/>
      <c r="AV1022" s="3"/>
      <c r="AW1022" s="3"/>
      <c r="AX1022" s="3"/>
    </row>
    <row r="1023" spans="43:50">
      <c r="AQ1023" s="20"/>
      <c r="AR1023" s="20"/>
      <c r="AS1023" s="3"/>
      <c r="AT1023" s="3"/>
      <c r="AU1023" s="3"/>
      <c r="AV1023" s="3"/>
      <c r="AW1023" s="3"/>
      <c r="AX1023" s="3"/>
    </row>
    <row r="1024" spans="43:50">
      <c r="AQ1024" s="20"/>
      <c r="AR1024" s="20"/>
      <c r="AS1024" s="3"/>
      <c r="AT1024" s="3"/>
      <c r="AU1024" s="3"/>
      <c r="AV1024" s="3"/>
      <c r="AW1024" s="3"/>
      <c r="AX1024" s="3"/>
    </row>
    <row r="1025" spans="43:50">
      <c r="AQ1025" s="20"/>
      <c r="AR1025" s="20"/>
      <c r="AS1025" s="3"/>
      <c r="AT1025" s="3"/>
      <c r="AU1025" s="3"/>
      <c r="AV1025" s="3"/>
      <c r="AW1025" s="3"/>
      <c r="AX1025" s="3"/>
    </row>
    <row r="1026" spans="43:50">
      <c r="AQ1026" s="20"/>
      <c r="AR1026" s="20"/>
      <c r="AS1026" s="3"/>
      <c r="AT1026" s="3"/>
      <c r="AU1026" s="3"/>
      <c r="AV1026" s="3"/>
      <c r="AW1026" s="3"/>
      <c r="AX1026" s="3"/>
    </row>
    <row r="1027" spans="43:50">
      <c r="AQ1027" s="20"/>
      <c r="AR1027" s="20"/>
      <c r="AS1027" s="3"/>
      <c r="AT1027" s="3"/>
      <c r="AU1027" s="3"/>
      <c r="AV1027" s="3"/>
      <c r="AW1027" s="3"/>
      <c r="AX1027" s="3"/>
    </row>
    <row r="1028" spans="43:50">
      <c r="AQ1028" s="20"/>
      <c r="AR1028" s="20"/>
      <c r="AS1028" s="3"/>
      <c r="AT1028" s="3"/>
      <c r="AU1028" s="3"/>
      <c r="AV1028" s="3"/>
      <c r="AW1028" s="3"/>
      <c r="AX1028" s="3"/>
    </row>
    <row r="1029" spans="43:50">
      <c r="AQ1029" s="20"/>
      <c r="AR1029" s="20"/>
      <c r="AS1029" s="3"/>
      <c r="AT1029" s="3"/>
      <c r="AU1029" s="3"/>
      <c r="AV1029" s="3"/>
      <c r="AW1029" s="3"/>
      <c r="AX1029" s="3"/>
    </row>
    <row r="1030" spans="43:50">
      <c r="AQ1030" s="20"/>
      <c r="AR1030" s="20"/>
      <c r="AS1030" s="3"/>
      <c r="AT1030" s="3"/>
      <c r="AU1030" s="3"/>
      <c r="AV1030" s="3"/>
      <c r="AW1030" s="3"/>
      <c r="AX1030" s="3"/>
    </row>
    <row r="1031" spans="43:50">
      <c r="AQ1031" s="20"/>
      <c r="AR1031" s="20"/>
      <c r="AS1031" s="3"/>
      <c r="AT1031" s="3"/>
      <c r="AU1031" s="3"/>
      <c r="AV1031" s="3"/>
      <c r="AW1031" s="3"/>
      <c r="AX1031" s="3"/>
    </row>
    <row r="1032" spans="43:50">
      <c r="AQ1032" s="20"/>
      <c r="AR1032" s="20"/>
      <c r="AS1032" s="3"/>
      <c r="AT1032" s="3"/>
      <c r="AU1032" s="3"/>
      <c r="AV1032" s="3"/>
      <c r="AW1032" s="3"/>
      <c r="AX1032" s="3"/>
    </row>
    <row r="1033" spans="43:50">
      <c r="AQ1033" s="20"/>
      <c r="AR1033" s="20"/>
      <c r="AS1033" s="3"/>
      <c r="AT1033" s="3"/>
      <c r="AU1033" s="3"/>
      <c r="AV1033" s="3"/>
      <c r="AW1033" s="3"/>
      <c r="AX1033" s="3"/>
    </row>
    <row r="1034" spans="43:50">
      <c r="AQ1034" s="20"/>
      <c r="AR1034" s="20"/>
      <c r="AS1034" s="3"/>
      <c r="AT1034" s="3"/>
      <c r="AU1034" s="3"/>
      <c r="AV1034" s="3"/>
      <c r="AW1034" s="3"/>
      <c r="AX1034" s="3"/>
    </row>
    <row r="1035" spans="43:50">
      <c r="AQ1035" s="20"/>
      <c r="AR1035" s="20"/>
      <c r="AS1035" s="3"/>
      <c r="AT1035" s="3"/>
      <c r="AU1035" s="3"/>
      <c r="AV1035" s="3"/>
      <c r="AW1035" s="3"/>
      <c r="AX1035" s="3"/>
    </row>
    <row r="1036" spans="43:50">
      <c r="AQ1036" s="20"/>
      <c r="AR1036" s="20"/>
      <c r="AS1036" s="3"/>
      <c r="AT1036" s="3"/>
      <c r="AU1036" s="3"/>
      <c r="AV1036" s="3"/>
      <c r="AW1036" s="3"/>
      <c r="AX1036" s="3"/>
    </row>
    <row r="1037" spans="43:50">
      <c r="AQ1037" s="20"/>
      <c r="AR1037" s="20"/>
      <c r="AS1037" s="3"/>
      <c r="AT1037" s="3"/>
      <c r="AU1037" s="3"/>
      <c r="AV1037" s="3"/>
      <c r="AW1037" s="3"/>
      <c r="AX1037" s="3"/>
    </row>
    <row r="1038" spans="43:50">
      <c r="AQ1038" s="20"/>
      <c r="AR1038" s="20"/>
      <c r="AS1038" s="3"/>
      <c r="AT1038" s="3"/>
      <c r="AU1038" s="3"/>
      <c r="AV1038" s="3"/>
      <c r="AW1038" s="3"/>
      <c r="AX1038" s="3"/>
    </row>
    <row r="1039" spans="43:50">
      <c r="AQ1039" s="20"/>
      <c r="AR1039" s="20"/>
      <c r="AS1039" s="3"/>
      <c r="AT1039" s="3"/>
      <c r="AU1039" s="3"/>
      <c r="AV1039" s="3"/>
      <c r="AW1039" s="3"/>
      <c r="AX1039" s="3"/>
    </row>
    <row r="1040" spans="43:50">
      <c r="AQ1040" s="20"/>
      <c r="AR1040" s="20"/>
      <c r="AS1040" s="3"/>
      <c r="AT1040" s="3"/>
      <c r="AU1040" s="3"/>
      <c r="AV1040" s="3"/>
      <c r="AW1040" s="3"/>
      <c r="AX1040" s="3"/>
    </row>
    <row r="1041" spans="43:50">
      <c r="AQ1041" s="20"/>
      <c r="AR1041" s="20"/>
      <c r="AS1041" s="3"/>
      <c r="AT1041" s="3"/>
      <c r="AU1041" s="3"/>
      <c r="AV1041" s="3"/>
      <c r="AW1041" s="3"/>
      <c r="AX1041" s="3"/>
    </row>
    <row r="1042" spans="43:50">
      <c r="AQ1042" s="20"/>
      <c r="AR1042" s="20"/>
      <c r="AS1042" s="3"/>
      <c r="AT1042" s="3"/>
      <c r="AU1042" s="3"/>
      <c r="AV1042" s="3"/>
      <c r="AW1042" s="3"/>
      <c r="AX1042" s="3"/>
    </row>
    <row r="1043" spans="43:50">
      <c r="AQ1043" s="20"/>
      <c r="AR1043" s="20"/>
      <c r="AS1043" s="3"/>
      <c r="AT1043" s="3"/>
      <c r="AU1043" s="3"/>
      <c r="AV1043" s="3"/>
      <c r="AW1043" s="3"/>
      <c r="AX1043" s="3"/>
    </row>
    <row r="1044" spans="43:50">
      <c r="AQ1044" s="20"/>
      <c r="AR1044" s="20"/>
      <c r="AS1044" s="3"/>
      <c r="AT1044" s="3"/>
      <c r="AU1044" s="3"/>
      <c r="AV1044" s="3"/>
      <c r="AW1044" s="3"/>
      <c r="AX1044" s="3"/>
    </row>
    <row r="1045" spans="43:50">
      <c r="AQ1045" s="20"/>
      <c r="AR1045" s="20"/>
      <c r="AS1045" s="3"/>
      <c r="AT1045" s="3"/>
      <c r="AU1045" s="3"/>
      <c r="AV1045" s="3"/>
      <c r="AW1045" s="3"/>
      <c r="AX1045" s="3"/>
    </row>
    <row r="1046" spans="43:50">
      <c r="AQ1046" s="20"/>
      <c r="AR1046" s="20"/>
      <c r="AS1046" s="3"/>
      <c r="AT1046" s="3"/>
      <c r="AU1046" s="3"/>
      <c r="AV1046" s="3"/>
      <c r="AW1046" s="3"/>
      <c r="AX1046" s="3"/>
    </row>
    <row r="1047" spans="43:50">
      <c r="AQ1047" s="20"/>
      <c r="AR1047" s="20"/>
      <c r="AS1047" s="3"/>
      <c r="AT1047" s="3"/>
      <c r="AU1047" s="3"/>
      <c r="AV1047" s="3"/>
      <c r="AW1047" s="3"/>
      <c r="AX1047" s="3"/>
    </row>
    <row r="1048" spans="43:50">
      <c r="AQ1048" s="20"/>
      <c r="AR1048" s="20"/>
      <c r="AS1048" s="3"/>
      <c r="AT1048" s="3"/>
      <c r="AU1048" s="3"/>
      <c r="AV1048" s="3"/>
      <c r="AW1048" s="3"/>
      <c r="AX1048" s="3"/>
    </row>
    <row r="1049" spans="43:50">
      <c r="AQ1049" s="20"/>
      <c r="AR1049" s="20"/>
      <c r="AS1049" s="3"/>
      <c r="AT1049" s="3"/>
      <c r="AU1049" s="3"/>
      <c r="AV1049" s="3"/>
      <c r="AW1049" s="3"/>
      <c r="AX1049" s="3"/>
    </row>
    <row r="1050" spans="43:50">
      <c r="AQ1050" s="20"/>
      <c r="AR1050" s="20"/>
      <c r="AS1050" s="3"/>
      <c r="AT1050" s="3"/>
      <c r="AU1050" s="3"/>
      <c r="AV1050" s="3"/>
      <c r="AW1050" s="3"/>
      <c r="AX1050" s="3"/>
    </row>
    <row r="1051" spans="43:50">
      <c r="AQ1051" s="20"/>
      <c r="AR1051" s="20"/>
      <c r="AS1051" s="3"/>
      <c r="AT1051" s="3"/>
      <c r="AU1051" s="3"/>
      <c r="AV1051" s="3"/>
      <c r="AW1051" s="3"/>
      <c r="AX1051" s="3"/>
    </row>
    <row r="1052" spans="43:50">
      <c r="AQ1052" s="20"/>
      <c r="AR1052" s="20"/>
      <c r="AS1052" s="3"/>
      <c r="AT1052" s="3"/>
      <c r="AU1052" s="3"/>
      <c r="AV1052" s="3"/>
      <c r="AW1052" s="3"/>
      <c r="AX1052" s="3"/>
    </row>
    <row r="1053" spans="43:50">
      <c r="AQ1053" s="20"/>
      <c r="AR1053" s="20"/>
      <c r="AS1053" s="3"/>
      <c r="AT1053" s="3"/>
      <c r="AU1053" s="3"/>
      <c r="AV1053" s="3"/>
      <c r="AW1053" s="3"/>
      <c r="AX1053" s="3"/>
    </row>
    <row r="1054" spans="43:50">
      <c r="AQ1054" s="20"/>
      <c r="AR1054" s="20"/>
      <c r="AS1054" s="3"/>
      <c r="AT1054" s="3"/>
      <c r="AU1054" s="3"/>
      <c r="AV1054" s="3"/>
      <c r="AW1054" s="3"/>
      <c r="AX1054" s="3"/>
    </row>
    <row r="1055" spans="43:50">
      <c r="AQ1055" s="20"/>
      <c r="AR1055" s="20"/>
      <c r="AS1055" s="3"/>
      <c r="AT1055" s="3"/>
      <c r="AU1055" s="3"/>
      <c r="AV1055" s="3"/>
      <c r="AW1055" s="3"/>
      <c r="AX1055" s="3"/>
    </row>
    <row r="1056" spans="43:50">
      <c r="AQ1056" s="20"/>
      <c r="AR1056" s="20"/>
      <c r="AS1056" s="3"/>
      <c r="AT1056" s="3"/>
      <c r="AU1056" s="3"/>
      <c r="AV1056" s="3"/>
      <c r="AW1056" s="3"/>
      <c r="AX1056" s="3"/>
    </row>
    <row r="1057" spans="43:50">
      <c r="AQ1057" s="20"/>
      <c r="AR1057" s="20"/>
      <c r="AS1057" s="3"/>
      <c r="AT1057" s="3"/>
      <c r="AU1057" s="3"/>
      <c r="AV1057" s="3"/>
      <c r="AW1057" s="3"/>
      <c r="AX1057" s="3"/>
    </row>
    <row r="1058" spans="43:50">
      <c r="AQ1058" s="20"/>
      <c r="AR1058" s="20"/>
      <c r="AS1058" s="3"/>
      <c r="AT1058" s="3"/>
      <c r="AU1058" s="3"/>
      <c r="AV1058" s="3"/>
      <c r="AW1058" s="3"/>
      <c r="AX1058" s="3"/>
    </row>
    <row r="1059" spans="43:50">
      <c r="AQ1059" s="20"/>
      <c r="AR1059" s="20"/>
      <c r="AS1059" s="3"/>
      <c r="AT1059" s="3"/>
      <c r="AU1059" s="3"/>
      <c r="AV1059" s="3"/>
      <c r="AW1059" s="3"/>
      <c r="AX1059" s="3"/>
    </row>
    <row r="1060" spans="43:50">
      <c r="AQ1060" s="20"/>
      <c r="AR1060" s="20"/>
      <c r="AS1060" s="3"/>
      <c r="AT1060" s="3"/>
      <c r="AU1060" s="3"/>
      <c r="AV1060" s="3"/>
      <c r="AW1060" s="3"/>
      <c r="AX1060" s="3"/>
    </row>
    <row r="1061" spans="43:50">
      <c r="AQ1061" s="20"/>
      <c r="AR1061" s="20"/>
      <c r="AS1061" s="3"/>
      <c r="AT1061" s="3"/>
      <c r="AU1061" s="3"/>
      <c r="AV1061" s="3"/>
      <c r="AW1061" s="3"/>
      <c r="AX1061" s="3"/>
    </row>
    <row r="1062" spans="43:50">
      <c r="AQ1062" s="20"/>
      <c r="AR1062" s="20"/>
      <c r="AS1062" s="3"/>
      <c r="AT1062" s="3"/>
      <c r="AU1062" s="3"/>
      <c r="AV1062" s="3"/>
      <c r="AW1062" s="3"/>
      <c r="AX1062" s="3"/>
    </row>
    <row r="1063" spans="43:50">
      <c r="AQ1063" s="20"/>
      <c r="AR1063" s="20"/>
      <c r="AS1063" s="3"/>
      <c r="AT1063" s="3"/>
      <c r="AU1063" s="3"/>
      <c r="AV1063" s="3"/>
      <c r="AW1063" s="3"/>
      <c r="AX1063" s="3"/>
    </row>
    <row r="1064" spans="43:50">
      <c r="AQ1064" s="20"/>
      <c r="AR1064" s="20"/>
      <c r="AS1064" s="3"/>
      <c r="AT1064" s="3"/>
      <c r="AU1064" s="3"/>
      <c r="AV1064" s="3"/>
      <c r="AW1064" s="3"/>
      <c r="AX1064" s="3"/>
    </row>
    <row r="1065" spans="43:50">
      <c r="AQ1065" s="20"/>
      <c r="AR1065" s="20"/>
      <c r="AS1065" s="3"/>
      <c r="AT1065" s="3"/>
      <c r="AU1065" s="3"/>
      <c r="AV1065" s="3"/>
      <c r="AW1065" s="3"/>
      <c r="AX1065" s="3"/>
    </row>
    <row r="1066" spans="43:50">
      <c r="AQ1066" s="20"/>
      <c r="AR1066" s="20"/>
      <c r="AS1066" s="3"/>
      <c r="AT1066" s="3"/>
      <c r="AU1066" s="3"/>
      <c r="AV1066" s="3"/>
      <c r="AW1066" s="3"/>
      <c r="AX1066" s="3"/>
    </row>
    <row r="1067" spans="43:50">
      <c r="AQ1067" s="20"/>
      <c r="AR1067" s="20"/>
      <c r="AS1067" s="3"/>
      <c r="AT1067" s="3"/>
      <c r="AU1067" s="3"/>
      <c r="AV1067" s="3"/>
      <c r="AW1067" s="3"/>
      <c r="AX1067" s="3"/>
    </row>
    <row r="1068" spans="43:50">
      <c r="AQ1068" s="20"/>
      <c r="AR1068" s="20"/>
      <c r="AS1068" s="3"/>
      <c r="AT1068" s="3"/>
      <c r="AU1068" s="3"/>
      <c r="AV1068" s="3"/>
      <c r="AW1068" s="3"/>
      <c r="AX1068" s="3"/>
    </row>
    <row r="1069" spans="43:50">
      <c r="AQ1069" s="20"/>
      <c r="AR1069" s="20"/>
      <c r="AS1069" s="3"/>
      <c r="AT1069" s="3"/>
      <c r="AU1069" s="3"/>
      <c r="AV1069" s="3"/>
      <c r="AW1069" s="3"/>
      <c r="AX1069" s="3"/>
    </row>
    <row r="1070" spans="43:50">
      <c r="AQ1070" s="20"/>
      <c r="AR1070" s="20"/>
      <c r="AS1070" s="3"/>
      <c r="AT1070" s="3"/>
      <c r="AU1070" s="3"/>
      <c r="AV1070" s="3"/>
      <c r="AW1070" s="3"/>
      <c r="AX1070" s="3"/>
    </row>
    <row r="1071" spans="43:50">
      <c r="AQ1071" s="20"/>
      <c r="AR1071" s="20"/>
      <c r="AS1071" s="3"/>
      <c r="AT1071" s="3"/>
      <c r="AU1071" s="3"/>
      <c r="AV1071" s="3"/>
      <c r="AW1071" s="3"/>
      <c r="AX1071" s="3"/>
    </row>
    <row r="1072" spans="43:50">
      <c r="AQ1072" s="20"/>
      <c r="AR1072" s="20"/>
      <c r="AS1072" s="3"/>
      <c r="AT1072" s="3"/>
      <c r="AU1072" s="3"/>
      <c r="AV1072" s="3"/>
      <c r="AW1072" s="3"/>
      <c r="AX1072" s="3"/>
    </row>
    <row r="1073" spans="43:50">
      <c r="AQ1073" s="20"/>
      <c r="AR1073" s="20"/>
      <c r="AS1073" s="3"/>
      <c r="AT1073" s="3"/>
      <c r="AU1073" s="3"/>
      <c r="AV1073" s="3"/>
      <c r="AW1073" s="3"/>
      <c r="AX1073" s="3"/>
    </row>
    <row r="1074" spans="43:50">
      <c r="AQ1074" s="20"/>
      <c r="AR1074" s="20"/>
      <c r="AS1074" s="3"/>
      <c r="AT1074" s="3"/>
      <c r="AU1074" s="3"/>
      <c r="AV1074" s="3"/>
      <c r="AW1074" s="3"/>
      <c r="AX1074" s="3"/>
    </row>
    <row r="1075" spans="43:50">
      <c r="AQ1075" s="20"/>
      <c r="AR1075" s="20"/>
      <c r="AS1075" s="3"/>
      <c r="AT1075" s="3"/>
      <c r="AU1075" s="3"/>
      <c r="AV1075" s="3"/>
      <c r="AW1075" s="3"/>
      <c r="AX1075" s="3"/>
    </row>
    <row r="1076" spans="43:50">
      <c r="AQ1076" s="20"/>
      <c r="AR1076" s="20"/>
      <c r="AS1076" s="3"/>
      <c r="AT1076" s="3"/>
      <c r="AU1076" s="3"/>
      <c r="AV1076" s="3"/>
      <c r="AW1076" s="3"/>
      <c r="AX1076" s="3"/>
    </row>
    <row r="1077" spans="43:50">
      <c r="AQ1077" s="20"/>
      <c r="AR1077" s="20"/>
      <c r="AS1077" s="3"/>
      <c r="AT1077" s="3"/>
      <c r="AU1077" s="3"/>
      <c r="AV1077" s="3"/>
      <c r="AW1077" s="3"/>
      <c r="AX1077" s="3"/>
    </row>
    <row r="1078" spans="43:50">
      <c r="AQ1078" s="20"/>
      <c r="AR1078" s="20"/>
      <c r="AS1078" s="3"/>
      <c r="AT1078" s="3"/>
      <c r="AU1078" s="3"/>
      <c r="AV1078" s="3"/>
      <c r="AW1078" s="3"/>
      <c r="AX1078" s="3"/>
    </row>
    <row r="1079" spans="43:50">
      <c r="AQ1079" s="20"/>
      <c r="AR1079" s="20"/>
      <c r="AS1079" s="3"/>
      <c r="AT1079" s="3"/>
      <c r="AU1079" s="3"/>
      <c r="AV1079" s="3"/>
      <c r="AW1079" s="3"/>
      <c r="AX1079" s="3"/>
    </row>
    <row r="1080" spans="43:50">
      <c r="AQ1080" s="20"/>
      <c r="AR1080" s="20"/>
      <c r="AS1080" s="3"/>
      <c r="AT1080" s="3"/>
      <c r="AU1080" s="3"/>
      <c r="AV1080" s="3"/>
      <c r="AW1080" s="3"/>
      <c r="AX1080" s="3"/>
    </row>
    <row r="1081" spans="43:50">
      <c r="AQ1081" s="20"/>
      <c r="AR1081" s="20"/>
      <c r="AS1081" s="3"/>
      <c r="AT1081" s="3"/>
      <c r="AU1081" s="3"/>
      <c r="AV1081" s="3"/>
      <c r="AW1081" s="3"/>
      <c r="AX1081" s="3"/>
    </row>
    <row r="1082" spans="43:50">
      <c r="AQ1082" s="20"/>
      <c r="AR1082" s="20"/>
      <c r="AS1082" s="3"/>
      <c r="AT1082" s="3"/>
      <c r="AU1082" s="3"/>
      <c r="AV1082" s="3"/>
      <c r="AW1082" s="3"/>
      <c r="AX1082" s="3"/>
    </row>
    <row r="1083" spans="43:50">
      <c r="AQ1083" s="20"/>
      <c r="AR1083" s="20"/>
      <c r="AS1083" s="3"/>
      <c r="AT1083" s="3"/>
      <c r="AU1083" s="3"/>
      <c r="AV1083" s="3"/>
      <c r="AW1083" s="3"/>
      <c r="AX1083" s="3"/>
    </row>
    <row r="1084" spans="43:50">
      <c r="AQ1084" s="20"/>
      <c r="AR1084" s="20"/>
      <c r="AS1084" s="3"/>
      <c r="AT1084" s="3"/>
      <c r="AU1084" s="3"/>
      <c r="AV1084" s="3"/>
      <c r="AW1084" s="3"/>
      <c r="AX1084" s="3"/>
    </row>
    <row r="1085" spans="43:50">
      <c r="AQ1085" s="20"/>
      <c r="AR1085" s="20"/>
      <c r="AS1085" s="3"/>
      <c r="AT1085" s="3"/>
      <c r="AU1085" s="3"/>
      <c r="AV1085" s="3"/>
      <c r="AW1085" s="3"/>
      <c r="AX1085" s="3"/>
    </row>
    <row r="1086" spans="43:50">
      <c r="AQ1086" s="20"/>
      <c r="AR1086" s="20"/>
      <c r="AS1086" s="3"/>
      <c r="AT1086" s="3"/>
      <c r="AU1086" s="3"/>
      <c r="AV1086" s="3"/>
      <c r="AW1086" s="3"/>
      <c r="AX1086" s="3"/>
    </row>
    <row r="1087" spans="43:50">
      <c r="AQ1087" s="20"/>
      <c r="AR1087" s="20"/>
      <c r="AS1087" s="3"/>
      <c r="AT1087" s="3"/>
      <c r="AU1087" s="3"/>
      <c r="AV1087" s="3"/>
      <c r="AW1087" s="3"/>
      <c r="AX1087" s="3"/>
    </row>
    <row r="1088" spans="43:50">
      <c r="AQ1088" s="20"/>
      <c r="AR1088" s="20"/>
      <c r="AS1088" s="3"/>
      <c r="AT1088" s="3"/>
      <c r="AU1088" s="3"/>
      <c r="AV1088" s="3"/>
      <c r="AW1088" s="3"/>
      <c r="AX1088" s="3"/>
    </row>
    <row r="1089" spans="43:50">
      <c r="AQ1089" s="20"/>
      <c r="AR1089" s="20"/>
      <c r="AS1089" s="3"/>
      <c r="AT1089" s="3"/>
      <c r="AU1089" s="3"/>
      <c r="AV1089" s="3"/>
      <c r="AW1089" s="3"/>
      <c r="AX1089" s="3"/>
    </row>
    <row r="1090" spans="43:50">
      <c r="AQ1090" s="20"/>
      <c r="AR1090" s="20"/>
      <c r="AS1090" s="3"/>
      <c r="AT1090" s="3"/>
      <c r="AU1090" s="3"/>
      <c r="AV1090" s="3"/>
      <c r="AW1090" s="3"/>
      <c r="AX1090" s="3"/>
    </row>
    <row r="1091" spans="43:50">
      <c r="AQ1091" s="20"/>
      <c r="AR1091" s="20"/>
      <c r="AS1091" s="3"/>
      <c r="AT1091" s="3"/>
      <c r="AU1091" s="3"/>
      <c r="AV1091" s="3"/>
      <c r="AW1091" s="3"/>
      <c r="AX1091" s="3"/>
    </row>
    <row r="1092" spans="43:50">
      <c r="AQ1092" s="20"/>
      <c r="AR1092" s="20"/>
      <c r="AS1092" s="3"/>
      <c r="AT1092" s="3"/>
      <c r="AU1092" s="3"/>
      <c r="AV1092" s="3"/>
      <c r="AW1092" s="3"/>
      <c r="AX1092" s="3"/>
    </row>
    <row r="1093" spans="43:50">
      <c r="AQ1093" s="20"/>
      <c r="AR1093" s="20"/>
      <c r="AS1093" s="3"/>
      <c r="AT1093" s="3"/>
      <c r="AU1093" s="3"/>
      <c r="AV1093" s="3"/>
      <c r="AW1093" s="3"/>
      <c r="AX1093" s="3"/>
    </row>
    <row r="1094" spans="43:50">
      <c r="AQ1094" s="20"/>
      <c r="AR1094" s="20"/>
      <c r="AS1094" s="3"/>
      <c r="AT1094" s="3"/>
      <c r="AU1094" s="3"/>
      <c r="AV1094" s="3"/>
      <c r="AW1094" s="3"/>
      <c r="AX1094" s="3"/>
    </row>
    <row r="1095" spans="43:50">
      <c r="AQ1095" s="20"/>
      <c r="AR1095" s="20"/>
      <c r="AS1095" s="3"/>
      <c r="AT1095" s="3"/>
      <c r="AU1095" s="3"/>
      <c r="AV1095" s="3"/>
      <c r="AW1095" s="3"/>
      <c r="AX1095" s="3"/>
    </row>
    <row r="1096" spans="43:50">
      <c r="AQ1096" s="20"/>
      <c r="AR1096" s="20"/>
      <c r="AS1096" s="3"/>
      <c r="AT1096" s="3"/>
      <c r="AU1096" s="3"/>
      <c r="AV1096" s="3"/>
      <c r="AW1096" s="3"/>
      <c r="AX1096" s="3"/>
    </row>
    <row r="1097" spans="43:50">
      <c r="AQ1097" s="20"/>
      <c r="AR1097" s="20"/>
      <c r="AS1097" s="3"/>
      <c r="AT1097" s="3"/>
      <c r="AU1097" s="3"/>
      <c r="AV1097" s="3"/>
      <c r="AW1097" s="3"/>
      <c r="AX1097" s="3"/>
    </row>
    <row r="1098" spans="43:50">
      <c r="AQ1098" s="20"/>
      <c r="AR1098" s="20"/>
      <c r="AS1098" s="3"/>
      <c r="AT1098" s="3"/>
      <c r="AU1098" s="3"/>
      <c r="AV1098" s="3"/>
      <c r="AW1098" s="3"/>
      <c r="AX1098" s="3"/>
    </row>
    <row r="1099" spans="43:50">
      <c r="AQ1099" s="20"/>
      <c r="AR1099" s="20"/>
      <c r="AS1099" s="3"/>
      <c r="AT1099" s="3"/>
      <c r="AU1099" s="3"/>
      <c r="AV1099" s="3"/>
      <c r="AW1099" s="3"/>
      <c r="AX1099" s="3"/>
    </row>
    <row r="1100" spans="43:50">
      <c r="AQ1100" s="20"/>
      <c r="AR1100" s="20"/>
      <c r="AS1100" s="3"/>
      <c r="AT1100" s="3"/>
      <c r="AU1100" s="3"/>
      <c r="AV1100" s="3"/>
      <c r="AW1100" s="3"/>
      <c r="AX1100" s="3"/>
    </row>
    <row r="1101" spans="43:50">
      <c r="AQ1101" s="20"/>
      <c r="AR1101" s="20"/>
      <c r="AS1101" s="3"/>
      <c r="AT1101" s="3"/>
      <c r="AU1101" s="3"/>
      <c r="AV1101" s="3"/>
      <c r="AW1101" s="3"/>
      <c r="AX1101" s="3"/>
    </row>
    <row r="1102" spans="43:50">
      <c r="AQ1102" s="20"/>
      <c r="AR1102" s="20"/>
      <c r="AS1102" s="3"/>
      <c r="AT1102" s="3"/>
      <c r="AU1102" s="3"/>
      <c r="AV1102" s="3"/>
      <c r="AW1102" s="3"/>
      <c r="AX1102" s="3"/>
    </row>
    <row r="1103" spans="43:50">
      <c r="AQ1103" s="20"/>
      <c r="AR1103" s="20"/>
      <c r="AS1103" s="3"/>
      <c r="AT1103" s="3"/>
      <c r="AU1103" s="3"/>
      <c r="AV1103" s="3"/>
      <c r="AW1103" s="3"/>
      <c r="AX1103" s="3"/>
    </row>
    <row r="1104" spans="43:50">
      <c r="AQ1104" s="20"/>
      <c r="AR1104" s="20"/>
      <c r="AS1104" s="3"/>
      <c r="AT1104" s="3"/>
      <c r="AU1104" s="3"/>
      <c r="AV1104" s="3"/>
      <c r="AW1104" s="3"/>
      <c r="AX1104" s="3"/>
    </row>
    <row r="1105" spans="43:50">
      <c r="AQ1105" s="20"/>
      <c r="AR1105" s="20"/>
      <c r="AS1105" s="3"/>
      <c r="AT1105" s="3"/>
      <c r="AU1105" s="3"/>
      <c r="AV1105" s="3"/>
      <c r="AW1105" s="3"/>
      <c r="AX1105" s="3"/>
    </row>
    <row r="1106" spans="43:50">
      <c r="AQ1106" s="20"/>
      <c r="AR1106" s="20"/>
      <c r="AS1106" s="3"/>
      <c r="AT1106" s="3"/>
      <c r="AU1106" s="3"/>
      <c r="AV1106" s="3"/>
      <c r="AW1106" s="3"/>
      <c r="AX1106" s="3"/>
    </row>
    <row r="1107" spans="43:50">
      <c r="AQ1107" s="20"/>
      <c r="AR1107" s="20"/>
      <c r="AS1107" s="3"/>
      <c r="AT1107" s="3"/>
      <c r="AU1107" s="3"/>
      <c r="AV1107" s="3"/>
      <c r="AW1107" s="3"/>
      <c r="AX1107" s="3"/>
    </row>
    <row r="1108" spans="43:50">
      <c r="AQ1108" s="20"/>
      <c r="AR1108" s="20"/>
      <c r="AS1108" s="3"/>
      <c r="AT1108" s="3"/>
      <c r="AU1108" s="3"/>
      <c r="AV1108" s="3"/>
      <c r="AW1108" s="3"/>
      <c r="AX1108" s="3"/>
    </row>
    <row r="1109" spans="43:50">
      <c r="AQ1109" s="20"/>
      <c r="AR1109" s="20"/>
      <c r="AS1109" s="3"/>
      <c r="AT1109" s="3"/>
      <c r="AU1109" s="3"/>
      <c r="AV1109" s="3"/>
      <c r="AW1109" s="3"/>
      <c r="AX1109" s="3"/>
    </row>
    <row r="1110" spans="43:50">
      <c r="AQ1110" s="20"/>
      <c r="AR1110" s="20"/>
      <c r="AS1110" s="3"/>
      <c r="AT1110" s="3"/>
      <c r="AU1110" s="3"/>
      <c r="AV1110" s="3"/>
      <c r="AW1110" s="3"/>
      <c r="AX1110" s="3"/>
    </row>
    <row r="1111" spans="43:50">
      <c r="AQ1111" s="20"/>
      <c r="AR1111" s="20"/>
      <c r="AS1111" s="3"/>
      <c r="AT1111" s="3"/>
      <c r="AU1111" s="3"/>
      <c r="AV1111" s="3"/>
      <c r="AW1111" s="3"/>
      <c r="AX1111" s="3"/>
    </row>
    <row r="1112" spans="43:50">
      <c r="AQ1112" s="20"/>
      <c r="AR1112" s="20"/>
      <c r="AS1112" s="3"/>
      <c r="AT1112" s="3"/>
      <c r="AU1112" s="3"/>
      <c r="AV1112" s="3"/>
      <c r="AW1112" s="3"/>
      <c r="AX1112" s="3"/>
    </row>
    <row r="1113" spans="43:50">
      <c r="AQ1113" s="20"/>
      <c r="AR1113" s="20"/>
      <c r="AS1113" s="3"/>
      <c r="AT1113" s="3"/>
      <c r="AU1113" s="3"/>
      <c r="AV1113" s="3"/>
      <c r="AW1113" s="3"/>
      <c r="AX1113" s="3"/>
    </row>
    <row r="1114" spans="43:50">
      <c r="AQ1114" s="20"/>
      <c r="AR1114" s="20"/>
      <c r="AS1114" s="3"/>
      <c r="AT1114" s="3"/>
      <c r="AU1114" s="3"/>
      <c r="AV1114" s="3"/>
      <c r="AW1114" s="3"/>
      <c r="AX1114" s="3"/>
    </row>
    <row r="1115" spans="43:50">
      <c r="AQ1115" s="20"/>
      <c r="AR1115" s="20"/>
      <c r="AS1115" s="3"/>
      <c r="AT1115" s="3"/>
      <c r="AU1115" s="3"/>
      <c r="AV1115" s="3"/>
      <c r="AW1115" s="3"/>
      <c r="AX1115" s="3"/>
    </row>
    <row r="1116" spans="43:50">
      <c r="AQ1116" s="20"/>
      <c r="AR1116" s="20"/>
      <c r="AS1116" s="3"/>
      <c r="AT1116" s="3"/>
      <c r="AU1116" s="3"/>
      <c r="AV1116" s="3"/>
      <c r="AW1116" s="3"/>
      <c r="AX1116" s="3"/>
    </row>
    <row r="1117" spans="43:50">
      <c r="AQ1117" s="20"/>
      <c r="AR1117" s="20"/>
      <c r="AS1117" s="3"/>
      <c r="AT1117" s="3"/>
      <c r="AU1117" s="3"/>
      <c r="AV1117" s="3"/>
      <c r="AW1117" s="3"/>
      <c r="AX1117" s="3"/>
    </row>
    <row r="1118" spans="43:50">
      <c r="AQ1118" s="20"/>
      <c r="AR1118" s="20"/>
      <c r="AS1118" s="3"/>
      <c r="AT1118" s="3"/>
      <c r="AU1118" s="3"/>
      <c r="AV1118" s="3"/>
      <c r="AW1118" s="3"/>
      <c r="AX1118" s="3"/>
    </row>
    <row r="1119" spans="43:50">
      <c r="AQ1119" s="20"/>
      <c r="AR1119" s="20"/>
      <c r="AS1119" s="3"/>
      <c r="AT1119" s="3"/>
      <c r="AU1119" s="3"/>
      <c r="AV1119" s="3"/>
      <c r="AW1119" s="3"/>
      <c r="AX1119" s="3"/>
    </row>
    <row r="1120" spans="43:50">
      <c r="AQ1120" s="20"/>
      <c r="AR1120" s="20"/>
      <c r="AS1120" s="3"/>
      <c r="AT1120" s="3"/>
      <c r="AU1120" s="3"/>
      <c r="AV1120" s="3"/>
      <c r="AW1120" s="3"/>
      <c r="AX1120" s="3"/>
    </row>
    <row r="1121" spans="43:50">
      <c r="AQ1121" s="20"/>
      <c r="AR1121" s="20"/>
      <c r="AS1121" s="3"/>
      <c r="AT1121" s="3"/>
      <c r="AU1121" s="3"/>
      <c r="AV1121" s="3"/>
      <c r="AW1121" s="3"/>
      <c r="AX1121" s="3"/>
    </row>
    <row r="1122" spans="43:50">
      <c r="AQ1122" s="20"/>
      <c r="AR1122" s="20"/>
      <c r="AS1122" s="3"/>
      <c r="AT1122" s="3"/>
      <c r="AU1122" s="3"/>
      <c r="AV1122" s="3"/>
      <c r="AW1122" s="3"/>
      <c r="AX1122" s="3"/>
    </row>
    <row r="1123" spans="43:50">
      <c r="AQ1123" s="20"/>
      <c r="AR1123" s="20"/>
      <c r="AS1123" s="3"/>
      <c r="AT1123" s="3"/>
      <c r="AU1123" s="3"/>
      <c r="AV1123" s="3"/>
      <c r="AW1123" s="3"/>
      <c r="AX1123" s="3"/>
    </row>
    <row r="1124" spans="43:50">
      <c r="AQ1124" s="20"/>
      <c r="AR1124" s="20"/>
      <c r="AS1124" s="3"/>
      <c r="AT1124" s="3"/>
      <c r="AU1124" s="3"/>
      <c r="AV1124" s="3"/>
      <c r="AW1124" s="3"/>
      <c r="AX1124" s="3"/>
    </row>
    <row r="1125" spans="43:50">
      <c r="AQ1125" s="20"/>
      <c r="AR1125" s="20"/>
      <c r="AS1125" s="3"/>
      <c r="AT1125" s="3"/>
      <c r="AU1125" s="3"/>
      <c r="AV1125" s="3"/>
      <c r="AW1125" s="3"/>
      <c r="AX1125" s="3"/>
    </row>
    <row r="1126" spans="43:50">
      <c r="AQ1126" s="20"/>
      <c r="AR1126" s="20"/>
      <c r="AS1126" s="3"/>
      <c r="AT1126" s="3"/>
      <c r="AU1126" s="3"/>
      <c r="AV1126" s="3"/>
      <c r="AW1126" s="3"/>
      <c r="AX1126" s="3"/>
    </row>
    <row r="1127" spans="43:50">
      <c r="AQ1127" s="20"/>
      <c r="AR1127" s="20"/>
      <c r="AS1127" s="3"/>
      <c r="AT1127" s="3"/>
      <c r="AU1127" s="3"/>
      <c r="AV1127" s="3"/>
      <c r="AW1127" s="3"/>
      <c r="AX1127" s="3"/>
    </row>
    <row r="1128" spans="43:50">
      <c r="AQ1128" s="20"/>
      <c r="AR1128" s="20"/>
      <c r="AS1128" s="3"/>
      <c r="AT1128" s="3"/>
      <c r="AU1128" s="3"/>
      <c r="AV1128" s="3"/>
      <c r="AW1128" s="3"/>
      <c r="AX1128" s="3"/>
    </row>
    <row r="1129" spans="43:50">
      <c r="AQ1129" s="20"/>
      <c r="AR1129" s="20"/>
      <c r="AS1129" s="3"/>
      <c r="AT1129" s="3"/>
      <c r="AU1129" s="3"/>
      <c r="AV1129" s="3"/>
      <c r="AW1129" s="3"/>
      <c r="AX1129" s="3"/>
    </row>
    <row r="1130" spans="43:50">
      <c r="AQ1130" s="20"/>
      <c r="AR1130" s="20"/>
      <c r="AS1130" s="3"/>
      <c r="AT1130" s="3"/>
      <c r="AU1130" s="3"/>
      <c r="AV1130" s="3"/>
      <c r="AW1130" s="3"/>
      <c r="AX1130" s="3"/>
    </row>
    <row r="1131" spans="43:50">
      <c r="AQ1131" s="20"/>
      <c r="AR1131" s="20"/>
      <c r="AS1131" s="3"/>
      <c r="AT1131" s="3"/>
      <c r="AU1131" s="3"/>
      <c r="AV1131" s="3"/>
      <c r="AW1131" s="3"/>
      <c r="AX1131" s="3"/>
    </row>
    <row r="1132" spans="43:50">
      <c r="AQ1132" s="20"/>
      <c r="AR1132" s="20"/>
      <c r="AS1132" s="3"/>
      <c r="AT1132" s="3"/>
      <c r="AU1132" s="3"/>
      <c r="AV1132" s="3"/>
      <c r="AW1132" s="3"/>
      <c r="AX1132" s="3"/>
    </row>
    <row r="1133" spans="43:50">
      <c r="AQ1133" s="20"/>
      <c r="AR1133" s="20"/>
      <c r="AS1133" s="3"/>
      <c r="AT1133" s="3"/>
      <c r="AU1133" s="3"/>
      <c r="AV1133" s="3"/>
      <c r="AW1133" s="3"/>
      <c r="AX1133" s="3"/>
    </row>
    <row r="1134" spans="43:50">
      <c r="AQ1134" s="20"/>
      <c r="AR1134" s="20"/>
      <c r="AS1134" s="3"/>
      <c r="AT1134" s="3"/>
      <c r="AU1134" s="3"/>
      <c r="AV1134" s="3"/>
      <c r="AW1134" s="3"/>
      <c r="AX1134" s="3"/>
    </row>
    <row r="1135" spans="43:50">
      <c r="AQ1135" s="20"/>
      <c r="AR1135" s="20"/>
      <c r="AS1135" s="3"/>
      <c r="AT1135" s="3"/>
      <c r="AU1135" s="3"/>
      <c r="AV1135" s="3"/>
      <c r="AW1135" s="3"/>
      <c r="AX1135" s="3"/>
    </row>
    <row r="1136" spans="43:50">
      <c r="AQ1136" s="20"/>
      <c r="AR1136" s="20"/>
      <c r="AS1136" s="3"/>
      <c r="AT1136" s="3"/>
      <c r="AU1136" s="3"/>
      <c r="AV1136" s="3"/>
      <c r="AW1136" s="3"/>
      <c r="AX1136" s="3"/>
    </row>
    <row r="1137" spans="43:50">
      <c r="AQ1137" s="20"/>
      <c r="AR1137" s="20"/>
      <c r="AS1137" s="3"/>
      <c r="AT1137" s="3"/>
      <c r="AU1137" s="3"/>
      <c r="AV1137" s="3"/>
      <c r="AW1137" s="3"/>
      <c r="AX1137" s="3"/>
    </row>
    <row r="1138" spans="43:50">
      <c r="AQ1138" s="20"/>
      <c r="AR1138" s="20"/>
      <c r="AS1138" s="3"/>
      <c r="AT1138" s="3"/>
      <c r="AU1138" s="3"/>
      <c r="AV1138" s="3"/>
      <c r="AW1138" s="3"/>
      <c r="AX1138" s="3"/>
    </row>
    <row r="1139" spans="43:50">
      <c r="AQ1139" s="20"/>
      <c r="AR1139" s="20"/>
      <c r="AS1139" s="3"/>
      <c r="AT1139" s="3"/>
      <c r="AU1139" s="3"/>
      <c r="AV1139" s="3"/>
      <c r="AW1139" s="3"/>
      <c r="AX1139" s="3"/>
    </row>
    <row r="1140" spans="43:50">
      <c r="AQ1140" s="20"/>
      <c r="AR1140" s="20"/>
      <c r="AS1140" s="3"/>
      <c r="AT1140" s="3"/>
      <c r="AU1140" s="3"/>
      <c r="AV1140" s="3"/>
      <c r="AW1140" s="3"/>
      <c r="AX1140" s="3"/>
    </row>
    <row r="1141" spans="43:50">
      <c r="AQ1141" s="20"/>
      <c r="AR1141" s="20"/>
      <c r="AS1141" s="3"/>
      <c r="AT1141" s="3"/>
      <c r="AU1141" s="3"/>
      <c r="AV1141" s="3"/>
      <c r="AW1141" s="3"/>
      <c r="AX1141" s="3"/>
    </row>
    <row r="1142" spans="43:50">
      <c r="AQ1142" s="20"/>
      <c r="AR1142" s="20"/>
      <c r="AS1142" s="3"/>
      <c r="AT1142" s="3"/>
      <c r="AU1142" s="3"/>
      <c r="AV1142" s="3"/>
      <c r="AW1142" s="3"/>
      <c r="AX1142" s="3"/>
    </row>
    <row r="1143" spans="43:50">
      <c r="AQ1143" s="20"/>
      <c r="AR1143" s="20"/>
      <c r="AS1143" s="3"/>
      <c r="AT1143" s="3"/>
      <c r="AU1143" s="3"/>
      <c r="AV1143" s="3"/>
      <c r="AW1143" s="3"/>
      <c r="AX1143" s="3"/>
    </row>
    <row r="1144" spans="43:50">
      <c r="AQ1144" s="20"/>
      <c r="AR1144" s="20"/>
      <c r="AS1144" s="3"/>
      <c r="AT1144" s="3"/>
      <c r="AU1144" s="3"/>
      <c r="AV1144" s="3"/>
      <c r="AW1144" s="3"/>
      <c r="AX1144" s="3"/>
    </row>
    <row r="1145" spans="43:50">
      <c r="AQ1145" s="20"/>
      <c r="AR1145" s="20"/>
      <c r="AS1145" s="3"/>
      <c r="AT1145" s="3"/>
      <c r="AU1145" s="3"/>
      <c r="AV1145" s="3"/>
      <c r="AW1145" s="3"/>
      <c r="AX1145" s="3"/>
    </row>
    <row r="1146" spans="43:50">
      <c r="AQ1146" s="20"/>
      <c r="AR1146" s="20"/>
      <c r="AS1146" s="3"/>
      <c r="AT1146" s="3"/>
      <c r="AU1146" s="3"/>
      <c r="AV1146" s="3"/>
      <c r="AW1146" s="3"/>
      <c r="AX1146" s="3"/>
    </row>
    <row r="1147" spans="43:50">
      <c r="AQ1147" s="20"/>
      <c r="AR1147" s="20"/>
      <c r="AS1147" s="3"/>
      <c r="AT1147" s="3"/>
      <c r="AU1147" s="3"/>
      <c r="AV1147" s="3"/>
      <c r="AW1147" s="3"/>
      <c r="AX1147" s="3"/>
    </row>
    <row r="1148" spans="43:50">
      <c r="AQ1148" s="20"/>
      <c r="AR1148" s="20"/>
      <c r="AS1148" s="3"/>
      <c r="AT1148" s="3"/>
      <c r="AU1148" s="3"/>
      <c r="AV1148" s="3"/>
      <c r="AW1148" s="3"/>
      <c r="AX1148" s="3"/>
    </row>
    <row r="1149" spans="43:50">
      <c r="AQ1149" s="20"/>
      <c r="AR1149" s="20"/>
      <c r="AS1149" s="3"/>
      <c r="AT1149" s="3"/>
      <c r="AU1149" s="3"/>
      <c r="AV1149" s="3"/>
      <c r="AW1149" s="3"/>
      <c r="AX1149" s="3"/>
    </row>
    <row r="1150" spans="43:50">
      <c r="AQ1150" s="20"/>
      <c r="AR1150" s="20"/>
      <c r="AS1150" s="3"/>
      <c r="AT1150" s="3"/>
      <c r="AU1150" s="3"/>
      <c r="AV1150" s="3"/>
      <c r="AW1150" s="3"/>
      <c r="AX1150" s="3"/>
    </row>
    <row r="1151" spans="43:50">
      <c r="AQ1151" s="20"/>
      <c r="AR1151" s="20"/>
      <c r="AS1151" s="3"/>
      <c r="AT1151" s="3"/>
      <c r="AU1151" s="3"/>
      <c r="AV1151" s="3"/>
      <c r="AW1151" s="3"/>
      <c r="AX1151" s="3"/>
    </row>
    <row r="1152" spans="43:50">
      <c r="AQ1152" s="20"/>
      <c r="AR1152" s="20"/>
      <c r="AS1152" s="3"/>
      <c r="AT1152" s="3"/>
      <c r="AU1152" s="3"/>
      <c r="AV1152" s="3"/>
      <c r="AW1152" s="3"/>
      <c r="AX1152" s="3"/>
    </row>
    <row r="1153" spans="43:50">
      <c r="AQ1153" s="20"/>
      <c r="AR1153" s="20"/>
      <c r="AS1153" s="3"/>
      <c r="AT1153" s="3"/>
      <c r="AU1153" s="3"/>
      <c r="AV1153" s="3"/>
      <c r="AW1153" s="3"/>
      <c r="AX1153" s="3"/>
    </row>
    <row r="1154" spans="43:50">
      <c r="AQ1154" s="20"/>
      <c r="AR1154" s="20"/>
      <c r="AS1154" s="3"/>
      <c r="AT1154" s="3"/>
      <c r="AU1154" s="3"/>
      <c r="AV1154" s="3"/>
      <c r="AW1154" s="3"/>
      <c r="AX1154" s="3"/>
    </row>
    <row r="1155" spans="43:50">
      <c r="AQ1155" s="20"/>
      <c r="AR1155" s="20"/>
      <c r="AS1155" s="3"/>
      <c r="AT1155" s="3"/>
      <c r="AU1155" s="3"/>
      <c r="AV1155" s="3"/>
      <c r="AW1155" s="3"/>
      <c r="AX1155" s="3"/>
    </row>
    <row r="1156" spans="43:50">
      <c r="AQ1156" s="20"/>
      <c r="AR1156" s="20"/>
      <c r="AS1156" s="3"/>
      <c r="AT1156" s="3"/>
      <c r="AU1156" s="3"/>
      <c r="AV1156" s="3"/>
      <c r="AW1156" s="3"/>
      <c r="AX1156" s="3"/>
    </row>
    <row r="1157" spans="43:50">
      <c r="AQ1157" s="20"/>
      <c r="AR1157" s="20"/>
      <c r="AS1157" s="3"/>
      <c r="AT1157" s="3"/>
      <c r="AU1157" s="3"/>
      <c r="AV1157" s="3"/>
      <c r="AW1157" s="3"/>
      <c r="AX1157" s="3"/>
    </row>
    <row r="1158" spans="43:50">
      <c r="AQ1158" s="20"/>
      <c r="AR1158" s="20"/>
      <c r="AS1158" s="3"/>
      <c r="AT1158" s="3"/>
      <c r="AU1158" s="3"/>
      <c r="AV1158" s="3"/>
      <c r="AW1158" s="3"/>
      <c r="AX1158" s="3"/>
    </row>
    <row r="1159" spans="43:50">
      <c r="AQ1159" s="20"/>
      <c r="AR1159" s="20"/>
      <c r="AS1159" s="3"/>
      <c r="AT1159" s="3"/>
      <c r="AU1159" s="3"/>
      <c r="AV1159" s="3"/>
      <c r="AW1159" s="3"/>
      <c r="AX1159" s="3"/>
    </row>
    <row r="1160" spans="43:50">
      <c r="AQ1160" s="20"/>
      <c r="AR1160" s="20"/>
      <c r="AS1160" s="3"/>
      <c r="AT1160" s="3"/>
      <c r="AU1160" s="3"/>
      <c r="AV1160" s="3"/>
      <c r="AW1160" s="3"/>
      <c r="AX1160" s="3"/>
    </row>
    <row r="1161" spans="43:50">
      <c r="AQ1161" s="20"/>
      <c r="AR1161" s="20"/>
      <c r="AS1161" s="3"/>
      <c r="AT1161" s="3"/>
      <c r="AU1161" s="3"/>
      <c r="AV1161" s="3"/>
      <c r="AW1161" s="3"/>
      <c r="AX1161" s="3"/>
    </row>
    <row r="1162" spans="43:50">
      <c r="AQ1162" s="20"/>
      <c r="AR1162" s="20"/>
      <c r="AS1162" s="3"/>
      <c r="AT1162" s="3"/>
      <c r="AU1162" s="3"/>
      <c r="AV1162" s="3"/>
      <c r="AW1162" s="3"/>
      <c r="AX1162" s="3"/>
    </row>
    <row r="1163" spans="43:50">
      <c r="AQ1163" s="20"/>
      <c r="AR1163" s="20"/>
      <c r="AS1163" s="3"/>
      <c r="AT1163" s="3"/>
      <c r="AU1163" s="3"/>
      <c r="AV1163" s="3"/>
      <c r="AW1163" s="3"/>
      <c r="AX1163" s="3"/>
    </row>
    <row r="1164" spans="43:50">
      <c r="AQ1164" s="20"/>
      <c r="AR1164" s="20"/>
      <c r="AS1164" s="3"/>
      <c r="AT1164" s="3"/>
      <c r="AU1164" s="3"/>
      <c r="AV1164" s="3"/>
      <c r="AW1164" s="3"/>
      <c r="AX1164" s="3"/>
    </row>
    <row r="1165" spans="43:50">
      <c r="AQ1165" s="20"/>
      <c r="AR1165" s="20"/>
      <c r="AS1165" s="3"/>
      <c r="AT1165" s="3"/>
      <c r="AU1165" s="3"/>
      <c r="AV1165" s="3"/>
      <c r="AW1165" s="3"/>
      <c r="AX1165" s="3"/>
    </row>
    <row r="1166" spans="43:50">
      <c r="AQ1166" s="20"/>
      <c r="AR1166" s="20"/>
      <c r="AS1166" s="3"/>
      <c r="AT1166" s="3"/>
      <c r="AU1166" s="3"/>
      <c r="AV1166" s="3"/>
      <c r="AW1166" s="3"/>
      <c r="AX1166" s="3"/>
    </row>
    <row r="1167" spans="43:50">
      <c r="AQ1167" s="20"/>
      <c r="AR1167" s="20"/>
      <c r="AS1167" s="3"/>
      <c r="AT1167" s="3"/>
      <c r="AU1167" s="3"/>
      <c r="AV1167" s="3"/>
      <c r="AW1167" s="3"/>
      <c r="AX1167" s="3"/>
    </row>
    <row r="1168" spans="43:50">
      <c r="AQ1168" s="20"/>
      <c r="AR1168" s="20"/>
      <c r="AS1168" s="3"/>
      <c r="AT1168" s="3"/>
      <c r="AU1168" s="3"/>
      <c r="AV1168" s="3"/>
      <c r="AW1168" s="3"/>
      <c r="AX1168" s="3"/>
    </row>
    <row r="1169" spans="43:50">
      <c r="AQ1169" s="20"/>
      <c r="AR1169" s="20"/>
      <c r="AS1169" s="3"/>
      <c r="AT1169" s="3"/>
      <c r="AU1169" s="3"/>
      <c r="AV1169" s="3"/>
      <c r="AW1169" s="3"/>
      <c r="AX1169" s="3"/>
    </row>
    <row r="1170" spans="43:50">
      <c r="AQ1170" s="20"/>
      <c r="AR1170" s="20"/>
      <c r="AS1170" s="3"/>
      <c r="AT1170" s="3"/>
      <c r="AU1170" s="3"/>
      <c r="AV1170" s="3"/>
      <c r="AW1170" s="3"/>
      <c r="AX1170" s="3"/>
    </row>
    <row r="1171" spans="43:50">
      <c r="AQ1171" s="20"/>
      <c r="AR1171" s="20"/>
      <c r="AS1171" s="3"/>
      <c r="AT1171" s="3"/>
      <c r="AU1171" s="3"/>
      <c r="AV1171" s="3"/>
      <c r="AW1171" s="3"/>
      <c r="AX1171" s="3"/>
    </row>
    <row r="1172" spans="43:50">
      <c r="AQ1172" s="20"/>
      <c r="AR1172" s="20"/>
      <c r="AS1172" s="3"/>
      <c r="AT1172" s="3"/>
      <c r="AU1172" s="3"/>
      <c r="AV1172" s="3"/>
      <c r="AW1172" s="3"/>
      <c r="AX1172" s="3"/>
    </row>
    <row r="1173" spans="43:50">
      <c r="AQ1173" s="20"/>
      <c r="AR1173" s="20"/>
      <c r="AS1173" s="3"/>
      <c r="AT1173" s="3"/>
      <c r="AU1173" s="3"/>
      <c r="AV1173" s="3"/>
      <c r="AW1173" s="3"/>
      <c r="AX1173" s="3"/>
    </row>
    <row r="1174" spans="43:50">
      <c r="AQ1174" s="20"/>
      <c r="AR1174" s="20"/>
      <c r="AS1174" s="3"/>
      <c r="AT1174" s="3"/>
      <c r="AU1174" s="3"/>
      <c r="AV1174" s="3"/>
      <c r="AW1174" s="3"/>
      <c r="AX1174" s="3"/>
    </row>
    <row r="1175" spans="43:50">
      <c r="AQ1175" s="20"/>
      <c r="AR1175" s="20"/>
      <c r="AS1175" s="3"/>
      <c r="AT1175" s="3"/>
      <c r="AU1175" s="3"/>
      <c r="AV1175" s="3"/>
      <c r="AW1175" s="3"/>
      <c r="AX1175" s="3"/>
    </row>
    <row r="1176" spans="43:50">
      <c r="AQ1176" s="20"/>
      <c r="AR1176" s="20"/>
      <c r="AS1176" s="3"/>
      <c r="AT1176" s="3"/>
      <c r="AU1176" s="3"/>
      <c r="AV1176" s="3"/>
      <c r="AW1176" s="3"/>
      <c r="AX1176" s="3"/>
    </row>
    <row r="1177" spans="43:50">
      <c r="AQ1177" s="20"/>
      <c r="AR1177" s="20"/>
      <c r="AS1177" s="3"/>
      <c r="AT1177" s="3"/>
      <c r="AU1177" s="3"/>
      <c r="AV1177" s="3"/>
      <c r="AW1177" s="3"/>
      <c r="AX1177" s="3"/>
    </row>
    <row r="1178" spans="43:50">
      <c r="AQ1178" s="20"/>
      <c r="AR1178" s="20"/>
      <c r="AS1178" s="3"/>
      <c r="AT1178" s="3"/>
      <c r="AU1178" s="3"/>
      <c r="AV1178" s="3"/>
      <c r="AW1178" s="3"/>
      <c r="AX1178" s="3"/>
    </row>
    <row r="1179" spans="43:50">
      <c r="AQ1179" s="20"/>
      <c r="AR1179" s="20"/>
      <c r="AS1179" s="3"/>
      <c r="AT1179" s="3"/>
      <c r="AU1179" s="3"/>
      <c r="AV1179" s="3"/>
      <c r="AW1179" s="3"/>
      <c r="AX1179" s="3"/>
    </row>
    <row r="1180" spans="43:50">
      <c r="AQ1180" s="20"/>
      <c r="AR1180" s="20"/>
      <c r="AS1180" s="3"/>
      <c r="AT1180" s="3"/>
      <c r="AU1180" s="3"/>
      <c r="AV1180" s="3"/>
      <c r="AW1180" s="3"/>
      <c r="AX1180" s="3"/>
    </row>
    <row r="1181" spans="43:50">
      <c r="AQ1181" s="20"/>
      <c r="AR1181" s="20"/>
      <c r="AS1181" s="3"/>
      <c r="AT1181" s="3"/>
      <c r="AU1181" s="3"/>
      <c r="AV1181" s="3"/>
      <c r="AW1181" s="3"/>
      <c r="AX1181" s="3"/>
    </row>
    <row r="1182" spans="43:50">
      <c r="AQ1182" s="20"/>
      <c r="AR1182" s="20"/>
      <c r="AS1182" s="3"/>
      <c r="AT1182" s="3"/>
      <c r="AU1182" s="3"/>
      <c r="AV1182" s="3"/>
      <c r="AW1182" s="3"/>
      <c r="AX1182" s="3"/>
    </row>
    <row r="1183" spans="43:50">
      <c r="AQ1183" s="20"/>
      <c r="AR1183" s="20"/>
      <c r="AS1183" s="3"/>
      <c r="AT1183" s="3"/>
      <c r="AU1183" s="3"/>
      <c r="AV1183" s="3"/>
      <c r="AW1183" s="3"/>
      <c r="AX1183" s="3"/>
    </row>
    <row r="1184" spans="43:50">
      <c r="AQ1184" s="20"/>
      <c r="AR1184" s="20"/>
      <c r="AS1184" s="3"/>
      <c r="AT1184" s="3"/>
      <c r="AU1184" s="3"/>
      <c r="AV1184" s="3"/>
      <c r="AW1184" s="3"/>
      <c r="AX1184" s="3"/>
    </row>
    <row r="1185" spans="43:50">
      <c r="AQ1185" s="20"/>
      <c r="AR1185" s="20"/>
      <c r="AS1185" s="3"/>
      <c r="AT1185" s="3"/>
      <c r="AU1185" s="3"/>
      <c r="AV1185" s="3"/>
      <c r="AW1185" s="3"/>
      <c r="AX1185" s="3"/>
    </row>
    <row r="1186" spans="43:50">
      <c r="AQ1186" s="20"/>
      <c r="AR1186" s="20"/>
      <c r="AS1186" s="3"/>
      <c r="AT1186" s="3"/>
      <c r="AU1186" s="3"/>
      <c r="AV1186" s="3"/>
      <c r="AW1186" s="3"/>
      <c r="AX1186" s="3"/>
    </row>
    <row r="1187" spans="43:50">
      <c r="AQ1187" s="20"/>
      <c r="AR1187" s="20"/>
      <c r="AS1187" s="3"/>
      <c r="AT1187" s="3"/>
      <c r="AU1187" s="3"/>
      <c r="AV1187" s="3"/>
      <c r="AW1187" s="3"/>
      <c r="AX1187" s="3"/>
    </row>
    <row r="1188" spans="43:50">
      <c r="AQ1188" s="20"/>
      <c r="AR1188" s="20"/>
      <c r="AS1188" s="3"/>
      <c r="AT1188" s="3"/>
      <c r="AU1188" s="3"/>
      <c r="AV1188" s="3"/>
      <c r="AW1188" s="3"/>
      <c r="AX1188" s="3"/>
    </row>
    <row r="1189" spans="43:50">
      <c r="AQ1189" s="20"/>
      <c r="AR1189" s="20"/>
      <c r="AS1189" s="3"/>
      <c r="AT1189" s="3"/>
      <c r="AU1189" s="3"/>
      <c r="AV1189" s="3"/>
      <c r="AW1189" s="3"/>
      <c r="AX1189" s="3"/>
    </row>
    <row r="1190" spans="43:50">
      <c r="AQ1190" s="20"/>
      <c r="AR1190" s="20"/>
      <c r="AS1190" s="3"/>
      <c r="AT1190" s="3"/>
      <c r="AU1190" s="3"/>
      <c r="AV1190" s="3"/>
      <c r="AW1190" s="3"/>
      <c r="AX1190" s="3"/>
    </row>
    <row r="1191" spans="43:50">
      <c r="AQ1191" s="20"/>
      <c r="AR1191" s="20"/>
      <c r="AS1191" s="3"/>
      <c r="AT1191" s="3"/>
      <c r="AU1191" s="3"/>
      <c r="AV1191" s="3"/>
      <c r="AW1191" s="3"/>
      <c r="AX1191" s="3"/>
    </row>
    <row r="1192" spans="43:50">
      <c r="AQ1192" s="20"/>
      <c r="AR1192" s="20"/>
      <c r="AS1192" s="3"/>
      <c r="AT1192" s="3"/>
      <c r="AU1192" s="3"/>
      <c r="AV1192" s="3"/>
      <c r="AW1192" s="3"/>
      <c r="AX1192" s="3"/>
    </row>
    <row r="1193" spans="43:50">
      <c r="AQ1193" s="20"/>
      <c r="AR1193" s="20"/>
      <c r="AS1193" s="3"/>
      <c r="AT1193" s="3"/>
      <c r="AU1193" s="3"/>
      <c r="AV1193" s="3"/>
      <c r="AW1193" s="3"/>
      <c r="AX1193" s="3"/>
    </row>
    <row r="1194" spans="43:50">
      <c r="AQ1194" s="20"/>
      <c r="AR1194" s="20"/>
      <c r="AS1194" s="3"/>
      <c r="AT1194" s="3"/>
      <c r="AU1194" s="3"/>
      <c r="AV1194" s="3"/>
      <c r="AW1194" s="3"/>
      <c r="AX1194" s="3"/>
    </row>
    <row r="1195" spans="43:50">
      <c r="AQ1195" s="20"/>
      <c r="AR1195" s="20"/>
      <c r="AS1195" s="3"/>
      <c r="AT1195" s="3"/>
      <c r="AU1195" s="3"/>
      <c r="AV1195" s="3"/>
      <c r="AW1195" s="3"/>
      <c r="AX1195" s="3"/>
    </row>
    <row r="1196" spans="43:50">
      <c r="AQ1196" s="20"/>
      <c r="AR1196" s="20"/>
      <c r="AS1196" s="3"/>
      <c r="AT1196" s="3"/>
      <c r="AU1196" s="3"/>
      <c r="AV1196" s="3"/>
      <c r="AW1196" s="3"/>
      <c r="AX1196" s="3"/>
    </row>
    <row r="1197" spans="43:50">
      <c r="AQ1197" s="20"/>
      <c r="AR1197" s="20"/>
      <c r="AS1197" s="3"/>
      <c r="AT1197" s="3"/>
      <c r="AU1197" s="3"/>
      <c r="AV1197" s="3"/>
      <c r="AW1197" s="3"/>
      <c r="AX1197" s="3"/>
    </row>
    <row r="1198" spans="43:50">
      <c r="AQ1198" s="20"/>
      <c r="AR1198" s="20"/>
      <c r="AS1198" s="3"/>
      <c r="AT1198" s="3"/>
      <c r="AU1198" s="3"/>
      <c r="AV1198" s="3"/>
      <c r="AW1198" s="3"/>
      <c r="AX1198" s="3"/>
    </row>
    <row r="1199" spans="43:50">
      <c r="AQ1199" s="20"/>
      <c r="AR1199" s="20"/>
      <c r="AS1199" s="3"/>
      <c r="AT1199" s="3"/>
      <c r="AU1199" s="3"/>
      <c r="AV1199" s="3"/>
      <c r="AW1199" s="3"/>
      <c r="AX1199" s="3"/>
    </row>
    <row r="1200" spans="43:50">
      <c r="AQ1200" s="20"/>
      <c r="AR1200" s="20"/>
      <c r="AS1200" s="3"/>
      <c r="AT1200" s="3"/>
      <c r="AU1200" s="3"/>
      <c r="AV1200" s="3"/>
      <c r="AW1200" s="3"/>
      <c r="AX1200" s="3"/>
    </row>
    <row r="1201" spans="43:50">
      <c r="AQ1201" s="20"/>
      <c r="AR1201" s="20"/>
      <c r="AS1201" s="3"/>
      <c r="AT1201" s="3"/>
      <c r="AU1201" s="3"/>
      <c r="AV1201" s="3"/>
      <c r="AW1201" s="3"/>
      <c r="AX1201" s="3"/>
    </row>
    <row r="1202" spans="43:50">
      <c r="AQ1202" s="20"/>
      <c r="AR1202" s="20"/>
      <c r="AS1202" s="3"/>
      <c r="AT1202" s="3"/>
      <c r="AU1202" s="3"/>
      <c r="AV1202" s="3"/>
      <c r="AW1202" s="3"/>
      <c r="AX1202" s="3"/>
    </row>
    <row r="1203" spans="43:50">
      <c r="AQ1203" s="20"/>
      <c r="AR1203" s="20"/>
      <c r="AS1203" s="3"/>
      <c r="AT1203" s="3"/>
      <c r="AU1203" s="3"/>
      <c r="AV1203" s="3"/>
      <c r="AW1203" s="3"/>
      <c r="AX1203" s="3"/>
    </row>
    <row r="1204" spans="43:50">
      <c r="AQ1204" s="20"/>
      <c r="AR1204" s="20"/>
      <c r="AS1204" s="3"/>
      <c r="AT1204" s="3"/>
      <c r="AU1204" s="3"/>
      <c r="AV1204" s="3"/>
      <c r="AW1204" s="3"/>
      <c r="AX1204" s="3"/>
    </row>
    <row r="1205" spans="43:50">
      <c r="AQ1205" s="20"/>
      <c r="AR1205" s="20"/>
      <c r="AS1205" s="3"/>
      <c r="AT1205" s="3"/>
      <c r="AU1205" s="3"/>
      <c r="AV1205" s="3"/>
      <c r="AW1205" s="3"/>
      <c r="AX1205" s="3"/>
    </row>
    <row r="1206" spans="43:50">
      <c r="AQ1206" s="20"/>
      <c r="AR1206" s="20"/>
      <c r="AS1206" s="3"/>
      <c r="AT1206" s="3"/>
      <c r="AU1206" s="3"/>
      <c r="AV1206" s="3"/>
      <c r="AW1206" s="3"/>
      <c r="AX1206" s="3"/>
    </row>
    <row r="1207" spans="43:50">
      <c r="AQ1207" s="20"/>
      <c r="AR1207" s="20"/>
      <c r="AS1207" s="3"/>
      <c r="AT1207" s="3"/>
      <c r="AU1207" s="3"/>
      <c r="AV1207" s="3"/>
      <c r="AW1207" s="3"/>
      <c r="AX1207" s="3"/>
    </row>
    <row r="1208" spans="43:50">
      <c r="AQ1208" s="20"/>
      <c r="AR1208" s="20"/>
      <c r="AS1208" s="3"/>
      <c r="AT1208" s="3"/>
      <c r="AU1208" s="3"/>
      <c r="AV1208" s="3"/>
      <c r="AW1208" s="3"/>
      <c r="AX1208" s="3"/>
    </row>
    <row r="1209" spans="43:50">
      <c r="AQ1209" s="20"/>
      <c r="AR1209" s="20"/>
      <c r="AS1209" s="3"/>
      <c r="AT1209" s="3"/>
      <c r="AU1209" s="3"/>
      <c r="AV1209" s="3"/>
      <c r="AW1209" s="3"/>
      <c r="AX1209" s="3"/>
    </row>
    <row r="1210" spans="43:50">
      <c r="AQ1210" s="20"/>
      <c r="AR1210" s="20"/>
      <c r="AS1210" s="3"/>
      <c r="AT1210" s="3"/>
      <c r="AU1210" s="3"/>
      <c r="AV1210" s="3"/>
      <c r="AW1210" s="3"/>
      <c r="AX1210" s="3"/>
    </row>
    <row r="1211" spans="43:50">
      <c r="AQ1211" s="20"/>
      <c r="AR1211" s="20"/>
      <c r="AS1211" s="3"/>
      <c r="AT1211" s="3"/>
      <c r="AU1211" s="3"/>
      <c r="AV1211" s="3"/>
      <c r="AW1211" s="3"/>
      <c r="AX1211" s="3"/>
    </row>
    <row r="1212" spans="43:50">
      <c r="AQ1212" s="20"/>
      <c r="AR1212" s="20"/>
      <c r="AS1212" s="3"/>
      <c r="AT1212" s="3"/>
      <c r="AU1212" s="3"/>
      <c r="AV1212" s="3"/>
      <c r="AW1212" s="3"/>
      <c r="AX1212" s="3"/>
    </row>
    <row r="1213" spans="43:50">
      <c r="AQ1213" s="20"/>
      <c r="AR1213" s="20"/>
      <c r="AS1213" s="3"/>
      <c r="AT1213" s="3"/>
      <c r="AU1213" s="3"/>
      <c r="AV1213" s="3"/>
      <c r="AW1213" s="3"/>
      <c r="AX1213" s="3"/>
    </row>
    <row r="1214" spans="43:50">
      <c r="AQ1214" s="20"/>
      <c r="AR1214" s="20"/>
      <c r="AS1214" s="3"/>
      <c r="AT1214" s="3"/>
      <c r="AU1214" s="3"/>
      <c r="AV1214" s="3"/>
      <c r="AW1214" s="3"/>
      <c r="AX1214" s="3"/>
    </row>
    <row r="1215" spans="43:50">
      <c r="AQ1215" s="20"/>
      <c r="AR1215" s="20"/>
      <c r="AS1215" s="3"/>
      <c r="AT1215" s="3"/>
      <c r="AU1215" s="3"/>
      <c r="AV1215" s="3"/>
      <c r="AW1215" s="3"/>
      <c r="AX1215" s="3"/>
    </row>
    <row r="1216" spans="43:50">
      <c r="AQ1216" s="20"/>
      <c r="AR1216" s="20"/>
      <c r="AS1216" s="3"/>
      <c r="AT1216" s="3"/>
      <c r="AU1216" s="3"/>
      <c r="AV1216" s="3"/>
      <c r="AW1216" s="3"/>
      <c r="AX1216" s="3"/>
    </row>
    <row r="1217" spans="43:50">
      <c r="AQ1217" s="20"/>
      <c r="AR1217" s="20"/>
      <c r="AS1217" s="3"/>
      <c r="AT1217" s="3"/>
      <c r="AU1217" s="3"/>
      <c r="AV1217" s="3"/>
      <c r="AW1217" s="3"/>
      <c r="AX1217" s="3"/>
    </row>
    <row r="1218" spans="43:50">
      <c r="AQ1218" s="20"/>
      <c r="AR1218" s="20"/>
      <c r="AS1218" s="3"/>
      <c r="AT1218" s="3"/>
      <c r="AU1218" s="3"/>
      <c r="AV1218" s="3"/>
      <c r="AW1218" s="3"/>
      <c r="AX1218" s="3"/>
    </row>
    <row r="1219" spans="43:50">
      <c r="AQ1219" s="20"/>
      <c r="AR1219" s="20"/>
      <c r="AS1219" s="3"/>
      <c r="AT1219" s="3"/>
      <c r="AU1219" s="3"/>
      <c r="AV1219" s="3"/>
      <c r="AW1219" s="3"/>
      <c r="AX1219" s="3"/>
    </row>
    <row r="1220" spans="43:50">
      <c r="AQ1220" s="20"/>
      <c r="AR1220" s="20"/>
      <c r="AS1220" s="3"/>
      <c r="AT1220" s="3"/>
      <c r="AU1220" s="3"/>
      <c r="AV1220" s="3"/>
      <c r="AW1220" s="3"/>
      <c r="AX1220" s="3"/>
    </row>
    <row r="1221" spans="43:50">
      <c r="AQ1221" s="20"/>
      <c r="AR1221" s="20"/>
      <c r="AS1221" s="3"/>
      <c r="AT1221" s="3"/>
      <c r="AU1221" s="3"/>
      <c r="AV1221" s="3"/>
      <c r="AW1221" s="3"/>
      <c r="AX1221" s="3"/>
    </row>
    <row r="1222" spans="43:50">
      <c r="AQ1222" s="20"/>
      <c r="AR1222" s="20"/>
      <c r="AS1222" s="3"/>
      <c r="AT1222" s="3"/>
      <c r="AU1222" s="3"/>
      <c r="AV1222" s="3"/>
      <c r="AW1222" s="3"/>
      <c r="AX1222" s="3"/>
    </row>
    <row r="1223" spans="43:50">
      <c r="AQ1223" s="20"/>
      <c r="AR1223" s="20"/>
      <c r="AS1223" s="3"/>
      <c r="AT1223" s="3"/>
      <c r="AU1223" s="3"/>
      <c r="AV1223" s="3"/>
      <c r="AW1223" s="3"/>
      <c r="AX1223" s="3"/>
    </row>
    <row r="1224" spans="43:50">
      <c r="AQ1224" s="20"/>
      <c r="AR1224" s="20"/>
      <c r="AS1224" s="3"/>
      <c r="AT1224" s="3"/>
      <c r="AU1224" s="3"/>
      <c r="AV1224" s="3"/>
      <c r="AW1224" s="3"/>
      <c r="AX1224" s="3"/>
    </row>
    <row r="1225" spans="43:50">
      <c r="AQ1225" s="20"/>
      <c r="AR1225" s="20"/>
      <c r="AS1225" s="3"/>
      <c r="AT1225" s="3"/>
      <c r="AU1225" s="3"/>
      <c r="AV1225" s="3"/>
      <c r="AW1225" s="3"/>
      <c r="AX1225" s="3"/>
    </row>
    <row r="1226" spans="43:50">
      <c r="AQ1226" s="20"/>
      <c r="AR1226" s="20"/>
      <c r="AS1226" s="3"/>
      <c r="AT1226" s="3"/>
      <c r="AU1226" s="3"/>
      <c r="AV1226" s="3"/>
      <c r="AW1226" s="3"/>
      <c r="AX1226" s="3"/>
    </row>
    <row r="1227" spans="43:50">
      <c r="AQ1227" s="20"/>
      <c r="AR1227" s="20"/>
      <c r="AS1227" s="3"/>
      <c r="AT1227" s="3"/>
      <c r="AU1227" s="3"/>
      <c r="AV1227" s="3"/>
      <c r="AW1227" s="3"/>
      <c r="AX1227" s="3"/>
    </row>
    <row r="1228" spans="43:50">
      <c r="AQ1228" s="20"/>
      <c r="AR1228" s="20"/>
      <c r="AS1228" s="3"/>
      <c r="AT1228" s="3"/>
      <c r="AU1228" s="3"/>
      <c r="AV1228" s="3"/>
      <c r="AW1228" s="3"/>
      <c r="AX1228" s="3"/>
    </row>
    <row r="1229" spans="43:50">
      <c r="AQ1229" s="20"/>
      <c r="AR1229" s="20"/>
      <c r="AS1229" s="3"/>
      <c r="AT1229" s="3"/>
      <c r="AU1229" s="3"/>
      <c r="AV1229" s="3"/>
      <c r="AW1229" s="3"/>
      <c r="AX1229" s="3"/>
    </row>
    <row r="1230" spans="43:50">
      <c r="AQ1230" s="20"/>
      <c r="AR1230" s="20"/>
      <c r="AS1230" s="3"/>
      <c r="AT1230" s="3"/>
      <c r="AU1230" s="3"/>
      <c r="AV1230" s="3"/>
      <c r="AW1230" s="3"/>
      <c r="AX1230" s="3"/>
    </row>
    <row r="1231" spans="43:50">
      <c r="AQ1231" s="20"/>
      <c r="AR1231" s="20"/>
      <c r="AS1231" s="3"/>
      <c r="AT1231" s="3"/>
      <c r="AU1231" s="3"/>
      <c r="AV1231" s="3"/>
      <c r="AW1231" s="3"/>
      <c r="AX1231" s="3"/>
    </row>
    <row r="1232" spans="43:50">
      <c r="AQ1232" s="20"/>
      <c r="AR1232" s="20"/>
      <c r="AS1232" s="3"/>
      <c r="AT1232" s="3"/>
      <c r="AU1232" s="3"/>
      <c r="AV1232" s="3"/>
      <c r="AW1232" s="3"/>
      <c r="AX1232" s="3"/>
    </row>
    <row r="1233" spans="43:50">
      <c r="AQ1233" s="20"/>
      <c r="AR1233" s="20"/>
      <c r="AS1233" s="3"/>
      <c r="AT1233" s="3"/>
      <c r="AU1233" s="3"/>
      <c r="AV1233" s="3"/>
      <c r="AW1233" s="3"/>
      <c r="AX1233" s="3"/>
    </row>
    <row r="1234" spans="43:50">
      <c r="AQ1234" s="20"/>
      <c r="AR1234" s="20"/>
      <c r="AS1234" s="3"/>
      <c r="AT1234" s="3"/>
      <c r="AU1234" s="3"/>
      <c r="AV1234" s="3"/>
      <c r="AW1234" s="3"/>
      <c r="AX1234" s="3"/>
    </row>
    <row r="1235" spans="43:50">
      <c r="AQ1235" s="20"/>
      <c r="AR1235" s="20"/>
      <c r="AS1235" s="3"/>
      <c r="AT1235" s="3"/>
      <c r="AU1235" s="3"/>
      <c r="AV1235" s="3"/>
      <c r="AW1235" s="3"/>
      <c r="AX1235" s="3"/>
    </row>
    <row r="1236" spans="43:50">
      <c r="AQ1236" s="20"/>
      <c r="AR1236" s="20"/>
      <c r="AS1236" s="3"/>
      <c r="AT1236" s="3"/>
      <c r="AU1236" s="3"/>
      <c r="AV1236" s="3"/>
      <c r="AW1236" s="3"/>
      <c r="AX1236" s="3"/>
    </row>
    <row r="1237" spans="43:50">
      <c r="AQ1237" s="20"/>
      <c r="AR1237" s="20"/>
      <c r="AS1237" s="3"/>
      <c r="AT1237" s="3"/>
      <c r="AU1237" s="3"/>
      <c r="AV1237" s="3"/>
      <c r="AW1237" s="3"/>
      <c r="AX1237" s="3"/>
    </row>
    <row r="1238" spans="43:50">
      <c r="AQ1238" s="20"/>
      <c r="AR1238" s="20"/>
      <c r="AS1238" s="3"/>
      <c r="AT1238" s="3"/>
      <c r="AU1238" s="3"/>
      <c r="AV1238" s="3"/>
      <c r="AW1238" s="3"/>
      <c r="AX1238" s="3"/>
    </row>
    <row r="1239" spans="43:50">
      <c r="AQ1239" s="20"/>
      <c r="AR1239" s="20"/>
      <c r="AS1239" s="3"/>
      <c r="AT1239" s="3"/>
      <c r="AU1239" s="3"/>
      <c r="AV1239" s="3"/>
      <c r="AW1239" s="3"/>
      <c r="AX1239" s="3"/>
    </row>
    <row r="1240" spans="43:50">
      <c r="AQ1240" s="20"/>
      <c r="AR1240" s="20"/>
      <c r="AS1240" s="3"/>
      <c r="AT1240" s="3"/>
      <c r="AU1240" s="3"/>
      <c r="AV1240" s="3"/>
      <c r="AW1240" s="3"/>
      <c r="AX1240" s="3"/>
    </row>
    <row r="1241" spans="43:50">
      <c r="AQ1241" s="20"/>
      <c r="AR1241" s="20"/>
      <c r="AS1241" s="3"/>
      <c r="AT1241" s="3"/>
      <c r="AU1241" s="3"/>
      <c r="AV1241" s="3"/>
      <c r="AW1241" s="3"/>
      <c r="AX1241" s="3"/>
    </row>
    <row r="1242" spans="43:50">
      <c r="AQ1242" s="20"/>
      <c r="AR1242" s="20"/>
      <c r="AS1242" s="3"/>
      <c r="AT1242" s="3"/>
      <c r="AU1242" s="3"/>
      <c r="AV1242" s="3"/>
      <c r="AW1242" s="3"/>
      <c r="AX1242" s="3"/>
    </row>
    <row r="1243" spans="43:50">
      <c r="AQ1243" s="20"/>
      <c r="AR1243" s="20"/>
      <c r="AS1243" s="3"/>
      <c r="AT1243" s="3"/>
      <c r="AU1243" s="3"/>
      <c r="AV1243" s="3"/>
      <c r="AW1243" s="3"/>
      <c r="AX1243" s="3"/>
    </row>
    <row r="1244" spans="43:50">
      <c r="AQ1244" s="20"/>
      <c r="AR1244" s="20"/>
      <c r="AS1244" s="3"/>
      <c r="AT1244" s="3"/>
      <c r="AU1244" s="3"/>
      <c r="AV1244" s="3"/>
      <c r="AW1244" s="3"/>
      <c r="AX1244" s="3"/>
    </row>
    <row r="1245" spans="43:50">
      <c r="AQ1245" s="20"/>
      <c r="AR1245" s="20"/>
      <c r="AS1245" s="3"/>
      <c r="AT1245" s="3"/>
      <c r="AU1245" s="3"/>
      <c r="AV1245" s="3"/>
      <c r="AW1245" s="3"/>
      <c r="AX1245" s="3"/>
    </row>
    <row r="1246" spans="43:50">
      <c r="AQ1246" s="20"/>
      <c r="AR1246" s="20"/>
      <c r="AS1246" s="3"/>
      <c r="AT1246" s="3"/>
      <c r="AU1246" s="3"/>
      <c r="AV1246" s="3"/>
      <c r="AW1246" s="3"/>
      <c r="AX1246" s="3"/>
    </row>
    <row r="1247" spans="43:50">
      <c r="AQ1247" s="20"/>
      <c r="AR1247" s="20"/>
      <c r="AS1247" s="3"/>
      <c r="AT1247" s="3"/>
      <c r="AU1247" s="3"/>
      <c r="AV1247" s="3"/>
      <c r="AW1247" s="3"/>
      <c r="AX1247" s="3"/>
    </row>
    <row r="1248" spans="43:50">
      <c r="AQ1248" s="20"/>
      <c r="AR1248" s="20"/>
      <c r="AS1248" s="3"/>
      <c r="AT1248" s="3"/>
      <c r="AU1248" s="3"/>
      <c r="AV1248" s="3"/>
      <c r="AW1248" s="3"/>
      <c r="AX1248" s="3"/>
    </row>
    <row r="1249" spans="43:50">
      <c r="AQ1249" s="20"/>
      <c r="AR1249" s="20"/>
      <c r="AS1249" s="3"/>
      <c r="AT1249" s="3"/>
      <c r="AU1249" s="3"/>
      <c r="AV1249" s="3"/>
      <c r="AW1249" s="3"/>
      <c r="AX1249" s="3"/>
    </row>
    <row r="1250" spans="43:50">
      <c r="AQ1250" s="20"/>
      <c r="AR1250" s="20"/>
      <c r="AS1250" s="3"/>
      <c r="AT1250" s="3"/>
      <c r="AU1250" s="3"/>
      <c r="AV1250" s="3"/>
      <c r="AW1250" s="3"/>
      <c r="AX1250" s="3"/>
    </row>
    <row r="1251" spans="43:50">
      <c r="AQ1251" s="20"/>
      <c r="AR1251" s="20"/>
      <c r="AS1251" s="3"/>
      <c r="AT1251" s="3"/>
      <c r="AU1251" s="3"/>
      <c r="AV1251" s="3"/>
      <c r="AW1251" s="3"/>
      <c r="AX1251" s="3"/>
    </row>
    <row r="1252" spans="43:50">
      <c r="AQ1252" s="20"/>
      <c r="AR1252" s="20"/>
      <c r="AS1252" s="3"/>
      <c r="AT1252" s="3"/>
      <c r="AU1252" s="3"/>
      <c r="AV1252" s="3"/>
      <c r="AW1252" s="3"/>
      <c r="AX1252" s="3"/>
    </row>
    <row r="1253" spans="43:50">
      <c r="AQ1253" s="20"/>
      <c r="AR1253" s="20"/>
      <c r="AS1253" s="3"/>
      <c r="AT1253" s="3"/>
      <c r="AU1253" s="3"/>
      <c r="AV1253" s="3"/>
      <c r="AW1253" s="3"/>
      <c r="AX1253" s="3"/>
    </row>
    <row r="1254" spans="43:50">
      <c r="AQ1254" s="20"/>
      <c r="AR1254" s="20"/>
      <c r="AS1254" s="3"/>
      <c r="AT1254" s="3"/>
      <c r="AU1254" s="3"/>
      <c r="AV1254" s="3"/>
      <c r="AW1254" s="3"/>
      <c r="AX1254" s="3"/>
    </row>
    <row r="1255" spans="43:50">
      <c r="AQ1255" s="20"/>
      <c r="AR1255" s="20"/>
      <c r="AS1255" s="3"/>
      <c r="AT1255" s="3"/>
      <c r="AU1255" s="3"/>
      <c r="AV1255" s="3"/>
      <c r="AW1255" s="3"/>
      <c r="AX1255" s="3"/>
    </row>
    <row r="1256" spans="43:50">
      <c r="AQ1256" s="20"/>
      <c r="AR1256" s="20"/>
      <c r="AS1256" s="3"/>
      <c r="AT1256" s="3"/>
      <c r="AU1256" s="3"/>
      <c r="AV1256" s="3"/>
      <c r="AW1256" s="3"/>
      <c r="AX1256" s="3"/>
    </row>
    <row r="1257" spans="43:50">
      <c r="AQ1257" s="20"/>
      <c r="AR1257" s="20"/>
      <c r="AS1257" s="3"/>
      <c r="AT1257" s="3"/>
      <c r="AU1257" s="3"/>
      <c r="AV1257" s="3"/>
      <c r="AW1257" s="3"/>
      <c r="AX1257" s="3"/>
    </row>
    <row r="1258" spans="43:50">
      <c r="AQ1258" s="20"/>
      <c r="AR1258" s="20"/>
      <c r="AS1258" s="3"/>
      <c r="AT1258" s="3"/>
      <c r="AU1258" s="3"/>
      <c r="AV1258" s="3"/>
      <c r="AW1258" s="3"/>
      <c r="AX1258" s="3"/>
    </row>
    <row r="1259" spans="43:50">
      <c r="AQ1259" s="20"/>
      <c r="AR1259" s="20"/>
      <c r="AS1259" s="3"/>
      <c r="AT1259" s="3"/>
      <c r="AU1259" s="3"/>
      <c r="AV1259" s="3"/>
      <c r="AW1259" s="3"/>
      <c r="AX1259" s="3"/>
    </row>
    <row r="1260" spans="43:50">
      <c r="AQ1260" s="20"/>
      <c r="AR1260" s="20"/>
      <c r="AS1260" s="3"/>
      <c r="AT1260" s="3"/>
      <c r="AU1260" s="3"/>
      <c r="AV1260" s="3"/>
      <c r="AW1260" s="3"/>
      <c r="AX1260" s="3"/>
    </row>
    <row r="1261" spans="43:50">
      <c r="AQ1261" s="20"/>
      <c r="AR1261" s="20"/>
      <c r="AS1261" s="3"/>
      <c r="AT1261" s="3"/>
      <c r="AU1261" s="3"/>
      <c r="AV1261" s="3"/>
      <c r="AW1261" s="3"/>
      <c r="AX1261" s="3"/>
    </row>
    <row r="1262" spans="43:50">
      <c r="AQ1262" s="20"/>
      <c r="AR1262" s="20"/>
      <c r="AS1262" s="3"/>
      <c r="AT1262" s="3"/>
      <c r="AU1262" s="3"/>
      <c r="AV1262" s="3"/>
      <c r="AW1262" s="3"/>
      <c r="AX1262" s="3"/>
    </row>
    <row r="1263" spans="43:50">
      <c r="AQ1263" s="20"/>
      <c r="AR1263" s="20"/>
      <c r="AS1263" s="3"/>
      <c r="AT1263" s="3"/>
      <c r="AU1263" s="3"/>
      <c r="AV1263" s="3"/>
      <c r="AW1263" s="3"/>
      <c r="AX1263" s="3"/>
    </row>
    <row r="1264" spans="43:50">
      <c r="AQ1264" s="20"/>
      <c r="AR1264" s="20"/>
      <c r="AS1264" s="3"/>
      <c r="AT1264" s="3"/>
      <c r="AU1264" s="3"/>
      <c r="AV1264" s="3"/>
      <c r="AW1264" s="3"/>
      <c r="AX1264" s="3"/>
    </row>
    <row r="1265" spans="43:50">
      <c r="AQ1265" s="20"/>
      <c r="AR1265" s="20"/>
      <c r="AS1265" s="3"/>
      <c r="AT1265" s="3"/>
      <c r="AU1265" s="3"/>
      <c r="AV1265" s="3"/>
      <c r="AW1265" s="3"/>
      <c r="AX1265" s="3"/>
    </row>
    <row r="1266" spans="43:50">
      <c r="AQ1266" s="20"/>
      <c r="AR1266" s="20"/>
      <c r="AS1266" s="3"/>
      <c r="AT1266" s="3"/>
      <c r="AU1266" s="3"/>
      <c r="AV1266" s="3"/>
      <c r="AW1266" s="3"/>
      <c r="AX1266" s="3"/>
    </row>
    <row r="1267" spans="43:50">
      <c r="AQ1267" s="20"/>
      <c r="AR1267" s="20"/>
      <c r="AS1267" s="3"/>
      <c r="AT1267" s="3"/>
      <c r="AU1267" s="3"/>
      <c r="AV1267" s="3"/>
      <c r="AW1267" s="3"/>
      <c r="AX1267" s="3"/>
    </row>
    <row r="1268" spans="43:50">
      <c r="AQ1268" s="20"/>
      <c r="AR1268" s="20"/>
      <c r="AS1268" s="3"/>
      <c r="AT1268" s="3"/>
      <c r="AU1268" s="3"/>
      <c r="AV1268" s="3"/>
      <c r="AW1268" s="3"/>
      <c r="AX1268" s="3"/>
    </row>
    <row r="1269" spans="43:50">
      <c r="AQ1269" s="20"/>
      <c r="AR1269" s="20"/>
      <c r="AS1269" s="3"/>
      <c r="AT1269" s="3"/>
      <c r="AU1269" s="3"/>
      <c r="AV1269" s="3"/>
      <c r="AW1269" s="3"/>
      <c r="AX1269" s="3"/>
    </row>
    <row r="1270" spans="43:50">
      <c r="AQ1270" s="20"/>
      <c r="AR1270" s="20"/>
      <c r="AS1270" s="3"/>
      <c r="AT1270" s="3"/>
      <c r="AU1270" s="3"/>
      <c r="AV1270" s="3"/>
      <c r="AW1270" s="3"/>
      <c r="AX1270" s="3"/>
    </row>
    <row r="1271" spans="43:50">
      <c r="AQ1271" s="20"/>
      <c r="AR1271" s="20"/>
      <c r="AS1271" s="3"/>
      <c r="AT1271" s="3"/>
      <c r="AU1271" s="3"/>
      <c r="AV1271" s="3"/>
      <c r="AW1271" s="3"/>
      <c r="AX1271" s="3"/>
    </row>
    <row r="1272" spans="43:50">
      <c r="AQ1272" s="20"/>
      <c r="AR1272" s="20"/>
      <c r="AS1272" s="3"/>
      <c r="AT1272" s="3"/>
      <c r="AU1272" s="3"/>
      <c r="AV1272" s="3"/>
      <c r="AW1272" s="3"/>
      <c r="AX1272" s="3"/>
    </row>
    <row r="1273" spans="43:50">
      <c r="AQ1273" s="20"/>
      <c r="AR1273" s="20"/>
      <c r="AS1273" s="3"/>
      <c r="AT1273" s="3"/>
      <c r="AU1273" s="3"/>
      <c r="AV1273" s="3"/>
      <c r="AW1273" s="3"/>
      <c r="AX1273" s="3"/>
    </row>
    <row r="1274" spans="43:50">
      <c r="AQ1274" s="20"/>
      <c r="AR1274" s="20"/>
      <c r="AS1274" s="3"/>
      <c r="AT1274" s="3"/>
      <c r="AU1274" s="3"/>
      <c r="AV1274" s="3"/>
      <c r="AW1274" s="3"/>
      <c r="AX1274" s="3"/>
    </row>
    <row r="1275" spans="43:50">
      <c r="AQ1275" s="20"/>
      <c r="AR1275" s="20"/>
      <c r="AS1275" s="3"/>
      <c r="AT1275" s="3"/>
      <c r="AU1275" s="3"/>
      <c r="AV1275" s="3"/>
      <c r="AW1275" s="3"/>
      <c r="AX1275" s="3"/>
    </row>
    <row r="1276" spans="43:50">
      <c r="AQ1276" s="20"/>
      <c r="AR1276" s="20"/>
      <c r="AS1276" s="3"/>
      <c r="AT1276" s="3"/>
      <c r="AU1276" s="3"/>
      <c r="AV1276" s="3"/>
      <c r="AW1276" s="3"/>
      <c r="AX1276" s="3"/>
    </row>
    <row r="1277" spans="43:50">
      <c r="AQ1277" s="20"/>
      <c r="AR1277" s="20"/>
      <c r="AS1277" s="3"/>
      <c r="AT1277" s="3"/>
      <c r="AU1277" s="3"/>
      <c r="AV1277" s="3"/>
      <c r="AW1277" s="3"/>
      <c r="AX1277" s="3"/>
    </row>
    <row r="1278" spans="43:50">
      <c r="AQ1278" s="20"/>
      <c r="AR1278" s="20"/>
      <c r="AS1278" s="3"/>
      <c r="AT1278" s="3"/>
      <c r="AU1278" s="3"/>
      <c r="AV1278" s="3"/>
      <c r="AW1278" s="3"/>
      <c r="AX1278" s="3"/>
    </row>
    <row r="1279" spans="43:50">
      <c r="AQ1279" s="20"/>
      <c r="AR1279" s="20"/>
      <c r="AS1279" s="3"/>
      <c r="AT1279" s="3"/>
      <c r="AU1279" s="3"/>
      <c r="AV1279" s="3"/>
      <c r="AW1279" s="3"/>
      <c r="AX1279" s="3"/>
    </row>
    <row r="1280" spans="43:50">
      <c r="AQ1280" s="20"/>
      <c r="AR1280" s="20"/>
      <c r="AS1280" s="3"/>
      <c r="AT1280" s="3"/>
      <c r="AU1280" s="3"/>
      <c r="AV1280" s="3"/>
      <c r="AW1280" s="3"/>
      <c r="AX1280" s="3"/>
    </row>
    <row r="1281" spans="43:50">
      <c r="AQ1281" s="20"/>
      <c r="AR1281" s="20"/>
      <c r="AS1281" s="3"/>
      <c r="AT1281" s="3"/>
      <c r="AU1281" s="3"/>
      <c r="AV1281" s="3"/>
      <c r="AW1281" s="3"/>
      <c r="AX1281" s="3"/>
    </row>
    <row r="1282" spans="43:50">
      <c r="AQ1282" s="20"/>
      <c r="AR1282" s="20"/>
      <c r="AS1282" s="3"/>
      <c r="AT1282" s="3"/>
      <c r="AU1282" s="3"/>
      <c r="AV1282" s="3"/>
      <c r="AW1282" s="3"/>
      <c r="AX1282" s="3"/>
    </row>
    <row r="1283" spans="43:50">
      <c r="AQ1283" s="20"/>
      <c r="AR1283" s="20"/>
      <c r="AS1283" s="3"/>
      <c r="AT1283" s="3"/>
      <c r="AU1283" s="3"/>
      <c r="AV1283" s="3"/>
      <c r="AW1283" s="3"/>
      <c r="AX1283" s="3"/>
    </row>
    <row r="1284" spans="43:50">
      <c r="AQ1284" s="20"/>
      <c r="AR1284" s="20"/>
      <c r="AS1284" s="3"/>
      <c r="AT1284" s="3"/>
      <c r="AU1284" s="3"/>
      <c r="AV1284" s="3"/>
      <c r="AW1284" s="3"/>
      <c r="AX1284" s="3"/>
    </row>
    <row r="1285" spans="43:50">
      <c r="AQ1285" s="20"/>
      <c r="AR1285" s="20"/>
      <c r="AS1285" s="3"/>
      <c r="AT1285" s="3"/>
      <c r="AU1285" s="3"/>
      <c r="AV1285" s="3"/>
      <c r="AW1285" s="3"/>
      <c r="AX1285" s="3"/>
    </row>
    <row r="1286" spans="43:50">
      <c r="AQ1286" s="20"/>
      <c r="AR1286" s="20"/>
      <c r="AS1286" s="3"/>
      <c r="AT1286" s="3"/>
      <c r="AU1286" s="3"/>
      <c r="AV1286" s="3"/>
      <c r="AW1286" s="3"/>
      <c r="AX1286" s="3"/>
    </row>
    <row r="1287" spans="43:50">
      <c r="AQ1287" s="20"/>
      <c r="AR1287" s="20"/>
      <c r="AS1287" s="3"/>
      <c r="AT1287" s="3"/>
      <c r="AU1287" s="3"/>
      <c r="AV1287" s="3"/>
      <c r="AW1287" s="3"/>
      <c r="AX1287" s="3"/>
    </row>
    <row r="1288" spans="43:50">
      <c r="AQ1288" s="20"/>
      <c r="AR1288" s="20"/>
      <c r="AS1288" s="3"/>
      <c r="AT1288" s="3"/>
      <c r="AU1288" s="3"/>
      <c r="AV1288" s="3"/>
      <c r="AW1288" s="3"/>
      <c r="AX1288" s="3"/>
    </row>
    <row r="1289" spans="43:50">
      <c r="AQ1289" s="20"/>
      <c r="AR1289" s="20"/>
      <c r="AS1289" s="3"/>
      <c r="AT1289" s="3"/>
      <c r="AU1289" s="3"/>
      <c r="AV1289" s="3"/>
      <c r="AW1289" s="3"/>
      <c r="AX1289" s="3"/>
    </row>
    <row r="1290" spans="43:50">
      <c r="AQ1290" s="20"/>
      <c r="AR1290" s="20"/>
      <c r="AS1290" s="3"/>
      <c r="AT1290" s="3"/>
      <c r="AU1290" s="3"/>
      <c r="AV1290" s="3"/>
      <c r="AW1290" s="3"/>
      <c r="AX1290" s="3"/>
    </row>
    <row r="1291" spans="43:50">
      <c r="AQ1291" s="20"/>
      <c r="AR1291" s="20"/>
      <c r="AS1291" s="3"/>
      <c r="AT1291" s="3"/>
      <c r="AU1291" s="3"/>
      <c r="AV1291" s="3"/>
      <c r="AW1291" s="3"/>
      <c r="AX1291" s="3"/>
    </row>
    <row r="1292" spans="43:50">
      <c r="AQ1292" s="20"/>
      <c r="AR1292" s="20"/>
      <c r="AS1292" s="3"/>
      <c r="AT1292" s="3"/>
      <c r="AU1292" s="3"/>
      <c r="AV1292" s="3"/>
      <c r="AW1292" s="3"/>
      <c r="AX1292" s="3"/>
    </row>
    <row r="1293" spans="43:50">
      <c r="AQ1293" s="20"/>
      <c r="AR1293" s="20"/>
      <c r="AS1293" s="3"/>
      <c r="AT1293" s="3"/>
      <c r="AU1293" s="3"/>
      <c r="AV1293" s="3"/>
      <c r="AW1293" s="3"/>
      <c r="AX1293" s="3"/>
    </row>
    <row r="1294" spans="43:50">
      <c r="AQ1294" s="20"/>
      <c r="AR1294" s="20"/>
      <c r="AS1294" s="3"/>
      <c r="AT1294" s="3"/>
      <c r="AU1294" s="3"/>
      <c r="AV1294" s="3"/>
      <c r="AW1294" s="3"/>
      <c r="AX1294" s="3"/>
    </row>
    <row r="1295" spans="43:50">
      <c r="AQ1295" s="20"/>
      <c r="AR1295" s="20"/>
      <c r="AS1295" s="3"/>
      <c r="AT1295" s="3"/>
      <c r="AU1295" s="3"/>
      <c r="AV1295" s="3"/>
      <c r="AW1295" s="3"/>
      <c r="AX1295" s="3"/>
    </row>
    <row r="1296" spans="43:50">
      <c r="AQ1296" s="20"/>
      <c r="AR1296" s="20"/>
      <c r="AS1296" s="3"/>
      <c r="AT1296" s="3"/>
      <c r="AU1296" s="3"/>
      <c r="AV1296" s="3"/>
      <c r="AW1296" s="3"/>
      <c r="AX1296" s="3"/>
    </row>
    <row r="1297" spans="43:50">
      <c r="AQ1297" s="20"/>
      <c r="AR1297" s="20"/>
      <c r="AS1297" s="3"/>
      <c r="AT1297" s="3"/>
      <c r="AU1297" s="3"/>
      <c r="AV1297" s="3"/>
      <c r="AW1297" s="3"/>
      <c r="AX1297" s="3"/>
    </row>
    <row r="1298" spans="43:50">
      <c r="AQ1298" s="20"/>
      <c r="AR1298" s="20"/>
      <c r="AS1298" s="3"/>
      <c r="AT1298" s="3"/>
      <c r="AU1298" s="3"/>
      <c r="AV1298" s="3"/>
      <c r="AW1298" s="3"/>
      <c r="AX1298" s="3"/>
    </row>
    <row r="1299" spans="43:50">
      <c r="AQ1299" s="20"/>
      <c r="AR1299" s="20"/>
      <c r="AS1299" s="3"/>
      <c r="AT1299" s="3"/>
      <c r="AU1299" s="3"/>
      <c r="AV1299" s="3"/>
      <c r="AW1299" s="3"/>
      <c r="AX1299" s="3"/>
    </row>
    <row r="1300" spans="43:50">
      <c r="AQ1300" s="20"/>
      <c r="AR1300" s="20"/>
      <c r="AS1300" s="3"/>
      <c r="AT1300" s="3"/>
      <c r="AU1300" s="3"/>
      <c r="AV1300" s="3"/>
      <c r="AW1300" s="3"/>
      <c r="AX1300" s="3"/>
    </row>
    <row r="1301" spans="43:50">
      <c r="AQ1301" s="20"/>
      <c r="AR1301" s="20"/>
      <c r="AS1301" s="3"/>
      <c r="AT1301" s="3"/>
      <c r="AU1301" s="3"/>
      <c r="AV1301" s="3"/>
      <c r="AW1301" s="3"/>
      <c r="AX1301" s="3"/>
    </row>
    <row r="1302" spans="43:50">
      <c r="AQ1302" s="20"/>
      <c r="AR1302" s="20"/>
      <c r="AS1302" s="3"/>
      <c r="AT1302" s="3"/>
      <c r="AU1302" s="3"/>
      <c r="AV1302" s="3"/>
      <c r="AW1302" s="3"/>
      <c r="AX1302" s="3"/>
    </row>
    <row r="1303" spans="43:50">
      <c r="AQ1303" s="20"/>
      <c r="AR1303" s="20"/>
      <c r="AS1303" s="3"/>
      <c r="AT1303" s="3"/>
      <c r="AU1303" s="3"/>
      <c r="AV1303" s="3"/>
      <c r="AW1303" s="3"/>
      <c r="AX1303" s="3"/>
    </row>
    <row r="1304" spans="43:50">
      <c r="AQ1304" s="20"/>
      <c r="AR1304" s="20"/>
      <c r="AS1304" s="3"/>
      <c r="AT1304" s="3"/>
      <c r="AU1304" s="3"/>
      <c r="AV1304" s="3"/>
      <c r="AW1304" s="3"/>
      <c r="AX1304" s="3"/>
    </row>
    <row r="1305" spans="43:50">
      <c r="AQ1305" s="20"/>
      <c r="AR1305" s="20"/>
      <c r="AS1305" s="3"/>
      <c r="AT1305" s="3"/>
      <c r="AU1305" s="3"/>
      <c r="AV1305" s="3"/>
      <c r="AW1305" s="3"/>
      <c r="AX1305" s="3"/>
    </row>
    <row r="1306" spans="43:50">
      <c r="AQ1306" s="20"/>
      <c r="AR1306" s="20"/>
      <c r="AS1306" s="3"/>
      <c r="AT1306" s="3"/>
      <c r="AU1306" s="3"/>
      <c r="AV1306" s="3"/>
      <c r="AW1306" s="3"/>
      <c r="AX1306" s="3"/>
    </row>
    <row r="1307" spans="43:50">
      <c r="AQ1307" s="20"/>
      <c r="AR1307" s="20"/>
      <c r="AS1307" s="3"/>
      <c r="AT1307" s="3"/>
      <c r="AU1307" s="3"/>
      <c r="AV1307" s="3"/>
      <c r="AW1307" s="3"/>
      <c r="AX1307" s="3"/>
    </row>
    <row r="1308" spans="43:50">
      <c r="AQ1308" s="20"/>
      <c r="AR1308" s="20"/>
      <c r="AS1308" s="3"/>
      <c r="AT1308" s="3"/>
      <c r="AU1308" s="3"/>
      <c r="AV1308" s="3"/>
      <c r="AW1308" s="3"/>
      <c r="AX1308" s="3"/>
    </row>
    <row r="1309" spans="43:50">
      <c r="AQ1309" s="20"/>
      <c r="AR1309" s="20"/>
      <c r="AS1309" s="3"/>
      <c r="AT1309" s="3"/>
      <c r="AU1309" s="3"/>
      <c r="AV1309" s="3"/>
      <c r="AW1309" s="3"/>
      <c r="AX1309" s="3"/>
    </row>
    <row r="1310" spans="43:50">
      <c r="AQ1310" s="20"/>
      <c r="AR1310" s="20"/>
      <c r="AS1310" s="3"/>
      <c r="AT1310" s="3"/>
      <c r="AU1310" s="3"/>
      <c r="AV1310" s="3"/>
      <c r="AW1310" s="3"/>
      <c r="AX1310" s="3"/>
    </row>
    <row r="1311" spans="43:50">
      <c r="AQ1311" s="20"/>
      <c r="AR1311" s="20"/>
      <c r="AS1311" s="3"/>
      <c r="AT1311" s="3"/>
      <c r="AU1311" s="3"/>
      <c r="AV1311" s="3"/>
      <c r="AW1311" s="3"/>
      <c r="AX1311" s="3"/>
    </row>
    <row r="1312" spans="43:50">
      <c r="AQ1312" s="20"/>
      <c r="AR1312" s="20"/>
      <c r="AS1312" s="3"/>
      <c r="AT1312" s="3"/>
      <c r="AU1312" s="3"/>
      <c r="AV1312" s="3"/>
      <c r="AW1312" s="3"/>
      <c r="AX1312" s="3"/>
    </row>
    <row r="1313" spans="43:50">
      <c r="AQ1313" s="20"/>
      <c r="AR1313" s="20"/>
      <c r="AS1313" s="3"/>
      <c r="AT1313" s="3"/>
      <c r="AU1313" s="3"/>
      <c r="AV1313" s="3"/>
      <c r="AW1313" s="3"/>
      <c r="AX1313" s="3"/>
    </row>
    <row r="1314" spans="43:50">
      <c r="AQ1314" s="20"/>
      <c r="AR1314" s="20"/>
      <c r="AS1314" s="3"/>
      <c r="AT1314" s="3"/>
      <c r="AU1314" s="3"/>
      <c r="AV1314" s="3"/>
      <c r="AW1314" s="3"/>
      <c r="AX1314" s="3"/>
    </row>
    <row r="1315" spans="43:50">
      <c r="AQ1315" s="20"/>
      <c r="AR1315" s="20"/>
      <c r="AS1315" s="3"/>
      <c r="AT1315" s="3"/>
      <c r="AU1315" s="3"/>
      <c r="AV1315" s="3"/>
      <c r="AW1315" s="3"/>
      <c r="AX1315" s="3"/>
    </row>
    <row r="1316" spans="43:50">
      <c r="AQ1316" s="20"/>
      <c r="AR1316" s="20"/>
      <c r="AS1316" s="3"/>
      <c r="AT1316" s="3"/>
      <c r="AU1316" s="3"/>
      <c r="AV1316" s="3"/>
      <c r="AW1316" s="3"/>
      <c r="AX1316" s="3"/>
    </row>
    <row r="1317" spans="43:50">
      <c r="AQ1317" s="20"/>
      <c r="AR1317" s="20"/>
      <c r="AS1317" s="3"/>
      <c r="AT1317" s="3"/>
      <c r="AU1317" s="3"/>
      <c r="AV1317" s="3"/>
      <c r="AW1317" s="3"/>
      <c r="AX1317" s="3"/>
    </row>
    <row r="1318" spans="43:50">
      <c r="AQ1318" s="20"/>
      <c r="AR1318" s="20"/>
      <c r="AS1318" s="3"/>
      <c r="AT1318" s="3"/>
      <c r="AU1318" s="3"/>
      <c r="AV1318" s="3"/>
      <c r="AW1318" s="3"/>
      <c r="AX1318" s="3"/>
    </row>
    <row r="1319" spans="43:50">
      <c r="AQ1319" s="20"/>
      <c r="AR1319" s="20"/>
      <c r="AS1319" s="3"/>
      <c r="AT1319" s="3"/>
      <c r="AU1319" s="3"/>
      <c r="AV1319" s="3"/>
      <c r="AW1319" s="3"/>
      <c r="AX1319" s="3"/>
    </row>
    <row r="1320" spans="43:50">
      <c r="AQ1320" s="20"/>
      <c r="AR1320" s="20"/>
      <c r="AS1320" s="3"/>
      <c r="AT1320" s="3"/>
      <c r="AU1320" s="3"/>
      <c r="AV1320" s="3"/>
      <c r="AW1320" s="3"/>
      <c r="AX1320" s="3"/>
    </row>
    <row r="1321" spans="43:50">
      <c r="AQ1321" s="20"/>
      <c r="AR1321" s="20"/>
      <c r="AS1321" s="3"/>
      <c r="AT1321" s="3"/>
      <c r="AU1321" s="3"/>
      <c r="AV1321" s="3"/>
      <c r="AW1321" s="3"/>
      <c r="AX1321" s="3"/>
    </row>
    <row r="1322" spans="43:50">
      <c r="AQ1322" s="20"/>
      <c r="AR1322" s="20"/>
      <c r="AS1322" s="3"/>
      <c r="AT1322" s="3"/>
      <c r="AU1322" s="3"/>
      <c r="AV1322" s="3"/>
      <c r="AW1322" s="3"/>
      <c r="AX1322" s="3"/>
    </row>
    <row r="1323" spans="43:50">
      <c r="AQ1323" s="20"/>
      <c r="AR1323" s="20"/>
      <c r="AS1323" s="3"/>
      <c r="AT1323" s="3"/>
      <c r="AU1323" s="3"/>
      <c r="AV1323" s="3"/>
      <c r="AW1323" s="3"/>
      <c r="AX1323" s="3"/>
    </row>
    <row r="1324" spans="43:50">
      <c r="AQ1324" s="20"/>
      <c r="AR1324" s="20"/>
      <c r="AS1324" s="3"/>
      <c r="AT1324" s="3"/>
      <c r="AU1324" s="3"/>
      <c r="AV1324" s="3"/>
      <c r="AW1324" s="3"/>
      <c r="AX1324" s="3"/>
    </row>
    <row r="1325" spans="43:50">
      <c r="AQ1325" s="20"/>
      <c r="AR1325" s="20"/>
      <c r="AS1325" s="3"/>
      <c r="AT1325" s="3"/>
      <c r="AU1325" s="3"/>
      <c r="AV1325" s="3"/>
      <c r="AW1325" s="3"/>
      <c r="AX1325" s="3"/>
    </row>
    <row r="1326" spans="43:50">
      <c r="AQ1326" s="20"/>
      <c r="AR1326" s="20"/>
      <c r="AS1326" s="3"/>
      <c r="AT1326" s="3"/>
      <c r="AU1326" s="3"/>
      <c r="AV1326" s="3"/>
      <c r="AW1326" s="3"/>
      <c r="AX1326" s="3"/>
    </row>
    <row r="1327" spans="43:50">
      <c r="AQ1327" s="20"/>
      <c r="AR1327" s="20"/>
      <c r="AS1327" s="3"/>
      <c r="AT1327" s="3"/>
      <c r="AU1327" s="3"/>
      <c r="AV1327" s="3"/>
      <c r="AW1327" s="3"/>
      <c r="AX1327" s="3"/>
    </row>
    <row r="1328" spans="43:50">
      <c r="AQ1328" s="20"/>
      <c r="AR1328" s="20"/>
      <c r="AS1328" s="3"/>
      <c r="AT1328" s="3"/>
      <c r="AU1328" s="3"/>
      <c r="AV1328" s="3"/>
      <c r="AW1328" s="3"/>
      <c r="AX1328" s="3"/>
    </row>
    <row r="1329" spans="43:50">
      <c r="AQ1329" s="20"/>
      <c r="AR1329" s="20"/>
      <c r="AS1329" s="3"/>
      <c r="AT1329" s="3"/>
      <c r="AU1329" s="3"/>
      <c r="AV1329" s="3"/>
      <c r="AW1329" s="3"/>
      <c r="AX1329" s="3"/>
    </row>
    <row r="1330" spans="43:50">
      <c r="AQ1330" s="20"/>
      <c r="AR1330" s="20"/>
      <c r="AS1330" s="3"/>
      <c r="AT1330" s="3"/>
      <c r="AU1330" s="3"/>
      <c r="AV1330" s="3"/>
      <c r="AW1330" s="3"/>
      <c r="AX1330" s="3"/>
    </row>
    <row r="1331" spans="43:50">
      <c r="AQ1331" s="20"/>
      <c r="AR1331" s="20"/>
      <c r="AS1331" s="3"/>
      <c r="AT1331" s="3"/>
      <c r="AU1331" s="3"/>
      <c r="AV1331" s="3"/>
      <c r="AW1331" s="3"/>
      <c r="AX1331" s="3"/>
    </row>
    <row r="1332" spans="43:50">
      <c r="AQ1332" s="20"/>
      <c r="AR1332" s="20"/>
      <c r="AS1332" s="3"/>
      <c r="AT1332" s="3"/>
      <c r="AU1332" s="3"/>
      <c r="AV1332" s="3"/>
      <c r="AW1332" s="3"/>
      <c r="AX1332" s="3"/>
    </row>
    <row r="1333" spans="43:50">
      <c r="AQ1333" s="20"/>
      <c r="AR1333" s="20"/>
      <c r="AS1333" s="3"/>
      <c r="AT1333" s="3"/>
      <c r="AU1333" s="3"/>
      <c r="AV1333" s="3"/>
      <c r="AW1333" s="3"/>
      <c r="AX1333" s="3"/>
    </row>
    <row r="1334" spans="43:50">
      <c r="AQ1334" s="20"/>
      <c r="AR1334" s="20"/>
      <c r="AS1334" s="3"/>
      <c r="AT1334" s="3"/>
      <c r="AU1334" s="3"/>
      <c r="AV1334" s="3"/>
      <c r="AW1334" s="3"/>
      <c r="AX1334" s="3"/>
    </row>
    <row r="1335" spans="43:50">
      <c r="AQ1335" s="20"/>
      <c r="AR1335" s="20"/>
      <c r="AS1335" s="3"/>
      <c r="AT1335" s="3"/>
      <c r="AU1335" s="3"/>
      <c r="AV1335" s="3"/>
      <c r="AW1335" s="3"/>
      <c r="AX1335" s="3"/>
    </row>
    <row r="1336" spans="43:50">
      <c r="AQ1336" s="20"/>
      <c r="AR1336" s="20"/>
      <c r="AS1336" s="3"/>
      <c r="AT1336" s="3"/>
      <c r="AU1336" s="3"/>
      <c r="AV1336" s="3"/>
      <c r="AW1336" s="3"/>
      <c r="AX1336" s="3"/>
    </row>
    <row r="1337" spans="43:50">
      <c r="AQ1337" s="20"/>
      <c r="AR1337" s="20"/>
      <c r="AS1337" s="3"/>
      <c r="AT1337" s="3"/>
      <c r="AU1337" s="3"/>
      <c r="AV1337" s="3"/>
      <c r="AW1337" s="3"/>
      <c r="AX1337" s="3"/>
    </row>
    <row r="1338" spans="43:50">
      <c r="AQ1338" s="20"/>
      <c r="AR1338" s="20"/>
      <c r="AS1338" s="3"/>
      <c r="AT1338" s="3"/>
      <c r="AU1338" s="3"/>
      <c r="AV1338" s="3"/>
      <c r="AW1338" s="3"/>
      <c r="AX1338" s="3"/>
    </row>
    <row r="1339" spans="43:50">
      <c r="AQ1339" s="20"/>
      <c r="AR1339" s="20"/>
      <c r="AS1339" s="3"/>
      <c r="AT1339" s="3"/>
      <c r="AU1339" s="3"/>
      <c r="AV1339" s="3"/>
      <c r="AW1339" s="3"/>
      <c r="AX1339" s="3"/>
    </row>
    <row r="1340" spans="43:50">
      <c r="AQ1340" s="20"/>
      <c r="AR1340" s="20"/>
      <c r="AS1340" s="3"/>
      <c r="AT1340" s="3"/>
      <c r="AU1340" s="3"/>
      <c r="AV1340" s="3"/>
      <c r="AW1340" s="3"/>
      <c r="AX1340" s="3"/>
    </row>
    <row r="1341" spans="43:50">
      <c r="AQ1341" s="20"/>
      <c r="AR1341" s="20"/>
      <c r="AS1341" s="3"/>
      <c r="AT1341" s="3"/>
      <c r="AU1341" s="3"/>
      <c r="AV1341" s="3"/>
      <c r="AW1341" s="3"/>
      <c r="AX1341" s="3"/>
    </row>
    <row r="1342" spans="43:50">
      <c r="AQ1342" s="20"/>
      <c r="AR1342" s="20"/>
      <c r="AS1342" s="3"/>
      <c r="AT1342" s="3"/>
      <c r="AU1342" s="3"/>
      <c r="AV1342" s="3"/>
      <c r="AW1342" s="3"/>
      <c r="AX1342" s="3"/>
    </row>
    <row r="1343" spans="43:50">
      <c r="AQ1343" s="20"/>
      <c r="AR1343" s="20"/>
      <c r="AS1343" s="3"/>
      <c r="AT1343" s="3"/>
      <c r="AU1343" s="3"/>
      <c r="AV1343" s="3"/>
      <c r="AW1343" s="3"/>
      <c r="AX1343" s="3"/>
    </row>
    <row r="1344" spans="43:50">
      <c r="AQ1344" s="20"/>
      <c r="AR1344" s="20"/>
      <c r="AS1344" s="3"/>
      <c r="AT1344" s="3"/>
      <c r="AU1344" s="3"/>
      <c r="AV1344" s="3"/>
      <c r="AW1344" s="3"/>
      <c r="AX1344" s="3"/>
    </row>
    <row r="1345" spans="43:50">
      <c r="AQ1345" s="20"/>
      <c r="AR1345" s="20"/>
      <c r="AS1345" s="3"/>
      <c r="AT1345" s="3"/>
      <c r="AU1345" s="3"/>
      <c r="AV1345" s="3"/>
      <c r="AW1345" s="3"/>
      <c r="AX1345" s="3"/>
    </row>
    <row r="1346" spans="43:50">
      <c r="AQ1346" s="20"/>
      <c r="AR1346" s="20"/>
      <c r="AS1346" s="3"/>
      <c r="AT1346" s="3"/>
      <c r="AU1346" s="3"/>
      <c r="AV1346" s="3"/>
      <c r="AW1346" s="3"/>
      <c r="AX1346" s="3"/>
    </row>
    <row r="1347" spans="43:50">
      <c r="AQ1347" s="20"/>
      <c r="AR1347" s="20"/>
      <c r="AS1347" s="3"/>
      <c r="AT1347" s="3"/>
      <c r="AU1347" s="3"/>
      <c r="AV1347" s="3"/>
      <c r="AW1347" s="3"/>
      <c r="AX1347" s="3"/>
    </row>
    <row r="1348" spans="43:50">
      <c r="AQ1348" s="20"/>
      <c r="AR1348" s="20"/>
      <c r="AS1348" s="3"/>
      <c r="AT1348" s="3"/>
      <c r="AU1348" s="3"/>
      <c r="AV1348" s="3"/>
      <c r="AW1348" s="3"/>
      <c r="AX1348" s="3"/>
    </row>
    <row r="1349" spans="43:50">
      <c r="AQ1349" s="20"/>
      <c r="AR1349" s="20"/>
      <c r="AS1349" s="3"/>
      <c r="AT1349" s="3"/>
      <c r="AU1349" s="3"/>
      <c r="AV1349" s="3"/>
      <c r="AW1349" s="3"/>
      <c r="AX1349" s="3"/>
    </row>
    <row r="1350" spans="43:50">
      <c r="AQ1350" s="20"/>
      <c r="AR1350" s="20"/>
      <c r="AS1350" s="3"/>
      <c r="AT1350" s="3"/>
      <c r="AU1350" s="3"/>
      <c r="AV1350" s="3"/>
      <c r="AW1350" s="3"/>
      <c r="AX1350" s="3"/>
    </row>
    <row r="1351" spans="43:50">
      <c r="AQ1351" s="20"/>
      <c r="AR1351" s="20"/>
      <c r="AS1351" s="3"/>
      <c r="AT1351" s="3"/>
      <c r="AU1351" s="3"/>
      <c r="AV1351" s="3"/>
      <c r="AW1351" s="3"/>
      <c r="AX1351" s="3"/>
    </row>
    <row r="1352" spans="43:50">
      <c r="AQ1352" s="20"/>
      <c r="AR1352" s="20"/>
      <c r="AS1352" s="3"/>
      <c r="AT1352" s="3"/>
      <c r="AU1352" s="3"/>
      <c r="AV1352" s="3"/>
      <c r="AW1352" s="3"/>
      <c r="AX1352" s="3"/>
    </row>
    <row r="1353" spans="43:50">
      <c r="AQ1353" s="20"/>
      <c r="AR1353" s="20"/>
      <c r="AS1353" s="3"/>
      <c r="AT1353" s="3"/>
      <c r="AU1353" s="3"/>
      <c r="AV1353" s="3"/>
      <c r="AW1353" s="3"/>
      <c r="AX1353" s="3"/>
    </row>
    <row r="1354" spans="43:50">
      <c r="AQ1354" s="20"/>
      <c r="AR1354" s="20"/>
      <c r="AS1354" s="3"/>
      <c r="AT1354" s="3"/>
      <c r="AU1354" s="3"/>
      <c r="AV1354" s="3"/>
      <c r="AW1354" s="3"/>
      <c r="AX1354" s="3"/>
    </row>
    <row r="1355" spans="43:50">
      <c r="AQ1355" s="20"/>
      <c r="AR1355" s="20"/>
      <c r="AS1355" s="3"/>
      <c r="AT1355" s="3"/>
      <c r="AU1355" s="3"/>
      <c r="AV1355" s="3"/>
      <c r="AW1355" s="3"/>
      <c r="AX1355" s="3"/>
    </row>
    <row r="1356" spans="43:50">
      <c r="AQ1356" s="20"/>
      <c r="AR1356" s="20"/>
      <c r="AS1356" s="3"/>
      <c r="AT1356" s="3"/>
      <c r="AU1356" s="3"/>
      <c r="AV1356" s="3"/>
      <c r="AW1356" s="3"/>
      <c r="AX1356" s="3"/>
    </row>
    <row r="1357" spans="43:50">
      <c r="AQ1357" s="20"/>
      <c r="AR1357" s="20"/>
      <c r="AS1357" s="3"/>
      <c r="AT1357" s="3"/>
      <c r="AU1357" s="3"/>
      <c r="AV1357" s="3"/>
      <c r="AW1357" s="3"/>
      <c r="AX1357" s="3"/>
    </row>
    <row r="1358" spans="43:50">
      <c r="AQ1358" s="20"/>
      <c r="AR1358" s="20"/>
      <c r="AS1358" s="3"/>
      <c r="AT1358" s="3"/>
      <c r="AU1358" s="3"/>
      <c r="AV1358" s="3"/>
      <c r="AW1358" s="3"/>
      <c r="AX1358" s="3"/>
    </row>
    <row r="1359" spans="43:50">
      <c r="AQ1359" s="20"/>
      <c r="AR1359" s="20"/>
      <c r="AS1359" s="3"/>
      <c r="AT1359" s="3"/>
      <c r="AU1359" s="3"/>
      <c r="AV1359" s="3"/>
      <c r="AW1359" s="3"/>
      <c r="AX1359" s="3"/>
    </row>
    <row r="1360" spans="43:50">
      <c r="AQ1360" s="20"/>
      <c r="AR1360" s="20"/>
      <c r="AS1360" s="3"/>
      <c r="AT1360" s="3"/>
      <c r="AU1360" s="3"/>
      <c r="AV1360" s="3"/>
      <c r="AW1360" s="3"/>
      <c r="AX1360" s="3"/>
    </row>
    <row r="1361" spans="43:50">
      <c r="AQ1361" s="20"/>
      <c r="AR1361" s="20"/>
      <c r="AS1361" s="3"/>
      <c r="AT1361" s="3"/>
      <c r="AU1361" s="3"/>
      <c r="AV1361" s="3"/>
      <c r="AW1361" s="3"/>
      <c r="AX1361" s="3"/>
    </row>
    <row r="1362" spans="43:50">
      <c r="AQ1362" s="20"/>
      <c r="AR1362" s="20"/>
      <c r="AS1362" s="3"/>
      <c r="AT1362" s="3"/>
      <c r="AU1362" s="3"/>
      <c r="AV1362" s="3"/>
      <c r="AW1362" s="3"/>
      <c r="AX1362" s="3"/>
    </row>
    <row r="1363" spans="43:50">
      <c r="AQ1363" s="20"/>
      <c r="AR1363" s="20"/>
      <c r="AS1363" s="3"/>
      <c r="AT1363" s="3"/>
      <c r="AU1363" s="3"/>
      <c r="AV1363" s="3"/>
      <c r="AW1363" s="3"/>
      <c r="AX1363" s="3"/>
    </row>
    <row r="1364" spans="43:50">
      <c r="AQ1364" s="20"/>
      <c r="AR1364" s="20"/>
      <c r="AS1364" s="3"/>
      <c r="AT1364" s="3"/>
      <c r="AU1364" s="3"/>
      <c r="AV1364" s="3"/>
      <c r="AW1364" s="3"/>
      <c r="AX1364" s="3"/>
    </row>
    <row r="1365" spans="43:50">
      <c r="AQ1365" s="20"/>
      <c r="AR1365" s="20"/>
      <c r="AS1365" s="3"/>
      <c r="AT1365" s="3"/>
      <c r="AU1365" s="3"/>
      <c r="AV1365" s="3"/>
      <c r="AW1365" s="3"/>
      <c r="AX1365" s="3"/>
    </row>
    <row r="1366" spans="43:50">
      <c r="AQ1366" s="20"/>
      <c r="AR1366" s="20"/>
      <c r="AS1366" s="3"/>
      <c r="AT1366" s="3"/>
      <c r="AU1366" s="3"/>
      <c r="AV1366" s="3"/>
      <c r="AW1366" s="3"/>
      <c r="AX1366" s="3"/>
    </row>
    <row r="1367" spans="43:50">
      <c r="AQ1367" s="20"/>
      <c r="AR1367" s="20"/>
      <c r="AS1367" s="3"/>
      <c r="AT1367" s="3"/>
      <c r="AU1367" s="3"/>
      <c r="AV1367" s="3"/>
      <c r="AW1367" s="3"/>
      <c r="AX1367" s="3"/>
    </row>
    <row r="1368" spans="43:50">
      <c r="AQ1368" s="20"/>
      <c r="AR1368" s="20"/>
      <c r="AS1368" s="3"/>
      <c r="AT1368" s="3"/>
      <c r="AU1368" s="3"/>
      <c r="AV1368" s="3"/>
      <c r="AW1368" s="3"/>
      <c r="AX1368" s="3"/>
    </row>
    <row r="1369" spans="43:50">
      <c r="AQ1369" s="20"/>
      <c r="AR1369" s="20"/>
      <c r="AS1369" s="3"/>
      <c r="AT1369" s="3"/>
      <c r="AU1369" s="3"/>
      <c r="AV1369" s="3"/>
      <c r="AW1369" s="3"/>
      <c r="AX1369" s="3"/>
    </row>
    <row r="1370" spans="43:50">
      <c r="AQ1370" s="20"/>
      <c r="AR1370" s="20"/>
      <c r="AS1370" s="3"/>
      <c r="AT1370" s="3"/>
      <c r="AU1370" s="3"/>
      <c r="AV1370" s="3"/>
      <c r="AW1370" s="3"/>
      <c r="AX1370" s="3"/>
    </row>
    <row r="1371" spans="43:50">
      <c r="AQ1371" s="20"/>
      <c r="AR1371" s="20"/>
      <c r="AS1371" s="3"/>
      <c r="AT1371" s="3"/>
      <c r="AU1371" s="3"/>
      <c r="AV1371" s="3"/>
      <c r="AW1371" s="3"/>
      <c r="AX1371" s="3"/>
    </row>
    <row r="1372" spans="43:50">
      <c r="AQ1372" s="20"/>
      <c r="AR1372" s="20"/>
      <c r="AS1372" s="3"/>
      <c r="AT1372" s="3"/>
      <c r="AU1372" s="3"/>
      <c r="AV1372" s="3"/>
      <c r="AW1372" s="3"/>
      <c r="AX1372" s="3"/>
    </row>
    <row r="1373" spans="43:50">
      <c r="AQ1373" s="20"/>
      <c r="AR1373" s="20"/>
      <c r="AS1373" s="3"/>
      <c r="AT1373" s="3"/>
      <c r="AU1373" s="3"/>
      <c r="AV1373" s="3"/>
      <c r="AW1373" s="3"/>
      <c r="AX1373" s="3"/>
    </row>
    <row r="1374" spans="43:50">
      <c r="AQ1374" s="20"/>
      <c r="AR1374" s="20"/>
      <c r="AS1374" s="3"/>
      <c r="AT1374" s="3"/>
      <c r="AU1374" s="3"/>
      <c r="AV1374" s="3"/>
      <c r="AW1374" s="3"/>
      <c r="AX1374" s="3"/>
    </row>
    <row r="1375" spans="43:50">
      <c r="AQ1375" s="20"/>
      <c r="AR1375" s="20"/>
      <c r="AS1375" s="3"/>
      <c r="AT1375" s="3"/>
      <c r="AU1375" s="3"/>
      <c r="AV1375" s="3"/>
      <c r="AW1375" s="3"/>
      <c r="AX1375" s="3"/>
    </row>
    <row r="1376" spans="43:50">
      <c r="AQ1376" s="20"/>
      <c r="AR1376" s="20"/>
      <c r="AS1376" s="3"/>
      <c r="AT1376" s="3"/>
      <c r="AU1376" s="3"/>
      <c r="AV1376" s="3"/>
      <c r="AW1376" s="3"/>
      <c r="AX1376" s="3"/>
    </row>
    <row r="1377" spans="43:50">
      <c r="AQ1377" s="20"/>
      <c r="AR1377" s="20"/>
      <c r="AS1377" s="3"/>
      <c r="AT1377" s="3"/>
      <c r="AU1377" s="3"/>
      <c r="AV1377" s="3"/>
      <c r="AW1377" s="3"/>
      <c r="AX1377" s="3"/>
    </row>
    <row r="1378" spans="43:50">
      <c r="AQ1378" s="20"/>
      <c r="AR1378" s="20"/>
      <c r="AS1378" s="3"/>
      <c r="AT1378" s="3"/>
      <c r="AU1378" s="3"/>
      <c r="AV1378" s="3"/>
      <c r="AW1378" s="3"/>
      <c r="AX1378" s="3"/>
    </row>
    <row r="1379" spans="43:50">
      <c r="AQ1379" s="20"/>
      <c r="AR1379" s="20"/>
      <c r="AS1379" s="3"/>
      <c r="AT1379" s="3"/>
      <c r="AU1379" s="3"/>
      <c r="AV1379" s="3"/>
      <c r="AW1379" s="3"/>
      <c r="AX1379" s="3"/>
    </row>
    <row r="1380" spans="43:50">
      <c r="AQ1380" s="20"/>
      <c r="AR1380" s="20"/>
      <c r="AS1380" s="3"/>
      <c r="AT1380" s="3"/>
      <c r="AU1380" s="3"/>
      <c r="AV1380" s="3"/>
      <c r="AW1380" s="3"/>
      <c r="AX1380" s="3"/>
    </row>
    <row r="1381" spans="43:50">
      <c r="AQ1381" s="20"/>
      <c r="AR1381" s="20"/>
      <c r="AS1381" s="3"/>
      <c r="AT1381" s="3"/>
      <c r="AU1381" s="3"/>
      <c r="AV1381" s="3"/>
      <c r="AW1381" s="3"/>
      <c r="AX1381" s="3"/>
    </row>
    <row r="1382" spans="43:50">
      <c r="AQ1382" s="20"/>
      <c r="AR1382" s="20"/>
      <c r="AS1382" s="3"/>
      <c r="AT1382" s="3"/>
      <c r="AU1382" s="3"/>
      <c r="AV1382" s="3"/>
      <c r="AW1382" s="3"/>
      <c r="AX1382" s="3"/>
    </row>
    <row r="1383" spans="43:50">
      <c r="AQ1383" s="20"/>
      <c r="AR1383" s="20"/>
      <c r="AS1383" s="3"/>
      <c r="AT1383" s="3"/>
      <c r="AU1383" s="3"/>
      <c r="AV1383" s="3"/>
      <c r="AW1383" s="3"/>
      <c r="AX1383" s="3"/>
    </row>
    <row r="1384" spans="43:50">
      <c r="AQ1384" s="20"/>
      <c r="AR1384" s="20"/>
      <c r="AS1384" s="3"/>
      <c r="AT1384" s="3"/>
      <c r="AU1384" s="3"/>
      <c r="AV1384" s="3"/>
      <c r="AW1384" s="3"/>
      <c r="AX1384" s="3"/>
    </row>
    <row r="1385" spans="43:50">
      <c r="AQ1385" s="20"/>
      <c r="AR1385" s="20"/>
      <c r="AS1385" s="3"/>
      <c r="AT1385" s="3"/>
      <c r="AU1385" s="3"/>
      <c r="AV1385" s="3"/>
      <c r="AW1385" s="3"/>
      <c r="AX1385" s="3"/>
    </row>
    <row r="1386" spans="43:50">
      <c r="AQ1386" s="20"/>
      <c r="AR1386" s="20"/>
      <c r="AS1386" s="3"/>
      <c r="AT1386" s="3"/>
      <c r="AU1386" s="3"/>
      <c r="AV1386" s="3"/>
      <c r="AW1386" s="3"/>
      <c r="AX1386" s="3"/>
    </row>
    <row r="1387" spans="43:50">
      <c r="AQ1387" s="20"/>
      <c r="AR1387" s="20"/>
      <c r="AS1387" s="3"/>
      <c r="AT1387" s="3"/>
      <c r="AU1387" s="3"/>
      <c r="AV1387" s="3"/>
      <c r="AW1387" s="3"/>
      <c r="AX1387" s="3"/>
    </row>
    <row r="1388" spans="43:50">
      <c r="AQ1388" s="20"/>
      <c r="AR1388" s="20"/>
      <c r="AS1388" s="3"/>
      <c r="AT1388" s="3"/>
      <c r="AU1388" s="3"/>
      <c r="AV1388" s="3"/>
      <c r="AW1388" s="3"/>
      <c r="AX1388" s="3"/>
    </row>
    <row r="1389" spans="43:50">
      <c r="AQ1389" s="20"/>
      <c r="AR1389" s="20"/>
      <c r="AS1389" s="3"/>
      <c r="AT1389" s="3"/>
      <c r="AU1389" s="3"/>
      <c r="AV1389" s="3"/>
      <c r="AW1389" s="3"/>
      <c r="AX1389" s="3"/>
    </row>
    <row r="1390" spans="43:50">
      <c r="AQ1390" s="20"/>
      <c r="AR1390" s="20"/>
      <c r="AS1390" s="3"/>
      <c r="AT1390" s="3"/>
      <c r="AU1390" s="3"/>
      <c r="AV1390" s="3"/>
      <c r="AW1390" s="3"/>
      <c r="AX1390" s="3"/>
    </row>
    <row r="1391" spans="43:50">
      <c r="AQ1391" s="20"/>
      <c r="AR1391" s="20"/>
      <c r="AS1391" s="3"/>
      <c r="AT1391" s="3"/>
      <c r="AU1391" s="3"/>
      <c r="AV1391" s="3"/>
      <c r="AW1391" s="3"/>
      <c r="AX1391" s="3"/>
    </row>
    <row r="1392" spans="43:50">
      <c r="AQ1392" s="20"/>
      <c r="AR1392" s="20"/>
      <c r="AS1392" s="3"/>
      <c r="AT1392" s="3"/>
      <c r="AU1392" s="3"/>
      <c r="AV1392" s="3"/>
      <c r="AW1392" s="3"/>
      <c r="AX1392" s="3"/>
    </row>
    <row r="1393" spans="43:50">
      <c r="AQ1393" s="20"/>
      <c r="AR1393" s="20"/>
      <c r="AS1393" s="3"/>
      <c r="AT1393" s="3"/>
      <c r="AU1393" s="3"/>
      <c r="AV1393" s="3"/>
      <c r="AW1393" s="3"/>
      <c r="AX1393" s="3"/>
    </row>
    <row r="1394" spans="43:50">
      <c r="AQ1394" s="20"/>
      <c r="AR1394" s="20"/>
      <c r="AS1394" s="3"/>
      <c r="AT1394" s="3"/>
      <c r="AU1394" s="3"/>
      <c r="AV1394" s="3"/>
      <c r="AW1394" s="3"/>
      <c r="AX1394" s="3"/>
    </row>
    <row r="1395" spans="43:50">
      <c r="AQ1395" s="20"/>
      <c r="AR1395" s="20"/>
      <c r="AS1395" s="3"/>
      <c r="AT1395" s="3"/>
      <c r="AU1395" s="3"/>
      <c r="AV1395" s="3"/>
      <c r="AW1395" s="3"/>
      <c r="AX1395" s="3"/>
    </row>
    <row r="1396" spans="43:50">
      <c r="AQ1396" s="20"/>
      <c r="AR1396" s="20"/>
      <c r="AS1396" s="3"/>
      <c r="AT1396" s="3"/>
      <c r="AU1396" s="3"/>
      <c r="AV1396" s="3"/>
      <c r="AW1396" s="3"/>
      <c r="AX1396" s="3"/>
    </row>
    <row r="1397" spans="43:50">
      <c r="AQ1397" s="20"/>
      <c r="AR1397" s="20"/>
      <c r="AS1397" s="3"/>
      <c r="AT1397" s="3"/>
      <c r="AU1397" s="3"/>
      <c r="AV1397" s="3"/>
      <c r="AW1397" s="3"/>
      <c r="AX1397" s="3"/>
    </row>
    <row r="1398" spans="43:50">
      <c r="AQ1398" s="20"/>
      <c r="AR1398" s="20"/>
      <c r="AS1398" s="3"/>
      <c r="AT1398" s="3"/>
      <c r="AU1398" s="3"/>
      <c r="AV1398" s="3"/>
      <c r="AW1398" s="3"/>
      <c r="AX1398" s="3"/>
    </row>
    <row r="1399" spans="43:50">
      <c r="AQ1399" s="20"/>
      <c r="AR1399" s="20"/>
      <c r="AS1399" s="3"/>
      <c r="AT1399" s="3"/>
      <c r="AU1399" s="3"/>
      <c r="AV1399" s="3"/>
      <c r="AW1399" s="3"/>
      <c r="AX1399" s="3"/>
    </row>
    <row r="1400" spans="43:50">
      <c r="AQ1400" s="20"/>
      <c r="AR1400" s="20"/>
      <c r="AS1400" s="3"/>
      <c r="AT1400" s="3"/>
      <c r="AU1400" s="3"/>
      <c r="AV1400" s="3"/>
      <c r="AW1400" s="3"/>
      <c r="AX1400" s="3"/>
    </row>
    <row r="1401" spans="43:50">
      <c r="AQ1401" s="20"/>
      <c r="AR1401" s="20"/>
      <c r="AS1401" s="3"/>
      <c r="AT1401" s="3"/>
      <c r="AU1401" s="3"/>
      <c r="AV1401" s="3"/>
      <c r="AW1401" s="3"/>
      <c r="AX1401" s="3"/>
    </row>
    <row r="1402" spans="43:50">
      <c r="AQ1402" s="20"/>
      <c r="AR1402" s="20"/>
      <c r="AS1402" s="3"/>
      <c r="AT1402" s="3"/>
      <c r="AU1402" s="3"/>
      <c r="AV1402" s="3"/>
      <c r="AW1402" s="3"/>
      <c r="AX1402" s="3"/>
    </row>
    <row r="1403" spans="43:50">
      <c r="AQ1403" s="20"/>
      <c r="AR1403" s="20"/>
      <c r="AS1403" s="3"/>
      <c r="AT1403" s="3"/>
      <c r="AU1403" s="3"/>
      <c r="AV1403" s="3"/>
      <c r="AW1403" s="3"/>
      <c r="AX1403" s="3"/>
    </row>
    <row r="1404" spans="43:50">
      <c r="AQ1404" s="20"/>
      <c r="AR1404" s="20"/>
      <c r="AS1404" s="3"/>
      <c r="AT1404" s="3"/>
      <c r="AU1404" s="3"/>
      <c r="AV1404" s="3"/>
      <c r="AW1404" s="3"/>
      <c r="AX1404" s="3"/>
    </row>
    <row r="1405" spans="43:50">
      <c r="AQ1405" s="20"/>
      <c r="AR1405" s="20"/>
      <c r="AS1405" s="3"/>
      <c r="AT1405" s="3"/>
      <c r="AU1405" s="3"/>
      <c r="AV1405" s="3"/>
      <c r="AW1405" s="3"/>
      <c r="AX1405" s="3"/>
    </row>
    <row r="1406" spans="43:50">
      <c r="AQ1406" s="20"/>
      <c r="AR1406" s="20"/>
      <c r="AS1406" s="3"/>
      <c r="AT1406" s="3"/>
      <c r="AU1406" s="3"/>
      <c r="AV1406" s="3"/>
      <c r="AW1406" s="3"/>
      <c r="AX1406" s="3"/>
    </row>
    <row r="1407" spans="43:50">
      <c r="AQ1407" s="20"/>
      <c r="AR1407" s="20"/>
      <c r="AS1407" s="3"/>
      <c r="AT1407" s="3"/>
      <c r="AU1407" s="3"/>
      <c r="AV1407" s="3"/>
      <c r="AW1407" s="3"/>
      <c r="AX1407" s="3"/>
    </row>
    <row r="1408" spans="43:50">
      <c r="AQ1408" s="20"/>
      <c r="AR1408" s="20"/>
      <c r="AS1408" s="3"/>
      <c r="AT1408" s="3"/>
      <c r="AU1408" s="3"/>
      <c r="AV1408" s="3"/>
      <c r="AW1408" s="3"/>
      <c r="AX1408" s="3"/>
    </row>
    <row r="1409" spans="43:50">
      <c r="AQ1409" s="20"/>
      <c r="AR1409" s="20"/>
      <c r="AS1409" s="3"/>
      <c r="AT1409" s="3"/>
      <c r="AU1409" s="3"/>
      <c r="AV1409" s="3"/>
      <c r="AW1409" s="3"/>
      <c r="AX1409" s="3"/>
    </row>
    <row r="1410" spans="43:50">
      <c r="AQ1410" s="20"/>
      <c r="AR1410" s="20"/>
      <c r="AS1410" s="3"/>
      <c r="AT1410" s="3"/>
      <c r="AU1410" s="3"/>
      <c r="AV1410" s="3"/>
      <c r="AW1410" s="3"/>
      <c r="AX1410" s="3"/>
    </row>
    <row r="1411" spans="43:50">
      <c r="AQ1411" s="20"/>
      <c r="AR1411" s="20"/>
      <c r="AS1411" s="3"/>
      <c r="AT1411" s="3"/>
      <c r="AU1411" s="3"/>
      <c r="AV1411" s="3"/>
      <c r="AW1411" s="3"/>
      <c r="AX1411" s="3"/>
    </row>
    <row r="1412" spans="43:50">
      <c r="AQ1412" s="20"/>
      <c r="AR1412" s="20"/>
      <c r="AS1412" s="3"/>
      <c r="AT1412" s="3"/>
      <c r="AU1412" s="3"/>
      <c r="AV1412" s="3"/>
      <c r="AW1412" s="3"/>
      <c r="AX1412" s="3"/>
    </row>
    <row r="1413" spans="43:50">
      <c r="AQ1413" s="20"/>
      <c r="AR1413" s="20"/>
      <c r="AS1413" s="3"/>
      <c r="AT1413" s="3"/>
      <c r="AU1413" s="3"/>
      <c r="AV1413" s="3"/>
      <c r="AW1413" s="3"/>
      <c r="AX1413" s="3"/>
    </row>
    <row r="1414" spans="43:50">
      <c r="AQ1414" s="20"/>
      <c r="AR1414" s="20"/>
      <c r="AS1414" s="3"/>
      <c r="AT1414" s="3"/>
      <c r="AU1414" s="3"/>
      <c r="AV1414" s="3"/>
      <c r="AW1414" s="3"/>
      <c r="AX1414" s="3"/>
    </row>
    <row r="1415" spans="43:50">
      <c r="AQ1415" s="20"/>
      <c r="AR1415" s="20"/>
      <c r="AS1415" s="3"/>
      <c r="AT1415" s="3"/>
      <c r="AU1415" s="3"/>
      <c r="AV1415" s="3"/>
      <c r="AW1415" s="3"/>
      <c r="AX1415" s="3"/>
    </row>
    <row r="1416" spans="43:50">
      <c r="AQ1416" s="20"/>
      <c r="AR1416" s="20"/>
      <c r="AS1416" s="3"/>
      <c r="AT1416" s="3"/>
      <c r="AU1416" s="3"/>
      <c r="AV1416" s="3"/>
      <c r="AW1416" s="3"/>
      <c r="AX1416" s="3"/>
    </row>
    <row r="1417" spans="43:50">
      <c r="AQ1417" s="20"/>
      <c r="AR1417" s="20"/>
      <c r="AS1417" s="3"/>
      <c r="AT1417" s="3"/>
      <c r="AU1417" s="3"/>
      <c r="AV1417" s="3"/>
      <c r="AW1417" s="3"/>
      <c r="AX1417" s="3"/>
    </row>
    <row r="1418" spans="43:50">
      <c r="AQ1418" s="20"/>
      <c r="AR1418" s="20"/>
      <c r="AS1418" s="3"/>
      <c r="AT1418" s="3"/>
      <c r="AU1418" s="3"/>
      <c r="AV1418" s="3"/>
      <c r="AW1418" s="3"/>
      <c r="AX1418" s="3"/>
    </row>
    <row r="1419" spans="43:50">
      <c r="AQ1419" s="20"/>
      <c r="AR1419" s="20"/>
      <c r="AS1419" s="3"/>
      <c r="AT1419" s="3"/>
      <c r="AU1419" s="3"/>
      <c r="AV1419" s="3"/>
      <c r="AW1419" s="3"/>
      <c r="AX1419" s="3"/>
    </row>
    <row r="1420" spans="43:50">
      <c r="AQ1420" s="20"/>
      <c r="AR1420" s="20"/>
      <c r="AS1420" s="3"/>
      <c r="AT1420" s="3"/>
      <c r="AU1420" s="3"/>
      <c r="AV1420" s="3"/>
      <c r="AW1420" s="3"/>
      <c r="AX1420" s="3"/>
    </row>
    <row r="1421" spans="43:50">
      <c r="AQ1421" s="20"/>
      <c r="AR1421" s="20"/>
      <c r="AS1421" s="3"/>
      <c r="AT1421" s="3"/>
      <c r="AU1421" s="3"/>
      <c r="AV1421" s="3"/>
      <c r="AW1421" s="3"/>
      <c r="AX1421" s="3"/>
    </row>
    <row r="1422" spans="43:50">
      <c r="AQ1422" s="20"/>
      <c r="AR1422" s="20"/>
      <c r="AS1422" s="3"/>
      <c r="AT1422" s="3"/>
      <c r="AU1422" s="3"/>
      <c r="AV1422" s="3"/>
      <c r="AW1422" s="3"/>
      <c r="AX1422" s="3"/>
    </row>
    <row r="1423" spans="43:50">
      <c r="AQ1423" s="20"/>
      <c r="AR1423" s="20"/>
      <c r="AS1423" s="3"/>
      <c r="AT1423" s="3"/>
      <c r="AU1423" s="3"/>
      <c r="AV1423" s="3"/>
      <c r="AW1423" s="3"/>
      <c r="AX1423" s="3"/>
    </row>
    <row r="1424" spans="43:50">
      <c r="AQ1424" s="20"/>
      <c r="AR1424" s="20"/>
      <c r="AS1424" s="3"/>
      <c r="AT1424" s="3"/>
      <c r="AU1424" s="3"/>
      <c r="AV1424" s="3"/>
      <c r="AW1424" s="3"/>
      <c r="AX1424" s="3"/>
    </row>
    <row r="1425" spans="43:50">
      <c r="AQ1425" s="20"/>
      <c r="AR1425" s="20"/>
      <c r="AS1425" s="3"/>
      <c r="AT1425" s="3"/>
      <c r="AU1425" s="3"/>
      <c r="AV1425" s="3"/>
      <c r="AW1425" s="3"/>
      <c r="AX1425" s="3"/>
    </row>
    <row r="1426" spans="43:50">
      <c r="AQ1426" s="20"/>
      <c r="AR1426" s="20"/>
      <c r="AS1426" s="3"/>
      <c r="AT1426" s="3"/>
      <c r="AU1426" s="3"/>
      <c r="AV1426" s="3"/>
      <c r="AW1426" s="3"/>
      <c r="AX1426" s="3"/>
    </row>
    <row r="1427" spans="43:50">
      <c r="AQ1427" s="20"/>
      <c r="AR1427" s="20"/>
      <c r="AS1427" s="3"/>
      <c r="AT1427" s="3"/>
      <c r="AU1427" s="3"/>
      <c r="AV1427" s="3"/>
      <c r="AW1427" s="3"/>
      <c r="AX1427" s="3"/>
    </row>
    <row r="1428" spans="43:50">
      <c r="AQ1428" s="20"/>
      <c r="AR1428" s="20"/>
      <c r="AS1428" s="3"/>
      <c r="AT1428" s="3"/>
      <c r="AU1428" s="3"/>
      <c r="AV1428" s="3"/>
      <c r="AW1428" s="3"/>
      <c r="AX1428" s="3"/>
    </row>
    <row r="1429" spans="43:50">
      <c r="AQ1429" s="20"/>
      <c r="AR1429" s="20"/>
      <c r="AS1429" s="3"/>
      <c r="AT1429" s="3"/>
      <c r="AU1429" s="3"/>
      <c r="AV1429" s="3"/>
      <c r="AW1429" s="3"/>
      <c r="AX1429" s="3"/>
    </row>
    <row r="1430" spans="43:50">
      <c r="AQ1430" s="20"/>
      <c r="AR1430" s="20"/>
      <c r="AS1430" s="3"/>
      <c r="AT1430" s="3"/>
      <c r="AU1430" s="3"/>
      <c r="AV1430" s="3"/>
      <c r="AW1430" s="3"/>
      <c r="AX1430" s="3"/>
    </row>
    <row r="1431" spans="43:50">
      <c r="AQ1431" s="20"/>
      <c r="AR1431" s="20"/>
      <c r="AS1431" s="3"/>
      <c r="AT1431" s="3"/>
      <c r="AU1431" s="3"/>
      <c r="AV1431" s="3"/>
      <c r="AW1431" s="3"/>
      <c r="AX1431" s="3"/>
    </row>
    <row r="1432" spans="43:50">
      <c r="AQ1432" s="20"/>
      <c r="AR1432" s="20"/>
      <c r="AS1432" s="3"/>
      <c r="AT1432" s="3"/>
      <c r="AU1432" s="3"/>
      <c r="AV1432" s="3"/>
      <c r="AW1432" s="3"/>
      <c r="AX1432" s="3"/>
    </row>
    <row r="1433" spans="43:50">
      <c r="AQ1433" s="20"/>
      <c r="AR1433" s="20"/>
      <c r="AS1433" s="3"/>
      <c r="AT1433" s="3"/>
      <c r="AU1433" s="3"/>
      <c r="AV1433" s="3"/>
      <c r="AW1433" s="3"/>
      <c r="AX1433" s="3"/>
    </row>
    <row r="1434" spans="43:50">
      <c r="AQ1434" s="20"/>
      <c r="AR1434" s="20"/>
      <c r="AS1434" s="3"/>
      <c r="AT1434" s="3"/>
      <c r="AU1434" s="3"/>
      <c r="AV1434" s="3"/>
      <c r="AW1434" s="3"/>
      <c r="AX1434" s="3"/>
    </row>
    <row r="1435" spans="43:50">
      <c r="AQ1435" s="20"/>
      <c r="AR1435" s="20"/>
      <c r="AS1435" s="3"/>
      <c r="AT1435" s="3"/>
      <c r="AU1435" s="3"/>
      <c r="AV1435" s="3"/>
      <c r="AW1435" s="3"/>
      <c r="AX1435" s="3"/>
    </row>
    <row r="1436" spans="43:50">
      <c r="AQ1436" s="20"/>
      <c r="AR1436" s="20"/>
      <c r="AS1436" s="3"/>
      <c r="AT1436" s="3"/>
      <c r="AU1436" s="3"/>
      <c r="AV1436" s="3"/>
      <c r="AW1436" s="3"/>
      <c r="AX1436" s="3"/>
    </row>
    <row r="1437" spans="43:50">
      <c r="AQ1437" s="20"/>
      <c r="AR1437" s="20"/>
      <c r="AS1437" s="3"/>
      <c r="AT1437" s="3"/>
      <c r="AU1437" s="3"/>
      <c r="AV1437" s="3"/>
      <c r="AW1437" s="3"/>
      <c r="AX1437" s="3"/>
    </row>
    <row r="1438" spans="43:50">
      <c r="AQ1438" s="20"/>
      <c r="AR1438" s="20"/>
      <c r="AS1438" s="3"/>
      <c r="AT1438" s="3"/>
      <c r="AU1438" s="3"/>
      <c r="AV1438" s="3"/>
      <c r="AW1438" s="3"/>
      <c r="AX1438" s="3"/>
    </row>
    <row r="1439" spans="43:50">
      <c r="AQ1439" s="20"/>
      <c r="AR1439" s="20"/>
      <c r="AS1439" s="3"/>
      <c r="AT1439" s="3"/>
      <c r="AU1439" s="3"/>
      <c r="AV1439" s="3"/>
      <c r="AW1439" s="3"/>
      <c r="AX1439" s="3"/>
    </row>
    <row r="1440" spans="43:50">
      <c r="AQ1440" s="20"/>
      <c r="AR1440" s="20"/>
      <c r="AS1440" s="3"/>
      <c r="AT1440" s="3"/>
      <c r="AU1440" s="3"/>
      <c r="AV1440" s="3"/>
      <c r="AW1440" s="3"/>
      <c r="AX1440" s="3"/>
    </row>
    <row r="1441" spans="43:50">
      <c r="AQ1441" s="20"/>
      <c r="AR1441" s="20"/>
      <c r="AS1441" s="3"/>
      <c r="AT1441" s="3"/>
      <c r="AU1441" s="3"/>
      <c r="AV1441" s="3"/>
      <c r="AW1441" s="3"/>
      <c r="AX1441" s="3"/>
    </row>
    <row r="1442" spans="43:50">
      <c r="AQ1442" s="20"/>
      <c r="AR1442" s="20"/>
      <c r="AS1442" s="3"/>
      <c r="AT1442" s="3"/>
      <c r="AU1442" s="3"/>
      <c r="AV1442" s="3"/>
      <c r="AW1442" s="3"/>
      <c r="AX1442" s="3"/>
    </row>
    <row r="1443" spans="43:50">
      <c r="AQ1443" s="20"/>
      <c r="AR1443" s="20"/>
      <c r="AS1443" s="3"/>
      <c r="AT1443" s="3"/>
      <c r="AU1443" s="3"/>
      <c r="AV1443" s="3"/>
      <c r="AW1443" s="3"/>
      <c r="AX1443" s="3"/>
    </row>
    <row r="1444" spans="43:50">
      <c r="AQ1444" s="20"/>
      <c r="AR1444" s="20"/>
      <c r="AS1444" s="3"/>
      <c r="AT1444" s="3"/>
      <c r="AU1444" s="3"/>
      <c r="AV1444" s="3"/>
      <c r="AW1444" s="3"/>
      <c r="AX1444" s="3"/>
    </row>
    <row r="1445" spans="43:50">
      <c r="AQ1445" s="20"/>
      <c r="AR1445" s="20"/>
      <c r="AS1445" s="3"/>
      <c r="AT1445" s="3"/>
      <c r="AU1445" s="3"/>
      <c r="AV1445" s="3"/>
      <c r="AW1445" s="3"/>
      <c r="AX1445" s="3"/>
    </row>
    <row r="1446" spans="43:50">
      <c r="AQ1446" s="20"/>
      <c r="AR1446" s="20"/>
      <c r="AS1446" s="3"/>
      <c r="AT1446" s="3"/>
      <c r="AU1446" s="3"/>
      <c r="AV1446" s="3"/>
      <c r="AW1446" s="3"/>
      <c r="AX1446" s="3"/>
    </row>
    <row r="1447" spans="43:50">
      <c r="AQ1447" s="20"/>
      <c r="AR1447" s="20"/>
      <c r="AS1447" s="3"/>
      <c r="AT1447" s="3"/>
      <c r="AU1447" s="3"/>
      <c r="AV1447" s="3"/>
      <c r="AW1447" s="3"/>
      <c r="AX1447" s="3"/>
    </row>
    <row r="1448" spans="43:50">
      <c r="AQ1448" s="20"/>
      <c r="AR1448" s="20"/>
      <c r="AS1448" s="3"/>
      <c r="AT1448" s="3"/>
      <c r="AU1448" s="3"/>
      <c r="AV1448" s="3"/>
      <c r="AW1448" s="3"/>
      <c r="AX1448" s="3"/>
    </row>
    <row r="1449" spans="43:50">
      <c r="AQ1449" s="20"/>
      <c r="AR1449" s="20"/>
      <c r="AS1449" s="3"/>
      <c r="AT1449" s="3"/>
      <c r="AU1449" s="3"/>
      <c r="AV1449" s="3"/>
      <c r="AW1449" s="3"/>
      <c r="AX1449" s="3"/>
    </row>
    <row r="1450" spans="43:50">
      <c r="AQ1450" s="20"/>
      <c r="AR1450" s="20"/>
      <c r="AS1450" s="3"/>
      <c r="AT1450" s="3"/>
      <c r="AU1450" s="3"/>
      <c r="AV1450" s="3"/>
      <c r="AW1450" s="3"/>
      <c r="AX1450" s="3"/>
    </row>
    <row r="1451" spans="43:50">
      <c r="AQ1451" s="20"/>
      <c r="AR1451" s="20"/>
      <c r="AS1451" s="3"/>
      <c r="AT1451" s="3"/>
      <c r="AU1451" s="3"/>
      <c r="AV1451" s="3"/>
      <c r="AW1451" s="3"/>
      <c r="AX1451" s="3"/>
    </row>
    <row r="1452" spans="43:50">
      <c r="AQ1452" s="20"/>
      <c r="AR1452" s="20"/>
      <c r="AS1452" s="3"/>
      <c r="AT1452" s="3"/>
      <c r="AU1452" s="3"/>
      <c r="AV1452" s="3"/>
      <c r="AW1452" s="3"/>
      <c r="AX1452" s="3"/>
    </row>
    <row r="1453" spans="43:50">
      <c r="AQ1453" s="20"/>
      <c r="AR1453" s="20"/>
      <c r="AS1453" s="3"/>
      <c r="AT1453" s="3"/>
      <c r="AU1453" s="3"/>
      <c r="AV1453" s="3"/>
      <c r="AW1453" s="3"/>
      <c r="AX1453" s="3"/>
    </row>
    <row r="1454" spans="43:50">
      <c r="AQ1454" s="20"/>
      <c r="AR1454" s="20"/>
      <c r="AS1454" s="3"/>
      <c r="AT1454" s="3"/>
      <c r="AU1454" s="3"/>
      <c r="AV1454" s="3"/>
      <c r="AW1454" s="3"/>
      <c r="AX1454" s="3"/>
    </row>
    <row r="1455" spans="43:50">
      <c r="AQ1455" s="20"/>
      <c r="AR1455" s="20"/>
      <c r="AS1455" s="3"/>
      <c r="AT1455" s="3"/>
      <c r="AU1455" s="3"/>
      <c r="AV1455" s="3"/>
      <c r="AW1455" s="3"/>
      <c r="AX1455" s="3"/>
    </row>
    <row r="1456" spans="43:50">
      <c r="AQ1456" s="20"/>
      <c r="AR1456" s="20"/>
      <c r="AS1456" s="3"/>
      <c r="AT1456" s="3"/>
      <c r="AU1456" s="3"/>
      <c r="AV1456" s="3"/>
      <c r="AW1456" s="3"/>
      <c r="AX1456" s="3"/>
    </row>
    <row r="1457" spans="43:50">
      <c r="AQ1457" s="20"/>
      <c r="AR1457" s="20"/>
      <c r="AS1457" s="3"/>
      <c r="AT1457" s="3"/>
      <c r="AU1457" s="3"/>
      <c r="AV1457" s="3"/>
      <c r="AW1457" s="3"/>
      <c r="AX1457" s="3"/>
    </row>
    <row r="1458" spans="43:50">
      <c r="AQ1458" s="20"/>
      <c r="AR1458" s="20"/>
      <c r="AS1458" s="3"/>
      <c r="AT1458" s="3"/>
      <c r="AU1458" s="3"/>
      <c r="AV1458" s="3"/>
      <c r="AW1458" s="3"/>
      <c r="AX1458" s="3"/>
    </row>
    <row r="1459" spans="43:50">
      <c r="AQ1459" s="20"/>
      <c r="AR1459" s="20"/>
      <c r="AS1459" s="3"/>
      <c r="AT1459" s="3"/>
      <c r="AU1459" s="3"/>
      <c r="AV1459" s="3"/>
      <c r="AW1459" s="3"/>
      <c r="AX1459" s="3"/>
    </row>
    <row r="1460" spans="43:50">
      <c r="AQ1460" s="20"/>
      <c r="AR1460" s="20"/>
      <c r="AS1460" s="3"/>
      <c r="AT1460" s="3"/>
      <c r="AU1460" s="3"/>
      <c r="AV1460" s="3"/>
      <c r="AW1460" s="3"/>
      <c r="AX1460" s="3"/>
    </row>
    <row r="1461" spans="43:50">
      <c r="AQ1461" s="20"/>
      <c r="AR1461" s="20"/>
      <c r="AS1461" s="3"/>
      <c r="AT1461" s="3"/>
      <c r="AU1461" s="3"/>
      <c r="AV1461" s="3"/>
      <c r="AW1461" s="3"/>
      <c r="AX1461" s="3"/>
    </row>
    <row r="1462" spans="43:50">
      <c r="AQ1462" s="20"/>
      <c r="AR1462" s="20"/>
      <c r="AS1462" s="3"/>
      <c r="AT1462" s="3"/>
      <c r="AU1462" s="3"/>
      <c r="AV1462" s="3"/>
      <c r="AW1462" s="3"/>
      <c r="AX1462" s="3"/>
    </row>
    <row r="1463" spans="43:50">
      <c r="AQ1463" s="20"/>
      <c r="AR1463" s="20"/>
      <c r="AS1463" s="3"/>
      <c r="AT1463" s="3"/>
      <c r="AU1463" s="3"/>
      <c r="AV1463" s="3"/>
      <c r="AW1463" s="3"/>
      <c r="AX1463" s="3"/>
    </row>
    <row r="1464" spans="43:50">
      <c r="AQ1464" s="20"/>
      <c r="AR1464" s="20"/>
      <c r="AS1464" s="3"/>
      <c r="AT1464" s="3"/>
      <c r="AU1464" s="3"/>
      <c r="AV1464" s="3"/>
      <c r="AW1464" s="3"/>
      <c r="AX1464" s="3"/>
    </row>
    <row r="1465" spans="43:50">
      <c r="AQ1465" s="20"/>
      <c r="AR1465" s="20"/>
      <c r="AS1465" s="3"/>
      <c r="AT1465" s="3"/>
      <c r="AU1465" s="3"/>
      <c r="AV1465" s="3"/>
      <c r="AW1465" s="3"/>
      <c r="AX1465" s="3"/>
    </row>
    <row r="1466" spans="43:50">
      <c r="AQ1466" s="20"/>
      <c r="AR1466" s="20"/>
      <c r="AS1466" s="3"/>
      <c r="AT1466" s="3"/>
      <c r="AU1466" s="3"/>
      <c r="AV1466" s="3"/>
      <c r="AW1466" s="3"/>
      <c r="AX1466" s="3"/>
    </row>
    <row r="1467" spans="43:50">
      <c r="AQ1467" s="20"/>
      <c r="AR1467" s="20"/>
      <c r="AS1467" s="3"/>
      <c r="AT1467" s="3"/>
      <c r="AU1467" s="3"/>
      <c r="AV1467" s="3"/>
      <c r="AW1467" s="3"/>
      <c r="AX1467" s="3"/>
    </row>
    <row r="1468" spans="43:50">
      <c r="AQ1468" s="20"/>
      <c r="AR1468" s="20"/>
      <c r="AS1468" s="3"/>
      <c r="AT1468" s="3"/>
      <c r="AU1468" s="3"/>
      <c r="AV1468" s="3"/>
      <c r="AW1468" s="3"/>
      <c r="AX1468" s="3"/>
    </row>
    <row r="1469" spans="43:50">
      <c r="AQ1469" s="20"/>
      <c r="AR1469" s="20"/>
      <c r="AS1469" s="3"/>
      <c r="AT1469" s="3"/>
      <c r="AU1469" s="3"/>
      <c r="AV1469" s="3"/>
      <c r="AW1469" s="3"/>
      <c r="AX1469" s="3"/>
    </row>
    <row r="1470" spans="43:50">
      <c r="AQ1470" s="20"/>
      <c r="AR1470" s="20"/>
      <c r="AS1470" s="3"/>
      <c r="AT1470" s="3"/>
      <c r="AU1470" s="3"/>
      <c r="AV1470" s="3"/>
      <c r="AW1470" s="3"/>
      <c r="AX1470" s="3"/>
    </row>
    <row r="1471" spans="43:50">
      <c r="AQ1471" s="20"/>
      <c r="AR1471" s="20"/>
      <c r="AS1471" s="3"/>
      <c r="AT1471" s="3"/>
      <c r="AU1471" s="3"/>
      <c r="AV1471" s="3"/>
      <c r="AW1471" s="3"/>
      <c r="AX1471" s="3"/>
    </row>
    <row r="1472" spans="43:50">
      <c r="AQ1472" s="20"/>
      <c r="AR1472" s="20"/>
      <c r="AS1472" s="3"/>
      <c r="AT1472" s="3"/>
      <c r="AU1472" s="3"/>
      <c r="AV1472" s="3"/>
      <c r="AW1472" s="3"/>
      <c r="AX1472" s="3"/>
    </row>
    <row r="1473" spans="43:50">
      <c r="AQ1473" s="20"/>
      <c r="AR1473" s="20"/>
      <c r="AS1473" s="3"/>
      <c r="AT1473" s="3"/>
      <c r="AU1473" s="3"/>
      <c r="AV1473" s="3"/>
      <c r="AW1473" s="3"/>
      <c r="AX1473" s="3"/>
    </row>
    <row r="1474" spans="43:50">
      <c r="AQ1474" s="20"/>
      <c r="AR1474" s="20"/>
      <c r="AS1474" s="3"/>
      <c r="AT1474" s="3"/>
      <c r="AU1474" s="3"/>
      <c r="AV1474" s="3"/>
      <c r="AW1474" s="3"/>
      <c r="AX1474" s="3"/>
    </row>
    <row r="1475" spans="43:50">
      <c r="AQ1475" s="20"/>
      <c r="AR1475" s="20"/>
      <c r="AS1475" s="3"/>
      <c r="AT1475" s="3"/>
      <c r="AU1475" s="3"/>
      <c r="AV1475" s="3"/>
      <c r="AW1475" s="3"/>
      <c r="AX1475" s="3"/>
    </row>
    <row r="1476" spans="43:50">
      <c r="AQ1476" s="20"/>
      <c r="AR1476" s="20"/>
      <c r="AS1476" s="3"/>
      <c r="AT1476" s="3"/>
      <c r="AU1476" s="3"/>
      <c r="AV1476" s="3"/>
      <c r="AW1476" s="3"/>
      <c r="AX1476" s="3"/>
    </row>
    <row r="1477" spans="43:50">
      <c r="AQ1477" s="20"/>
      <c r="AR1477" s="20"/>
      <c r="AS1477" s="3"/>
      <c r="AT1477" s="3"/>
      <c r="AU1477" s="3"/>
      <c r="AV1477" s="3"/>
      <c r="AW1477" s="3"/>
      <c r="AX1477" s="3"/>
    </row>
    <row r="1478" spans="43:50">
      <c r="AQ1478" s="20"/>
      <c r="AR1478" s="20"/>
      <c r="AS1478" s="3"/>
      <c r="AT1478" s="3"/>
      <c r="AU1478" s="3"/>
      <c r="AV1478" s="3"/>
      <c r="AW1478" s="3"/>
      <c r="AX1478" s="3"/>
    </row>
    <row r="1479" spans="43:50">
      <c r="AQ1479" s="20"/>
      <c r="AR1479" s="20"/>
      <c r="AS1479" s="3"/>
      <c r="AT1479" s="3"/>
      <c r="AU1479" s="3"/>
      <c r="AV1479" s="3"/>
      <c r="AW1479" s="3"/>
      <c r="AX1479" s="3"/>
    </row>
    <row r="1480" spans="43:50">
      <c r="AQ1480" s="20"/>
      <c r="AR1480" s="20"/>
      <c r="AS1480" s="3"/>
      <c r="AT1480" s="3"/>
      <c r="AU1480" s="3"/>
      <c r="AV1480" s="3"/>
      <c r="AW1480" s="3"/>
      <c r="AX1480" s="3"/>
    </row>
    <row r="1481" spans="43:50">
      <c r="AQ1481" s="20"/>
      <c r="AR1481" s="20"/>
      <c r="AS1481" s="3"/>
      <c r="AT1481" s="3"/>
      <c r="AU1481" s="3"/>
      <c r="AV1481" s="3"/>
      <c r="AW1481" s="3"/>
      <c r="AX1481" s="3"/>
    </row>
    <row r="1482" spans="43:50">
      <c r="AQ1482" s="20"/>
      <c r="AR1482" s="20"/>
      <c r="AS1482" s="3"/>
      <c r="AT1482" s="3"/>
      <c r="AU1482" s="3"/>
      <c r="AV1482" s="3"/>
      <c r="AW1482" s="3"/>
      <c r="AX1482" s="3"/>
    </row>
    <row r="1483" spans="43:50">
      <c r="AQ1483" s="20"/>
      <c r="AR1483" s="20"/>
      <c r="AS1483" s="3"/>
      <c r="AT1483" s="3"/>
      <c r="AU1483" s="3"/>
      <c r="AV1483" s="3"/>
      <c r="AW1483" s="3"/>
      <c r="AX1483" s="3"/>
    </row>
    <row r="1484" spans="43:50">
      <c r="AQ1484" s="20"/>
      <c r="AR1484" s="20"/>
      <c r="AS1484" s="3"/>
      <c r="AT1484" s="3"/>
      <c r="AU1484" s="3"/>
      <c r="AV1484" s="3"/>
      <c r="AW1484" s="3"/>
      <c r="AX1484" s="3"/>
    </row>
    <row r="1485" spans="43:50">
      <c r="AQ1485" s="20"/>
      <c r="AR1485" s="20"/>
      <c r="AS1485" s="3"/>
      <c r="AT1485" s="3"/>
      <c r="AU1485" s="3"/>
      <c r="AV1485" s="3"/>
      <c r="AW1485" s="3"/>
      <c r="AX1485" s="3"/>
    </row>
    <row r="1486" spans="43:50">
      <c r="AQ1486" s="20"/>
      <c r="AR1486" s="20"/>
      <c r="AS1486" s="3"/>
      <c r="AT1486" s="3"/>
      <c r="AU1486" s="3"/>
      <c r="AV1486" s="3"/>
      <c r="AW1486" s="3"/>
      <c r="AX1486" s="3"/>
    </row>
    <row r="1487" spans="43:50">
      <c r="AQ1487" s="20"/>
      <c r="AR1487" s="20"/>
      <c r="AS1487" s="3"/>
      <c r="AT1487" s="3"/>
      <c r="AU1487" s="3"/>
      <c r="AV1487" s="3"/>
      <c r="AW1487" s="3"/>
      <c r="AX1487" s="3"/>
    </row>
    <row r="1488" spans="43:50">
      <c r="AQ1488" s="20"/>
      <c r="AR1488" s="20"/>
      <c r="AS1488" s="3"/>
      <c r="AT1488" s="3"/>
      <c r="AU1488" s="3"/>
      <c r="AV1488" s="3"/>
      <c r="AW1488" s="3"/>
      <c r="AX1488" s="3"/>
    </row>
    <row r="1489" spans="43:50">
      <c r="AQ1489" s="20"/>
      <c r="AR1489" s="20"/>
      <c r="AS1489" s="3"/>
      <c r="AT1489" s="3"/>
      <c r="AU1489" s="3"/>
      <c r="AV1489" s="3"/>
      <c r="AW1489" s="3"/>
      <c r="AX1489" s="3"/>
    </row>
    <row r="1490" spans="43:50">
      <c r="AQ1490" s="20"/>
      <c r="AR1490" s="20"/>
      <c r="AS1490" s="3"/>
      <c r="AT1490" s="3"/>
      <c r="AU1490" s="3"/>
      <c r="AV1490" s="3"/>
      <c r="AW1490" s="3"/>
      <c r="AX1490" s="3"/>
    </row>
    <row r="1491" spans="43:50">
      <c r="AQ1491" s="20"/>
      <c r="AR1491" s="20"/>
      <c r="AS1491" s="3"/>
      <c r="AT1491" s="3"/>
      <c r="AU1491" s="3"/>
      <c r="AV1491" s="3"/>
      <c r="AW1491" s="3"/>
      <c r="AX1491" s="3"/>
    </row>
    <row r="1492" spans="43:50">
      <c r="AQ1492" s="20"/>
      <c r="AR1492" s="20"/>
      <c r="AS1492" s="3"/>
      <c r="AT1492" s="3"/>
      <c r="AU1492" s="3"/>
      <c r="AV1492" s="3"/>
      <c r="AW1492" s="3"/>
      <c r="AX1492" s="3"/>
    </row>
    <row r="1493" spans="43:50">
      <c r="AQ1493" s="20"/>
      <c r="AR1493" s="20"/>
      <c r="AS1493" s="3"/>
      <c r="AT1493" s="3"/>
      <c r="AU1493" s="3"/>
      <c r="AV1493" s="3"/>
      <c r="AW1493" s="3"/>
      <c r="AX1493" s="3"/>
    </row>
    <row r="1494" spans="43:50">
      <c r="AQ1494" s="20"/>
      <c r="AR1494" s="20"/>
      <c r="AS1494" s="3"/>
      <c r="AT1494" s="3"/>
      <c r="AU1494" s="3"/>
      <c r="AV1494" s="3"/>
      <c r="AW1494" s="3"/>
      <c r="AX1494" s="3"/>
    </row>
    <row r="1495" spans="43:50">
      <c r="AQ1495" s="20"/>
      <c r="AR1495" s="20"/>
      <c r="AS1495" s="3"/>
      <c r="AT1495" s="3"/>
      <c r="AU1495" s="3"/>
      <c r="AV1495" s="3"/>
      <c r="AW1495" s="3"/>
      <c r="AX1495" s="3"/>
    </row>
    <row r="1496" spans="43:50">
      <c r="AQ1496" s="20"/>
      <c r="AR1496" s="20"/>
      <c r="AS1496" s="3"/>
      <c r="AT1496" s="3"/>
      <c r="AU1496" s="3"/>
      <c r="AV1496" s="3"/>
      <c r="AW1496" s="3"/>
      <c r="AX1496" s="3"/>
    </row>
    <row r="1497" spans="43:50">
      <c r="AQ1497" s="20"/>
      <c r="AR1497" s="20"/>
      <c r="AS1497" s="3"/>
      <c r="AT1497" s="3"/>
      <c r="AU1497" s="3"/>
      <c r="AV1497" s="3"/>
      <c r="AW1497" s="3"/>
      <c r="AX1497" s="3"/>
    </row>
    <row r="1498" spans="43:50">
      <c r="AQ1498" s="20"/>
      <c r="AR1498" s="20"/>
      <c r="AS1498" s="3"/>
      <c r="AT1498" s="3"/>
      <c r="AU1498" s="3"/>
      <c r="AV1498" s="3"/>
      <c r="AW1498" s="3"/>
      <c r="AX1498" s="3"/>
    </row>
    <row r="1499" spans="43:50">
      <c r="AQ1499" s="20"/>
      <c r="AR1499" s="20"/>
      <c r="AS1499" s="3"/>
      <c r="AT1499" s="3"/>
      <c r="AU1499" s="3"/>
      <c r="AV1499" s="3"/>
      <c r="AW1499" s="3"/>
      <c r="AX1499" s="3"/>
    </row>
    <row r="1500" spans="43:50">
      <c r="AQ1500" s="20"/>
      <c r="AR1500" s="20"/>
      <c r="AS1500" s="3"/>
      <c r="AT1500" s="3"/>
      <c r="AU1500" s="3"/>
      <c r="AV1500" s="3"/>
      <c r="AW1500" s="3"/>
      <c r="AX1500" s="3"/>
    </row>
    <row r="1501" spans="43:50">
      <c r="AQ1501" s="20"/>
      <c r="AR1501" s="20"/>
      <c r="AS1501" s="3"/>
      <c r="AT1501" s="3"/>
      <c r="AU1501" s="3"/>
      <c r="AV1501" s="3"/>
      <c r="AW1501" s="3"/>
      <c r="AX1501" s="3"/>
    </row>
    <row r="1502" spans="43:50">
      <c r="AQ1502" s="20"/>
      <c r="AR1502" s="20"/>
      <c r="AS1502" s="3"/>
      <c r="AT1502" s="3"/>
      <c r="AU1502" s="3"/>
      <c r="AV1502" s="3"/>
      <c r="AW1502" s="3"/>
      <c r="AX1502" s="3"/>
    </row>
    <row r="1503" spans="43:50">
      <c r="AQ1503" s="20"/>
      <c r="AR1503" s="20"/>
      <c r="AS1503" s="3"/>
      <c r="AT1503" s="3"/>
      <c r="AU1503" s="3"/>
      <c r="AV1503" s="3"/>
      <c r="AW1503" s="3"/>
      <c r="AX1503" s="3"/>
    </row>
    <row r="1504" spans="43:50">
      <c r="AQ1504" s="20"/>
      <c r="AR1504" s="20"/>
      <c r="AS1504" s="3"/>
      <c r="AT1504" s="3"/>
      <c r="AU1504" s="3"/>
      <c r="AV1504" s="3"/>
      <c r="AW1504" s="3"/>
      <c r="AX1504" s="3"/>
    </row>
    <row r="1505" spans="43:50">
      <c r="AQ1505" s="20"/>
      <c r="AR1505" s="20"/>
      <c r="AS1505" s="3"/>
      <c r="AT1505" s="3"/>
      <c r="AU1505" s="3"/>
      <c r="AV1505" s="3"/>
      <c r="AW1505" s="3"/>
      <c r="AX1505" s="3"/>
    </row>
    <row r="1506" spans="43:50">
      <c r="AQ1506" s="20"/>
      <c r="AR1506" s="20"/>
      <c r="AS1506" s="3"/>
      <c r="AT1506" s="3"/>
      <c r="AU1506" s="3"/>
      <c r="AV1506" s="3"/>
      <c r="AW1506" s="3"/>
      <c r="AX1506" s="3"/>
    </row>
    <row r="1507" spans="43:50">
      <c r="AQ1507" s="20"/>
      <c r="AR1507" s="20"/>
      <c r="AS1507" s="3"/>
      <c r="AT1507" s="3"/>
      <c r="AU1507" s="3"/>
      <c r="AV1507" s="3"/>
      <c r="AW1507" s="3"/>
      <c r="AX1507" s="3"/>
    </row>
    <row r="1508" spans="43:50">
      <c r="AQ1508" s="20"/>
      <c r="AR1508" s="20"/>
      <c r="AS1508" s="3"/>
      <c r="AT1508" s="3"/>
      <c r="AU1508" s="3"/>
      <c r="AV1508" s="3"/>
      <c r="AW1508" s="3"/>
      <c r="AX1508" s="3"/>
    </row>
    <row r="1509" spans="43:50">
      <c r="AQ1509" s="20"/>
      <c r="AR1509" s="20"/>
      <c r="AS1509" s="3"/>
      <c r="AT1509" s="3"/>
      <c r="AU1509" s="3"/>
      <c r="AV1509" s="3"/>
      <c r="AW1509" s="3"/>
      <c r="AX1509" s="3"/>
    </row>
    <row r="1510" spans="43:50">
      <c r="AQ1510" s="20"/>
      <c r="AR1510" s="20"/>
      <c r="AS1510" s="3"/>
      <c r="AT1510" s="3"/>
      <c r="AU1510" s="3"/>
      <c r="AV1510" s="3"/>
      <c r="AW1510" s="3"/>
      <c r="AX1510" s="3"/>
    </row>
    <row r="1511" spans="43:50">
      <c r="AQ1511" s="20"/>
      <c r="AR1511" s="20"/>
      <c r="AS1511" s="3"/>
      <c r="AT1511" s="3"/>
      <c r="AU1511" s="3"/>
      <c r="AV1511" s="3"/>
      <c r="AW1511" s="3"/>
      <c r="AX1511" s="3"/>
    </row>
    <row r="1512" spans="43:50">
      <c r="AQ1512" s="20"/>
      <c r="AR1512" s="20"/>
      <c r="AS1512" s="3"/>
      <c r="AT1512" s="3"/>
      <c r="AU1512" s="3"/>
      <c r="AV1512" s="3"/>
      <c r="AW1512" s="3"/>
      <c r="AX1512" s="3"/>
    </row>
    <row r="1513" spans="43:50">
      <c r="AQ1513" s="20"/>
      <c r="AR1513" s="20"/>
      <c r="AS1513" s="3"/>
      <c r="AT1513" s="3"/>
      <c r="AU1513" s="3"/>
      <c r="AV1513" s="3"/>
      <c r="AW1513" s="3"/>
      <c r="AX1513" s="3"/>
    </row>
    <row r="1514" spans="43:50">
      <c r="AQ1514" s="20"/>
      <c r="AR1514" s="20"/>
      <c r="AS1514" s="3"/>
      <c r="AT1514" s="3"/>
      <c r="AU1514" s="3"/>
      <c r="AV1514" s="3"/>
      <c r="AW1514" s="3"/>
      <c r="AX1514" s="3"/>
    </row>
    <row r="1515" spans="43:50">
      <c r="AQ1515" s="20"/>
      <c r="AR1515" s="20"/>
      <c r="AS1515" s="3"/>
      <c r="AT1515" s="3"/>
      <c r="AU1515" s="3"/>
      <c r="AV1515" s="3"/>
      <c r="AW1515" s="3"/>
      <c r="AX1515" s="3"/>
    </row>
    <row r="1516" spans="43:50">
      <c r="AQ1516" s="20"/>
      <c r="AR1516" s="20"/>
      <c r="AS1516" s="3"/>
      <c r="AT1516" s="3"/>
      <c r="AU1516" s="3"/>
      <c r="AV1516" s="3"/>
      <c r="AW1516" s="3"/>
      <c r="AX1516" s="3"/>
    </row>
    <row r="1517" spans="43:50">
      <c r="AQ1517" s="20"/>
      <c r="AR1517" s="20"/>
      <c r="AS1517" s="3"/>
      <c r="AT1517" s="3"/>
      <c r="AU1517" s="3"/>
      <c r="AV1517" s="3"/>
      <c r="AW1517" s="3"/>
      <c r="AX1517" s="3"/>
    </row>
    <row r="1518" spans="43:50">
      <c r="AQ1518" s="20"/>
      <c r="AR1518" s="20"/>
      <c r="AS1518" s="3"/>
      <c r="AT1518" s="3"/>
      <c r="AU1518" s="3"/>
      <c r="AV1518" s="3"/>
      <c r="AW1518" s="3"/>
      <c r="AX1518" s="3"/>
    </row>
    <row r="1519" spans="43:50">
      <c r="AQ1519" s="20"/>
      <c r="AR1519" s="20"/>
      <c r="AS1519" s="3"/>
      <c r="AT1519" s="3"/>
      <c r="AU1519" s="3"/>
      <c r="AV1519" s="3"/>
      <c r="AW1519" s="3"/>
      <c r="AX1519" s="3"/>
    </row>
    <row r="1520" spans="43:50">
      <c r="AQ1520" s="20"/>
      <c r="AR1520" s="20"/>
      <c r="AS1520" s="3"/>
      <c r="AT1520" s="3"/>
      <c r="AU1520" s="3"/>
      <c r="AV1520" s="3"/>
      <c r="AW1520" s="3"/>
      <c r="AX1520" s="3"/>
    </row>
    <row r="1521" spans="43:50">
      <c r="AQ1521" s="20"/>
      <c r="AR1521" s="20"/>
      <c r="AS1521" s="3"/>
      <c r="AT1521" s="3"/>
      <c r="AU1521" s="3"/>
      <c r="AV1521" s="3"/>
      <c r="AW1521" s="3"/>
      <c r="AX1521" s="3"/>
    </row>
    <row r="1522" spans="43:50">
      <c r="AQ1522" s="20"/>
      <c r="AR1522" s="20"/>
      <c r="AS1522" s="3"/>
      <c r="AT1522" s="3"/>
      <c r="AU1522" s="3"/>
      <c r="AV1522" s="3"/>
      <c r="AW1522" s="3"/>
      <c r="AX1522" s="3"/>
    </row>
    <row r="1523" spans="43:50">
      <c r="AQ1523" s="20"/>
      <c r="AR1523" s="20"/>
      <c r="AS1523" s="3"/>
      <c r="AT1523" s="3"/>
      <c r="AU1523" s="3"/>
      <c r="AV1523" s="3"/>
      <c r="AW1523" s="3"/>
      <c r="AX1523" s="3"/>
    </row>
    <row r="1524" spans="43:50">
      <c r="AQ1524" s="20"/>
      <c r="AR1524" s="20"/>
      <c r="AS1524" s="3"/>
      <c r="AT1524" s="3"/>
      <c r="AU1524" s="3"/>
      <c r="AV1524" s="3"/>
      <c r="AW1524" s="3"/>
      <c r="AX1524" s="3"/>
    </row>
    <row r="1525" spans="43:50">
      <c r="AQ1525" s="20"/>
      <c r="AR1525" s="20"/>
      <c r="AS1525" s="3"/>
      <c r="AT1525" s="3"/>
      <c r="AU1525" s="3"/>
      <c r="AV1525" s="3"/>
      <c r="AW1525" s="3"/>
      <c r="AX1525" s="3"/>
    </row>
    <row r="1526" spans="43:50">
      <c r="AQ1526" s="20"/>
      <c r="AR1526" s="20"/>
      <c r="AS1526" s="3"/>
      <c r="AT1526" s="3"/>
      <c r="AU1526" s="3"/>
      <c r="AV1526" s="3"/>
      <c r="AW1526" s="3"/>
      <c r="AX1526" s="3"/>
    </row>
    <row r="1527" spans="43:50">
      <c r="AQ1527" s="20"/>
      <c r="AR1527" s="20"/>
      <c r="AS1527" s="3"/>
      <c r="AT1527" s="3"/>
      <c r="AU1527" s="3"/>
      <c r="AV1527" s="3"/>
      <c r="AW1527" s="3"/>
      <c r="AX1527" s="3"/>
    </row>
    <row r="1528" spans="43:50">
      <c r="AQ1528" s="20"/>
      <c r="AR1528" s="20"/>
      <c r="AS1528" s="3"/>
      <c r="AT1528" s="3"/>
      <c r="AU1528" s="3"/>
      <c r="AV1528" s="3"/>
      <c r="AW1528" s="3"/>
      <c r="AX1528" s="3"/>
    </row>
    <row r="1529" spans="43:50">
      <c r="AQ1529" s="20"/>
      <c r="AR1529" s="20"/>
      <c r="AS1529" s="3"/>
      <c r="AT1529" s="3"/>
      <c r="AU1529" s="3"/>
      <c r="AV1529" s="3"/>
      <c r="AW1529" s="3"/>
      <c r="AX1529" s="3"/>
    </row>
    <row r="1530" spans="43:50">
      <c r="AQ1530" s="20"/>
      <c r="AR1530" s="20"/>
      <c r="AS1530" s="3"/>
      <c r="AT1530" s="3"/>
      <c r="AU1530" s="3"/>
      <c r="AV1530" s="3"/>
      <c r="AW1530" s="3"/>
      <c r="AX1530" s="3"/>
    </row>
    <row r="1531" spans="43:50">
      <c r="AQ1531" s="20"/>
      <c r="AR1531" s="20"/>
      <c r="AS1531" s="3"/>
      <c r="AT1531" s="3"/>
      <c r="AU1531" s="3"/>
      <c r="AV1531" s="3"/>
      <c r="AW1531" s="3"/>
      <c r="AX1531" s="3"/>
    </row>
    <row r="1532" spans="43:50">
      <c r="AQ1532" s="20"/>
      <c r="AR1532" s="20"/>
      <c r="AS1532" s="3"/>
      <c r="AT1532" s="3"/>
      <c r="AU1532" s="3"/>
      <c r="AV1532" s="3"/>
      <c r="AW1532" s="3"/>
      <c r="AX1532" s="3"/>
    </row>
    <row r="1533" spans="43:50">
      <c r="AQ1533" s="20"/>
      <c r="AR1533" s="20"/>
      <c r="AS1533" s="3"/>
      <c r="AT1533" s="3"/>
      <c r="AU1533" s="3"/>
      <c r="AV1533" s="3"/>
      <c r="AW1533" s="3"/>
      <c r="AX1533" s="3"/>
    </row>
    <row r="1534" spans="43:50">
      <c r="AQ1534" s="20"/>
      <c r="AR1534" s="20"/>
      <c r="AS1534" s="3"/>
      <c r="AT1534" s="3"/>
      <c r="AU1534" s="3"/>
      <c r="AV1534" s="3"/>
      <c r="AW1534" s="3"/>
      <c r="AX1534" s="3"/>
    </row>
    <row r="1535" spans="43:50">
      <c r="AQ1535" s="20"/>
      <c r="AR1535" s="20"/>
      <c r="AS1535" s="3"/>
      <c r="AT1535" s="3"/>
      <c r="AU1535" s="3"/>
      <c r="AV1535" s="3"/>
      <c r="AW1535" s="3"/>
      <c r="AX1535" s="3"/>
    </row>
    <row r="1536" spans="43:50">
      <c r="AQ1536" s="20"/>
      <c r="AR1536" s="20"/>
      <c r="AS1536" s="3"/>
      <c r="AT1536" s="3"/>
      <c r="AU1536" s="3"/>
      <c r="AV1536" s="3"/>
      <c r="AW1536" s="3"/>
      <c r="AX1536" s="3"/>
    </row>
    <row r="1537" spans="43:50">
      <c r="AQ1537" s="20"/>
      <c r="AR1537" s="20"/>
      <c r="AS1537" s="3"/>
      <c r="AT1537" s="3"/>
      <c r="AU1537" s="3"/>
      <c r="AV1537" s="3"/>
      <c r="AW1537" s="3"/>
      <c r="AX1537" s="3"/>
    </row>
    <row r="1538" spans="43:50">
      <c r="AQ1538" s="20"/>
      <c r="AR1538" s="20"/>
      <c r="AS1538" s="3"/>
      <c r="AT1538" s="3"/>
      <c r="AU1538" s="3"/>
      <c r="AV1538" s="3"/>
      <c r="AW1538" s="3"/>
      <c r="AX1538" s="3"/>
    </row>
    <row r="1539" spans="43:50">
      <c r="AQ1539" s="20"/>
      <c r="AR1539" s="20"/>
      <c r="AS1539" s="3"/>
      <c r="AT1539" s="3"/>
      <c r="AU1539" s="3"/>
      <c r="AV1539" s="3"/>
      <c r="AW1539" s="3"/>
      <c r="AX1539" s="3"/>
    </row>
    <row r="1540" spans="43:50">
      <c r="AQ1540" s="20"/>
      <c r="AR1540" s="20"/>
      <c r="AS1540" s="3"/>
      <c r="AT1540" s="3"/>
      <c r="AU1540" s="3"/>
      <c r="AV1540" s="3"/>
      <c r="AW1540" s="3"/>
      <c r="AX1540" s="3"/>
    </row>
    <row r="1541" spans="43:50">
      <c r="AQ1541" s="20"/>
      <c r="AR1541" s="20"/>
      <c r="AS1541" s="3"/>
      <c r="AT1541" s="3"/>
      <c r="AU1541" s="3"/>
      <c r="AV1541" s="3"/>
      <c r="AW1541" s="3"/>
      <c r="AX1541" s="3"/>
    </row>
    <row r="1542" spans="43:50">
      <c r="AQ1542" s="20"/>
      <c r="AR1542" s="20"/>
      <c r="AS1542" s="3"/>
      <c r="AT1542" s="3"/>
      <c r="AU1542" s="3"/>
      <c r="AV1542" s="3"/>
      <c r="AW1542" s="3"/>
      <c r="AX1542" s="3"/>
    </row>
    <row r="1543" spans="43:50">
      <c r="AQ1543" s="20"/>
      <c r="AR1543" s="20"/>
      <c r="AS1543" s="3"/>
      <c r="AT1543" s="3"/>
      <c r="AU1543" s="3"/>
      <c r="AV1543" s="3"/>
      <c r="AW1543" s="3"/>
      <c r="AX1543" s="3"/>
    </row>
    <row r="1544" spans="43:50">
      <c r="AQ1544" s="20"/>
      <c r="AR1544" s="20"/>
      <c r="AS1544" s="3"/>
      <c r="AT1544" s="3"/>
      <c r="AU1544" s="3"/>
      <c r="AV1544" s="3"/>
      <c r="AW1544" s="3"/>
      <c r="AX1544" s="3"/>
    </row>
    <row r="1545" spans="43:50">
      <c r="AQ1545" s="20"/>
      <c r="AR1545" s="20"/>
      <c r="AS1545" s="3"/>
      <c r="AT1545" s="3"/>
      <c r="AU1545" s="3"/>
      <c r="AV1545" s="3"/>
      <c r="AW1545" s="3"/>
      <c r="AX1545" s="3"/>
    </row>
    <row r="1546" spans="43:50">
      <c r="AQ1546" s="20"/>
      <c r="AR1546" s="20"/>
      <c r="AS1546" s="3"/>
      <c r="AT1546" s="3"/>
      <c r="AU1546" s="3"/>
      <c r="AV1546" s="3"/>
      <c r="AW1546" s="3"/>
      <c r="AX1546" s="3"/>
    </row>
    <row r="1547" spans="43:50">
      <c r="AQ1547" s="20"/>
      <c r="AR1547" s="20"/>
      <c r="AS1547" s="3"/>
      <c r="AT1547" s="3"/>
      <c r="AU1547" s="3"/>
      <c r="AV1547" s="3"/>
      <c r="AW1547" s="3"/>
      <c r="AX1547" s="3"/>
    </row>
    <row r="1548" spans="43:50">
      <c r="AQ1548" s="20"/>
      <c r="AR1548" s="20"/>
      <c r="AS1548" s="3"/>
      <c r="AT1548" s="3"/>
      <c r="AU1548" s="3"/>
      <c r="AV1548" s="3"/>
      <c r="AW1548" s="3"/>
      <c r="AX1548" s="3"/>
    </row>
    <row r="1549" spans="43:50">
      <c r="AQ1549" s="20"/>
      <c r="AR1549" s="20"/>
      <c r="AS1549" s="3"/>
      <c r="AT1549" s="3"/>
      <c r="AU1549" s="3"/>
      <c r="AV1549" s="3"/>
      <c r="AW1549" s="3"/>
      <c r="AX1549" s="3"/>
    </row>
    <row r="1550" spans="43:50">
      <c r="AQ1550" s="20"/>
      <c r="AR1550" s="20"/>
      <c r="AS1550" s="3"/>
      <c r="AT1550" s="3"/>
      <c r="AU1550" s="3"/>
      <c r="AV1550" s="3"/>
      <c r="AW1550" s="3"/>
      <c r="AX1550" s="3"/>
    </row>
    <row r="1551" spans="43:50">
      <c r="AQ1551" s="20"/>
      <c r="AR1551" s="20"/>
      <c r="AS1551" s="3"/>
      <c r="AT1551" s="3"/>
      <c r="AU1551" s="3"/>
      <c r="AV1551" s="3"/>
      <c r="AW1551" s="3"/>
      <c r="AX1551" s="3"/>
    </row>
    <row r="1552" spans="43:50">
      <c r="AQ1552" s="20"/>
      <c r="AR1552" s="20"/>
      <c r="AS1552" s="3"/>
      <c r="AT1552" s="3"/>
      <c r="AU1552" s="3"/>
      <c r="AV1552" s="3"/>
      <c r="AW1552" s="3"/>
      <c r="AX1552" s="3"/>
    </row>
    <row r="1553" spans="43:50">
      <c r="AQ1553" s="20"/>
      <c r="AR1553" s="20"/>
      <c r="AS1553" s="3"/>
      <c r="AT1553" s="3"/>
      <c r="AU1553" s="3"/>
      <c r="AV1553" s="3"/>
      <c r="AW1553" s="3"/>
      <c r="AX1553" s="3"/>
    </row>
    <row r="1554" spans="43:50">
      <c r="AQ1554" s="20"/>
      <c r="AR1554" s="20"/>
      <c r="AS1554" s="3"/>
      <c r="AT1554" s="3"/>
      <c r="AU1554" s="3"/>
      <c r="AV1554" s="3"/>
      <c r="AW1554" s="3"/>
      <c r="AX1554" s="3"/>
    </row>
    <row r="1555" spans="43:50">
      <c r="AQ1555" s="20"/>
      <c r="AR1555" s="20"/>
      <c r="AS1555" s="3"/>
      <c r="AT1555" s="3"/>
      <c r="AU1555" s="3"/>
      <c r="AV1555" s="3"/>
      <c r="AW1555" s="3"/>
      <c r="AX1555" s="3"/>
    </row>
    <row r="1556" spans="43:50">
      <c r="AQ1556" s="20"/>
      <c r="AR1556" s="20"/>
      <c r="AS1556" s="3"/>
      <c r="AT1556" s="3"/>
      <c r="AU1556" s="3"/>
      <c r="AV1556" s="3"/>
      <c r="AW1556" s="3"/>
      <c r="AX1556" s="3"/>
    </row>
    <row r="1557" spans="43:50">
      <c r="AQ1557" s="20"/>
      <c r="AR1557" s="20"/>
      <c r="AS1557" s="3"/>
      <c r="AT1557" s="3"/>
      <c r="AU1557" s="3"/>
      <c r="AV1557" s="3"/>
      <c r="AW1557" s="3"/>
      <c r="AX1557" s="3"/>
    </row>
    <row r="1558" spans="43:50">
      <c r="AQ1558" s="20"/>
      <c r="AR1558" s="20"/>
      <c r="AS1558" s="3"/>
      <c r="AT1558" s="3"/>
      <c r="AU1558" s="3"/>
      <c r="AV1558" s="3"/>
      <c r="AW1558" s="3"/>
      <c r="AX1558" s="3"/>
    </row>
    <row r="1559" spans="43:50">
      <c r="AQ1559" s="20"/>
      <c r="AR1559" s="20"/>
      <c r="AS1559" s="3"/>
      <c r="AT1559" s="3"/>
      <c r="AU1559" s="3"/>
      <c r="AV1559" s="3"/>
      <c r="AW1559" s="3"/>
      <c r="AX1559" s="3"/>
    </row>
    <row r="1560" spans="43:50">
      <c r="AQ1560" s="20"/>
      <c r="AR1560" s="20"/>
      <c r="AS1560" s="3"/>
      <c r="AT1560" s="3"/>
      <c r="AU1560" s="3"/>
      <c r="AV1560" s="3"/>
      <c r="AW1560" s="3"/>
      <c r="AX1560" s="3"/>
    </row>
    <row r="1561" spans="43:50">
      <c r="AQ1561" s="20"/>
      <c r="AR1561" s="20"/>
      <c r="AS1561" s="3"/>
      <c r="AT1561" s="3"/>
      <c r="AU1561" s="3"/>
      <c r="AV1561" s="3"/>
      <c r="AW1561" s="3"/>
      <c r="AX1561" s="3"/>
    </row>
    <row r="1562" spans="43:50">
      <c r="AQ1562" s="20"/>
      <c r="AR1562" s="20"/>
      <c r="AS1562" s="3"/>
      <c r="AT1562" s="3"/>
      <c r="AU1562" s="3"/>
      <c r="AV1562" s="3"/>
      <c r="AW1562" s="3"/>
      <c r="AX1562" s="3"/>
    </row>
    <row r="1563" spans="43:50">
      <c r="AQ1563" s="20"/>
      <c r="AR1563" s="20"/>
      <c r="AS1563" s="3"/>
      <c r="AT1563" s="3"/>
      <c r="AU1563" s="3"/>
      <c r="AV1563" s="3"/>
      <c r="AW1563" s="3"/>
      <c r="AX1563" s="3"/>
    </row>
    <row r="1564" spans="43:50">
      <c r="AQ1564" s="20"/>
      <c r="AR1564" s="20"/>
      <c r="AS1564" s="3"/>
      <c r="AT1564" s="3"/>
      <c r="AU1564" s="3"/>
      <c r="AV1564" s="3"/>
      <c r="AW1564" s="3"/>
      <c r="AX1564" s="3"/>
    </row>
    <row r="1565" spans="43:50">
      <c r="AQ1565" s="20"/>
      <c r="AR1565" s="20"/>
      <c r="AS1565" s="3"/>
      <c r="AT1565" s="3"/>
      <c r="AU1565" s="3"/>
      <c r="AV1565" s="3"/>
      <c r="AW1565" s="3"/>
      <c r="AX1565" s="3"/>
    </row>
    <row r="1566" spans="43:50">
      <c r="AQ1566" s="20"/>
      <c r="AR1566" s="20"/>
      <c r="AS1566" s="3"/>
      <c r="AT1566" s="3"/>
      <c r="AU1566" s="3"/>
      <c r="AV1566" s="3"/>
      <c r="AW1566" s="3"/>
      <c r="AX1566" s="3"/>
    </row>
    <row r="1567" spans="43:50">
      <c r="AQ1567" s="20"/>
      <c r="AR1567" s="20"/>
      <c r="AS1567" s="3"/>
      <c r="AT1567" s="3"/>
      <c r="AU1567" s="3"/>
      <c r="AV1567" s="3"/>
      <c r="AW1567" s="3"/>
      <c r="AX1567" s="3"/>
    </row>
    <row r="1568" spans="43:50">
      <c r="AQ1568" s="20"/>
      <c r="AR1568" s="20"/>
      <c r="AS1568" s="3"/>
      <c r="AT1568" s="3"/>
      <c r="AU1568" s="3"/>
      <c r="AV1568" s="3"/>
      <c r="AW1568" s="3"/>
      <c r="AX1568" s="3"/>
    </row>
    <row r="1569" spans="43:50">
      <c r="AQ1569" s="20"/>
      <c r="AR1569" s="20"/>
      <c r="AS1569" s="3"/>
      <c r="AT1569" s="3"/>
      <c r="AU1569" s="3"/>
      <c r="AV1569" s="3"/>
      <c r="AW1569" s="3"/>
      <c r="AX1569" s="3"/>
    </row>
    <row r="1570" spans="43:50">
      <c r="AQ1570" s="20"/>
      <c r="AR1570" s="20"/>
      <c r="AS1570" s="3"/>
      <c r="AT1570" s="3"/>
      <c r="AU1570" s="3"/>
      <c r="AV1570" s="3"/>
      <c r="AW1570" s="3"/>
      <c r="AX1570" s="3"/>
    </row>
    <row r="1571" spans="43:50">
      <c r="AQ1571" s="20"/>
      <c r="AR1571" s="20"/>
      <c r="AS1571" s="3"/>
      <c r="AT1571" s="3"/>
      <c r="AU1571" s="3"/>
      <c r="AV1571" s="3"/>
      <c r="AW1571" s="3"/>
      <c r="AX1571" s="3"/>
    </row>
    <row r="1572" spans="43:50">
      <c r="AQ1572" s="20"/>
      <c r="AR1572" s="20"/>
      <c r="AS1572" s="3"/>
      <c r="AT1572" s="3"/>
      <c r="AU1572" s="3"/>
      <c r="AV1572" s="3"/>
      <c r="AW1572" s="3"/>
      <c r="AX1572" s="3"/>
    </row>
    <row r="1573" spans="43:50">
      <c r="AQ1573" s="20"/>
      <c r="AR1573" s="20"/>
      <c r="AS1573" s="3"/>
      <c r="AT1573" s="3"/>
      <c r="AU1573" s="3"/>
      <c r="AV1573" s="3"/>
      <c r="AW1573" s="3"/>
      <c r="AX1573" s="3"/>
    </row>
    <row r="1574" spans="43:50">
      <c r="AQ1574" s="20"/>
      <c r="AR1574" s="20"/>
      <c r="AS1574" s="3"/>
      <c r="AT1574" s="3"/>
      <c r="AU1574" s="3"/>
      <c r="AV1574" s="3"/>
      <c r="AW1574" s="3"/>
      <c r="AX1574" s="3"/>
    </row>
    <row r="1575" spans="43:50">
      <c r="AQ1575" s="20"/>
      <c r="AR1575" s="20"/>
      <c r="AS1575" s="3"/>
      <c r="AT1575" s="3"/>
      <c r="AU1575" s="3"/>
      <c r="AV1575" s="3"/>
      <c r="AW1575" s="3"/>
      <c r="AX1575" s="3"/>
    </row>
    <row r="1576" spans="43:50">
      <c r="AQ1576" s="20"/>
      <c r="AR1576" s="20"/>
      <c r="AS1576" s="3"/>
      <c r="AT1576" s="3"/>
      <c r="AU1576" s="3"/>
      <c r="AV1576" s="3"/>
      <c r="AW1576" s="3"/>
      <c r="AX1576" s="3"/>
    </row>
    <row r="1577" spans="43:50">
      <c r="AQ1577" s="20"/>
      <c r="AR1577" s="20"/>
      <c r="AS1577" s="3"/>
      <c r="AT1577" s="3"/>
      <c r="AU1577" s="3"/>
      <c r="AV1577" s="3"/>
      <c r="AW1577" s="3"/>
      <c r="AX1577" s="3"/>
    </row>
    <row r="1578" spans="43:50">
      <c r="AQ1578" s="20"/>
      <c r="AR1578" s="20"/>
      <c r="AS1578" s="3"/>
      <c r="AT1578" s="3"/>
      <c r="AU1578" s="3"/>
      <c r="AV1578" s="3"/>
      <c r="AW1578" s="3"/>
      <c r="AX1578" s="3"/>
    </row>
    <row r="1579" spans="43:50">
      <c r="AQ1579" s="20"/>
      <c r="AR1579" s="20"/>
      <c r="AS1579" s="3"/>
      <c r="AT1579" s="3"/>
      <c r="AU1579" s="3"/>
      <c r="AV1579" s="3"/>
      <c r="AW1579" s="3"/>
      <c r="AX1579" s="3"/>
    </row>
    <row r="1580" spans="43:50">
      <c r="AQ1580" s="20"/>
      <c r="AR1580" s="20"/>
      <c r="AS1580" s="3"/>
      <c r="AT1580" s="3"/>
      <c r="AU1580" s="3"/>
      <c r="AV1580" s="3"/>
      <c r="AW1580" s="3"/>
      <c r="AX1580" s="3"/>
    </row>
    <row r="1581" spans="43:50">
      <c r="AQ1581" s="20"/>
      <c r="AR1581" s="20"/>
      <c r="AS1581" s="3"/>
      <c r="AT1581" s="3"/>
      <c r="AU1581" s="3"/>
      <c r="AV1581" s="3"/>
      <c r="AW1581" s="3"/>
      <c r="AX1581" s="3"/>
    </row>
    <row r="1582" spans="43:50">
      <c r="AQ1582" s="20"/>
      <c r="AR1582" s="20"/>
      <c r="AS1582" s="3"/>
      <c r="AT1582" s="3"/>
      <c r="AU1582" s="3"/>
      <c r="AV1582" s="3"/>
      <c r="AW1582" s="3"/>
      <c r="AX1582" s="3"/>
    </row>
    <row r="1583" spans="43:50">
      <c r="AQ1583" s="20"/>
      <c r="AR1583" s="20"/>
      <c r="AS1583" s="3"/>
      <c r="AT1583" s="3"/>
      <c r="AU1583" s="3"/>
      <c r="AV1583" s="3"/>
      <c r="AW1583" s="3"/>
      <c r="AX1583" s="3"/>
    </row>
    <row r="1584" spans="43:50">
      <c r="AQ1584" s="20"/>
      <c r="AR1584" s="20"/>
      <c r="AS1584" s="3"/>
      <c r="AT1584" s="3"/>
      <c r="AU1584" s="3"/>
      <c r="AV1584" s="3"/>
      <c r="AW1584" s="3"/>
      <c r="AX1584" s="3"/>
    </row>
    <row r="1585" spans="43:50">
      <c r="AQ1585" s="20"/>
      <c r="AR1585" s="20"/>
      <c r="AS1585" s="3"/>
      <c r="AT1585" s="3"/>
      <c r="AU1585" s="3"/>
      <c r="AV1585" s="3"/>
      <c r="AW1585" s="3"/>
      <c r="AX1585" s="3"/>
    </row>
    <row r="1586" spans="43:50">
      <c r="AQ1586" s="20"/>
      <c r="AR1586" s="20"/>
      <c r="AS1586" s="3"/>
      <c r="AT1586" s="3"/>
      <c r="AU1586" s="3"/>
      <c r="AV1586" s="3"/>
      <c r="AW1586" s="3"/>
      <c r="AX1586" s="3"/>
    </row>
    <row r="1587" spans="43:50">
      <c r="AQ1587" s="20"/>
      <c r="AR1587" s="20"/>
      <c r="AS1587" s="3"/>
      <c r="AT1587" s="3"/>
      <c r="AU1587" s="3"/>
      <c r="AV1587" s="3"/>
      <c r="AW1587" s="3"/>
      <c r="AX1587" s="3"/>
    </row>
    <row r="1588" spans="43:50">
      <c r="AQ1588" s="20"/>
      <c r="AR1588" s="20"/>
      <c r="AS1588" s="3"/>
      <c r="AT1588" s="3"/>
      <c r="AU1588" s="3"/>
      <c r="AV1588" s="3"/>
      <c r="AW1588" s="3"/>
      <c r="AX1588" s="3"/>
    </row>
    <row r="1589" spans="43:50">
      <c r="AQ1589" s="20"/>
      <c r="AR1589" s="20"/>
      <c r="AS1589" s="3"/>
      <c r="AT1589" s="3"/>
      <c r="AU1589" s="3"/>
      <c r="AV1589" s="3"/>
      <c r="AW1589" s="3"/>
      <c r="AX1589" s="3"/>
    </row>
    <row r="1590" spans="43:50">
      <c r="AQ1590" s="20"/>
      <c r="AR1590" s="20"/>
      <c r="AS1590" s="3"/>
      <c r="AT1590" s="3"/>
      <c r="AU1590" s="3"/>
      <c r="AV1590" s="3"/>
      <c r="AW1590" s="3"/>
      <c r="AX1590" s="3"/>
    </row>
    <row r="1591" spans="43:50">
      <c r="AQ1591" s="20"/>
      <c r="AR1591" s="20"/>
      <c r="AS1591" s="3"/>
      <c r="AT1591" s="3"/>
      <c r="AU1591" s="3"/>
      <c r="AV1591" s="3"/>
      <c r="AW1591" s="3"/>
      <c r="AX1591" s="3"/>
    </row>
    <row r="1592" spans="43:50">
      <c r="AQ1592" s="20"/>
      <c r="AR1592" s="20"/>
      <c r="AS1592" s="3"/>
      <c r="AT1592" s="3"/>
      <c r="AU1592" s="3"/>
      <c r="AV1592" s="3"/>
      <c r="AW1592" s="3"/>
      <c r="AX1592" s="3"/>
    </row>
    <row r="1593" spans="43:50">
      <c r="AQ1593" s="20"/>
      <c r="AR1593" s="20"/>
      <c r="AS1593" s="3"/>
      <c r="AT1593" s="3"/>
      <c r="AU1593" s="3"/>
      <c r="AV1593" s="3"/>
      <c r="AW1593" s="3"/>
      <c r="AX1593" s="3"/>
    </row>
    <row r="1594" spans="43:50">
      <c r="AQ1594" s="20"/>
      <c r="AR1594" s="20"/>
      <c r="AS1594" s="3"/>
      <c r="AT1594" s="3"/>
      <c r="AU1594" s="3"/>
      <c r="AV1594" s="3"/>
      <c r="AW1594" s="3"/>
      <c r="AX1594" s="3"/>
    </row>
    <row r="1595" spans="43:50">
      <c r="AQ1595" s="20"/>
      <c r="AR1595" s="20"/>
      <c r="AS1595" s="3"/>
      <c r="AT1595" s="3"/>
      <c r="AU1595" s="3"/>
      <c r="AV1595" s="3"/>
      <c r="AW1595" s="3"/>
      <c r="AX1595" s="3"/>
    </row>
    <row r="1596" spans="43:50">
      <c r="AQ1596" s="20"/>
      <c r="AR1596" s="20"/>
      <c r="AS1596" s="3"/>
      <c r="AT1596" s="3"/>
      <c r="AU1596" s="3"/>
      <c r="AV1596" s="3"/>
      <c r="AW1596" s="3"/>
      <c r="AX1596" s="3"/>
    </row>
    <row r="1597" spans="43:50">
      <c r="AQ1597" s="20"/>
      <c r="AR1597" s="20"/>
      <c r="AS1597" s="3"/>
      <c r="AT1597" s="3"/>
      <c r="AU1597" s="3"/>
      <c r="AV1597" s="3"/>
      <c r="AW1597" s="3"/>
      <c r="AX1597" s="3"/>
    </row>
    <row r="1598" spans="43:50">
      <c r="AQ1598" s="20"/>
      <c r="AR1598" s="20"/>
      <c r="AS1598" s="3"/>
      <c r="AT1598" s="3"/>
      <c r="AU1598" s="3"/>
      <c r="AV1598" s="3"/>
      <c r="AW1598" s="3"/>
      <c r="AX1598" s="3"/>
    </row>
    <row r="1599" spans="43:50">
      <c r="AQ1599" s="20"/>
      <c r="AR1599" s="20"/>
      <c r="AS1599" s="3"/>
      <c r="AT1599" s="3"/>
      <c r="AU1599" s="3"/>
      <c r="AV1599" s="3"/>
      <c r="AW1599" s="3"/>
      <c r="AX1599" s="3"/>
    </row>
    <row r="1600" spans="43:50">
      <c r="AQ1600" s="20"/>
      <c r="AR1600" s="20"/>
      <c r="AS1600" s="3"/>
      <c r="AT1600" s="3"/>
      <c r="AU1600" s="3"/>
      <c r="AV1600" s="3"/>
      <c r="AW1600" s="3"/>
      <c r="AX1600" s="3"/>
    </row>
    <row r="1601" spans="43:50">
      <c r="AQ1601" s="20"/>
      <c r="AR1601" s="20"/>
      <c r="AS1601" s="3"/>
      <c r="AT1601" s="3"/>
      <c r="AU1601" s="3"/>
      <c r="AV1601" s="3"/>
      <c r="AW1601" s="3"/>
      <c r="AX1601" s="3"/>
    </row>
    <row r="1602" spans="43:50">
      <c r="AQ1602" s="20"/>
      <c r="AR1602" s="20"/>
      <c r="AS1602" s="3"/>
      <c r="AT1602" s="3"/>
      <c r="AU1602" s="3"/>
      <c r="AV1602" s="3"/>
      <c r="AW1602" s="3"/>
      <c r="AX1602" s="3"/>
    </row>
    <row r="1603" spans="43:50">
      <c r="AQ1603" s="20"/>
      <c r="AR1603" s="20"/>
      <c r="AS1603" s="3"/>
      <c r="AT1603" s="3"/>
      <c r="AU1603" s="3"/>
      <c r="AV1603" s="3"/>
      <c r="AW1603" s="3"/>
      <c r="AX1603" s="3"/>
    </row>
    <row r="1604" spans="43:50">
      <c r="AQ1604" s="20"/>
      <c r="AR1604" s="20"/>
      <c r="AS1604" s="3"/>
      <c r="AT1604" s="3"/>
      <c r="AU1604" s="3"/>
      <c r="AV1604" s="3"/>
      <c r="AW1604" s="3"/>
      <c r="AX1604" s="3"/>
    </row>
    <row r="1605" spans="43:50">
      <c r="AQ1605" s="20"/>
      <c r="AR1605" s="20"/>
      <c r="AS1605" s="3"/>
      <c r="AT1605" s="3"/>
      <c r="AU1605" s="3"/>
      <c r="AV1605" s="3"/>
      <c r="AW1605" s="3"/>
      <c r="AX1605" s="3"/>
    </row>
    <row r="1606" spans="43:50">
      <c r="AQ1606" s="20"/>
      <c r="AR1606" s="20"/>
      <c r="AS1606" s="3"/>
      <c r="AT1606" s="3"/>
      <c r="AU1606" s="3"/>
      <c r="AV1606" s="3"/>
      <c r="AW1606" s="3"/>
      <c r="AX1606" s="3"/>
    </row>
    <row r="1607" spans="43:50">
      <c r="AQ1607" s="20"/>
      <c r="AR1607" s="20"/>
      <c r="AS1607" s="3"/>
      <c r="AT1607" s="3"/>
      <c r="AU1607" s="3"/>
      <c r="AV1607" s="3"/>
      <c r="AW1607" s="3"/>
      <c r="AX1607" s="3"/>
    </row>
    <row r="1608" spans="43:50">
      <c r="AQ1608" s="20"/>
      <c r="AR1608" s="20"/>
      <c r="AS1608" s="3"/>
      <c r="AT1608" s="3"/>
      <c r="AU1608" s="3"/>
      <c r="AV1608" s="3"/>
      <c r="AW1608" s="3"/>
      <c r="AX1608" s="3"/>
    </row>
    <row r="1609" spans="43:50">
      <c r="AQ1609" s="20"/>
      <c r="AR1609" s="20"/>
      <c r="AS1609" s="3"/>
      <c r="AT1609" s="3"/>
      <c r="AU1609" s="3"/>
      <c r="AV1609" s="3"/>
      <c r="AW1609" s="3"/>
      <c r="AX1609" s="3"/>
    </row>
    <row r="1610" spans="43:50">
      <c r="AQ1610" s="20"/>
      <c r="AR1610" s="20"/>
      <c r="AS1610" s="3"/>
      <c r="AT1610" s="3"/>
      <c r="AU1610" s="3"/>
      <c r="AV1610" s="3"/>
      <c r="AW1610" s="3"/>
      <c r="AX1610" s="3"/>
    </row>
    <row r="1611" spans="43:50">
      <c r="AQ1611" s="20"/>
      <c r="AR1611" s="20"/>
      <c r="AS1611" s="3"/>
      <c r="AT1611" s="3"/>
      <c r="AU1611" s="3"/>
      <c r="AV1611" s="3"/>
      <c r="AW1611" s="3"/>
      <c r="AX1611" s="3"/>
    </row>
    <row r="1612" spans="43:50">
      <c r="AQ1612" s="20"/>
      <c r="AR1612" s="20"/>
      <c r="AS1612" s="3"/>
      <c r="AT1612" s="3"/>
      <c r="AU1612" s="3"/>
      <c r="AV1612" s="3"/>
      <c r="AW1612" s="3"/>
      <c r="AX1612" s="3"/>
    </row>
    <row r="1613" spans="43:50">
      <c r="AQ1613" s="20"/>
      <c r="AR1613" s="20"/>
      <c r="AS1613" s="3"/>
      <c r="AT1613" s="3"/>
      <c r="AU1613" s="3"/>
      <c r="AV1613" s="3"/>
      <c r="AW1613" s="3"/>
      <c r="AX1613" s="3"/>
    </row>
    <row r="1614" spans="43:50">
      <c r="AQ1614" s="20"/>
      <c r="AR1614" s="20"/>
      <c r="AS1614" s="3"/>
      <c r="AT1614" s="3"/>
      <c r="AU1614" s="3"/>
      <c r="AV1614" s="3"/>
      <c r="AW1614" s="3"/>
      <c r="AX1614" s="3"/>
    </row>
    <row r="1615" spans="43:50">
      <c r="AQ1615" s="20"/>
      <c r="AR1615" s="20"/>
      <c r="AS1615" s="3"/>
      <c r="AT1615" s="3"/>
      <c r="AU1615" s="3"/>
      <c r="AV1615" s="3"/>
      <c r="AW1615" s="3"/>
      <c r="AX1615" s="3"/>
    </row>
    <row r="1616" spans="43:50">
      <c r="AQ1616" s="20"/>
      <c r="AR1616" s="20"/>
      <c r="AS1616" s="3"/>
      <c r="AT1616" s="3"/>
      <c r="AU1616" s="3"/>
      <c r="AV1616" s="3"/>
      <c r="AW1616" s="3"/>
      <c r="AX1616" s="3"/>
    </row>
    <row r="1617" spans="43:50">
      <c r="AQ1617" s="20"/>
      <c r="AR1617" s="20"/>
      <c r="AS1617" s="3"/>
      <c r="AT1617" s="3"/>
      <c r="AU1617" s="3"/>
      <c r="AV1617" s="3"/>
      <c r="AW1617" s="3"/>
      <c r="AX1617" s="3"/>
    </row>
    <row r="1618" spans="43:50">
      <c r="AQ1618" s="20"/>
      <c r="AR1618" s="20"/>
      <c r="AS1618" s="3"/>
      <c r="AT1618" s="3"/>
      <c r="AU1618" s="3"/>
      <c r="AV1618" s="3"/>
      <c r="AW1618" s="3"/>
      <c r="AX1618" s="3"/>
    </row>
    <row r="1619" spans="43:50">
      <c r="AQ1619" s="20"/>
      <c r="AR1619" s="20"/>
      <c r="AS1619" s="3"/>
      <c r="AT1619" s="3"/>
      <c r="AU1619" s="3"/>
      <c r="AV1619" s="3"/>
      <c r="AW1619" s="3"/>
      <c r="AX1619" s="3"/>
    </row>
    <row r="1620" spans="43:50">
      <c r="AQ1620" s="20"/>
      <c r="AR1620" s="20"/>
      <c r="AS1620" s="3"/>
      <c r="AT1620" s="3"/>
      <c r="AU1620" s="3"/>
      <c r="AV1620" s="3"/>
      <c r="AW1620" s="3"/>
      <c r="AX1620" s="3"/>
    </row>
    <row r="1621" spans="43:50">
      <c r="AQ1621" s="20"/>
      <c r="AR1621" s="20"/>
      <c r="AS1621" s="3"/>
      <c r="AT1621" s="3"/>
      <c r="AU1621" s="3"/>
      <c r="AV1621" s="3"/>
      <c r="AW1621" s="3"/>
      <c r="AX1621" s="3"/>
    </row>
    <row r="1622" spans="43:50">
      <c r="AQ1622" s="20"/>
      <c r="AR1622" s="20"/>
      <c r="AS1622" s="3"/>
      <c r="AT1622" s="3"/>
      <c r="AU1622" s="3"/>
      <c r="AV1622" s="3"/>
      <c r="AW1622" s="3"/>
      <c r="AX1622" s="3"/>
    </row>
    <row r="1623" spans="43:50">
      <c r="AQ1623" s="20"/>
      <c r="AR1623" s="20"/>
      <c r="AS1623" s="3"/>
      <c r="AT1623" s="3"/>
      <c r="AU1623" s="3"/>
      <c r="AV1623" s="3"/>
      <c r="AW1623" s="3"/>
      <c r="AX1623" s="3"/>
    </row>
    <row r="1624" spans="43:50">
      <c r="AQ1624" s="20"/>
      <c r="AR1624" s="20"/>
      <c r="AS1624" s="3"/>
      <c r="AT1624" s="3"/>
      <c r="AU1624" s="3"/>
      <c r="AV1624" s="3"/>
      <c r="AW1624" s="3"/>
      <c r="AX1624" s="3"/>
    </row>
    <row r="1625" spans="43:50">
      <c r="AQ1625" s="20"/>
      <c r="AR1625" s="20"/>
      <c r="AS1625" s="3"/>
      <c r="AT1625" s="3"/>
      <c r="AU1625" s="3"/>
      <c r="AV1625" s="3"/>
      <c r="AW1625" s="3"/>
      <c r="AX1625" s="3"/>
    </row>
    <row r="1626" spans="43:50">
      <c r="AQ1626" s="20"/>
      <c r="AR1626" s="20"/>
      <c r="AS1626" s="3"/>
      <c r="AT1626" s="3"/>
      <c r="AU1626" s="3"/>
      <c r="AV1626" s="3"/>
      <c r="AW1626" s="3"/>
      <c r="AX1626" s="3"/>
    </row>
    <row r="1627" spans="43:50">
      <c r="AQ1627" s="20"/>
      <c r="AR1627" s="20"/>
      <c r="AS1627" s="3"/>
      <c r="AT1627" s="3"/>
      <c r="AU1627" s="3"/>
      <c r="AV1627" s="3"/>
      <c r="AW1627" s="3"/>
      <c r="AX1627" s="3"/>
    </row>
    <row r="1628" spans="43:50">
      <c r="AQ1628" s="20"/>
      <c r="AR1628" s="20"/>
      <c r="AS1628" s="3"/>
      <c r="AT1628" s="3"/>
      <c r="AU1628" s="3"/>
      <c r="AV1628" s="3"/>
      <c r="AW1628" s="3"/>
      <c r="AX1628" s="3"/>
    </row>
    <row r="1629" spans="43:50">
      <c r="AQ1629" s="20"/>
      <c r="AR1629" s="20"/>
      <c r="AS1629" s="3"/>
      <c r="AT1629" s="3"/>
      <c r="AU1629" s="3"/>
      <c r="AV1629" s="3"/>
      <c r="AW1629" s="3"/>
      <c r="AX1629" s="3"/>
    </row>
    <row r="1630" spans="43:50">
      <c r="AQ1630" s="20"/>
      <c r="AR1630" s="20"/>
      <c r="AS1630" s="3"/>
      <c r="AT1630" s="3"/>
      <c r="AU1630" s="3"/>
      <c r="AV1630" s="3"/>
      <c r="AW1630" s="3"/>
      <c r="AX1630" s="3"/>
    </row>
    <row r="1631" spans="43:50">
      <c r="AQ1631" s="20"/>
      <c r="AR1631" s="20"/>
      <c r="AS1631" s="3"/>
      <c r="AT1631" s="3"/>
      <c r="AU1631" s="3"/>
      <c r="AV1631" s="3"/>
      <c r="AW1631" s="3"/>
      <c r="AX1631" s="3"/>
    </row>
    <row r="1632" spans="43:50">
      <c r="AQ1632" s="20"/>
      <c r="AR1632" s="20"/>
      <c r="AS1632" s="3"/>
      <c r="AT1632" s="3"/>
      <c r="AU1632" s="3"/>
      <c r="AV1632" s="3"/>
      <c r="AW1632" s="3"/>
      <c r="AX1632" s="3"/>
    </row>
    <row r="1633" spans="43:50">
      <c r="AQ1633" s="20"/>
      <c r="AR1633" s="20"/>
      <c r="AS1633" s="3"/>
      <c r="AT1633" s="3"/>
      <c r="AU1633" s="3"/>
      <c r="AV1633" s="3"/>
      <c r="AW1633" s="3"/>
      <c r="AX1633" s="3"/>
    </row>
    <row r="1634" spans="43:50">
      <c r="AQ1634" s="20"/>
      <c r="AR1634" s="20"/>
      <c r="AS1634" s="3"/>
      <c r="AT1634" s="3"/>
      <c r="AU1634" s="3"/>
      <c r="AV1634" s="3"/>
      <c r="AW1634" s="3"/>
      <c r="AX1634" s="3"/>
    </row>
    <row r="1635" spans="43:50">
      <c r="AQ1635" s="20"/>
      <c r="AR1635" s="20"/>
      <c r="AS1635" s="3"/>
      <c r="AT1635" s="3"/>
      <c r="AU1635" s="3"/>
      <c r="AV1635" s="3"/>
      <c r="AW1635" s="3"/>
      <c r="AX1635" s="3"/>
    </row>
    <row r="1636" spans="43:50">
      <c r="AQ1636" s="20"/>
      <c r="AR1636" s="20"/>
      <c r="AS1636" s="3"/>
      <c r="AT1636" s="3"/>
      <c r="AU1636" s="3"/>
      <c r="AV1636" s="3"/>
      <c r="AW1636" s="3"/>
      <c r="AX1636" s="3"/>
    </row>
    <row r="1637" spans="43:50">
      <c r="AQ1637" s="20"/>
      <c r="AR1637" s="20"/>
      <c r="AS1637" s="3"/>
      <c r="AT1637" s="3"/>
      <c r="AU1637" s="3"/>
      <c r="AV1637" s="3"/>
      <c r="AW1637" s="3"/>
      <c r="AX1637" s="3"/>
    </row>
    <row r="1638" spans="43:50">
      <c r="AQ1638" s="20"/>
      <c r="AR1638" s="20"/>
      <c r="AS1638" s="3"/>
      <c r="AT1638" s="3"/>
      <c r="AU1638" s="3"/>
      <c r="AV1638" s="3"/>
      <c r="AW1638" s="3"/>
      <c r="AX1638" s="3"/>
    </row>
    <row r="1639" spans="43:50">
      <c r="AQ1639" s="20"/>
      <c r="AR1639" s="20"/>
      <c r="AS1639" s="3"/>
      <c r="AT1639" s="3"/>
      <c r="AU1639" s="3"/>
      <c r="AV1639" s="3"/>
      <c r="AW1639" s="3"/>
      <c r="AX1639" s="3"/>
    </row>
    <row r="1640" spans="43:50">
      <c r="AQ1640" s="20"/>
      <c r="AR1640" s="20"/>
      <c r="AS1640" s="3"/>
      <c r="AT1640" s="3"/>
      <c r="AU1640" s="3"/>
      <c r="AV1640" s="3"/>
      <c r="AW1640" s="3"/>
      <c r="AX1640" s="3"/>
    </row>
    <row r="1641" spans="43:50">
      <c r="AQ1641" s="20"/>
      <c r="AR1641" s="20"/>
      <c r="AS1641" s="3"/>
      <c r="AT1641" s="3"/>
      <c r="AU1641" s="3"/>
      <c r="AV1641" s="3"/>
      <c r="AW1641" s="3"/>
      <c r="AX1641" s="3"/>
    </row>
    <row r="1642" spans="43:50">
      <c r="AQ1642" s="20"/>
      <c r="AR1642" s="20"/>
      <c r="AS1642" s="3"/>
      <c r="AT1642" s="3"/>
      <c r="AU1642" s="3"/>
      <c r="AV1642" s="3"/>
      <c r="AW1642" s="3"/>
      <c r="AX1642" s="3"/>
    </row>
    <row r="1643" spans="43:50">
      <c r="AQ1643" s="20"/>
      <c r="AR1643" s="20"/>
      <c r="AS1643" s="3"/>
      <c r="AT1643" s="3"/>
      <c r="AU1643" s="3"/>
      <c r="AV1643" s="3"/>
      <c r="AW1643" s="3"/>
      <c r="AX1643" s="3"/>
    </row>
    <row r="1644" spans="43:50">
      <c r="AQ1644" s="20"/>
      <c r="AR1644" s="20"/>
      <c r="AS1644" s="3"/>
      <c r="AT1644" s="3"/>
      <c r="AU1644" s="3"/>
      <c r="AV1644" s="3"/>
      <c r="AW1644" s="3"/>
      <c r="AX1644" s="3"/>
    </row>
    <row r="1645" spans="43:50">
      <c r="AQ1645" s="20"/>
      <c r="AR1645" s="20"/>
      <c r="AS1645" s="3"/>
      <c r="AT1645" s="3"/>
      <c r="AU1645" s="3"/>
      <c r="AV1645" s="3"/>
      <c r="AW1645" s="3"/>
      <c r="AX1645" s="3"/>
    </row>
    <row r="1646" spans="43:50">
      <c r="AQ1646" s="20"/>
      <c r="AR1646" s="20"/>
      <c r="AS1646" s="3"/>
      <c r="AT1646" s="3"/>
      <c r="AU1646" s="3"/>
      <c r="AV1646" s="3"/>
      <c r="AW1646" s="3"/>
      <c r="AX1646" s="3"/>
    </row>
    <row r="1647" spans="43:50">
      <c r="AQ1647" s="20"/>
      <c r="AR1647" s="20"/>
      <c r="AS1647" s="3"/>
      <c r="AT1647" s="3"/>
      <c r="AU1647" s="3"/>
      <c r="AV1647" s="3"/>
      <c r="AW1647" s="3"/>
      <c r="AX1647" s="3"/>
    </row>
    <row r="1648" spans="43:50">
      <c r="AQ1648" s="20"/>
      <c r="AR1648" s="20"/>
      <c r="AS1648" s="3"/>
      <c r="AT1648" s="3"/>
      <c r="AU1648" s="3"/>
      <c r="AV1648" s="3"/>
      <c r="AW1648" s="3"/>
      <c r="AX1648" s="3"/>
    </row>
    <row r="1649" spans="43:50">
      <c r="AQ1649" s="20"/>
      <c r="AR1649" s="20"/>
      <c r="AS1649" s="3"/>
      <c r="AT1649" s="3"/>
      <c r="AU1649" s="3"/>
      <c r="AV1649" s="3"/>
      <c r="AW1649" s="3"/>
      <c r="AX1649" s="3"/>
    </row>
    <row r="1650" spans="43:50">
      <c r="AQ1650" s="20"/>
      <c r="AR1650" s="20"/>
      <c r="AS1650" s="3"/>
      <c r="AT1650" s="3"/>
      <c r="AU1650" s="3"/>
      <c r="AV1650" s="3"/>
      <c r="AW1650" s="3"/>
      <c r="AX1650" s="3"/>
    </row>
    <row r="1651" spans="43:50">
      <c r="AQ1651" s="20"/>
      <c r="AR1651" s="20"/>
      <c r="AS1651" s="3"/>
      <c r="AT1651" s="3"/>
      <c r="AU1651" s="3"/>
      <c r="AV1651" s="3"/>
      <c r="AW1651" s="3"/>
      <c r="AX1651" s="3"/>
    </row>
    <row r="1652" spans="43:50">
      <c r="AQ1652" s="20"/>
      <c r="AR1652" s="20"/>
      <c r="AS1652" s="3"/>
      <c r="AT1652" s="3"/>
      <c r="AU1652" s="3"/>
      <c r="AV1652" s="3"/>
      <c r="AW1652" s="3"/>
      <c r="AX1652" s="3"/>
    </row>
    <row r="1653" spans="43:50">
      <c r="AQ1653" s="20"/>
      <c r="AR1653" s="20"/>
      <c r="AS1653" s="3"/>
      <c r="AT1653" s="3"/>
      <c r="AU1653" s="3"/>
      <c r="AV1653" s="3"/>
      <c r="AW1653" s="3"/>
      <c r="AX1653" s="3"/>
    </row>
    <row r="1654" spans="43:50">
      <c r="AQ1654" s="20"/>
      <c r="AR1654" s="20"/>
      <c r="AS1654" s="3"/>
      <c r="AT1654" s="3"/>
      <c r="AU1654" s="3"/>
      <c r="AV1654" s="3"/>
      <c r="AW1654" s="3"/>
      <c r="AX1654" s="3"/>
    </row>
    <row r="1655" spans="43:50">
      <c r="AQ1655" s="20"/>
      <c r="AR1655" s="20"/>
      <c r="AS1655" s="3"/>
      <c r="AT1655" s="3"/>
      <c r="AU1655" s="3"/>
      <c r="AV1655" s="3"/>
      <c r="AW1655" s="3"/>
      <c r="AX1655" s="3"/>
    </row>
    <row r="1656" spans="43:50">
      <c r="AQ1656" s="20"/>
      <c r="AR1656" s="20"/>
      <c r="AS1656" s="3"/>
      <c r="AT1656" s="3"/>
      <c r="AU1656" s="3"/>
      <c r="AV1656" s="3"/>
      <c r="AW1656" s="3"/>
      <c r="AX1656" s="3"/>
    </row>
    <row r="1657" spans="43:50">
      <c r="AQ1657" s="20"/>
      <c r="AR1657" s="20"/>
      <c r="AS1657" s="3"/>
      <c r="AT1657" s="3"/>
      <c r="AU1657" s="3"/>
      <c r="AV1657" s="3"/>
      <c r="AW1657" s="3"/>
      <c r="AX1657" s="3"/>
    </row>
    <row r="1658" spans="43:50">
      <c r="AQ1658" s="20"/>
      <c r="AR1658" s="20"/>
      <c r="AS1658" s="3"/>
      <c r="AT1658" s="3"/>
      <c r="AU1658" s="3"/>
      <c r="AV1658" s="3"/>
      <c r="AW1658" s="3"/>
      <c r="AX1658" s="3"/>
    </row>
    <row r="1659" spans="43:50">
      <c r="AQ1659" s="20"/>
      <c r="AR1659" s="20"/>
      <c r="AS1659" s="3"/>
      <c r="AT1659" s="3"/>
      <c r="AU1659" s="3"/>
      <c r="AV1659" s="3"/>
      <c r="AW1659" s="3"/>
      <c r="AX1659" s="3"/>
    </row>
    <row r="1660" spans="43:50">
      <c r="AQ1660" s="20"/>
      <c r="AR1660" s="20"/>
      <c r="AS1660" s="3"/>
      <c r="AT1660" s="3"/>
      <c r="AU1660" s="3"/>
      <c r="AV1660" s="3"/>
      <c r="AW1660" s="3"/>
      <c r="AX1660" s="3"/>
    </row>
    <row r="1661" spans="43:50">
      <c r="AQ1661" s="20"/>
      <c r="AR1661" s="20"/>
      <c r="AS1661" s="3"/>
      <c r="AT1661" s="3"/>
      <c r="AU1661" s="3"/>
      <c r="AV1661" s="3"/>
      <c r="AW1661" s="3"/>
      <c r="AX1661" s="3"/>
    </row>
    <row r="1662" spans="43:50">
      <c r="AQ1662" s="20"/>
      <c r="AR1662" s="20"/>
      <c r="AS1662" s="3"/>
      <c r="AT1662" s="3"/>
      <c r="AU1662" s="3"/>
      <c r="AV1662" s="3"/>
      <c r="AW1662" s="3"/>
      <c r="AX1662" s="3"/>
    </row>
    <row r="1663" spans="43:50">
      <c r="AQ1663" s="20"/>
      <c r="AR1663" s="20"/>
      <c r="AS1663" s="3"/>
      <c r="AT1663" s="3"/>
      <c r="AU1663" s="3"/>
      <c r="AV1663" s="3"/>
      <c r="AW1663" s="3"/>
      <c r="AX1663" s="3"/>
    </row>
    <row r="1664" spans="43:50">
      <c r="AQ1664" s="20"/>
      <c r="AR1664" s="20"/>
      <c r="AS1664" s="3"/>
      <c r="AT1664" s="3"/>
      <c r="AU1664" s="3"/>
      <c r="AV1664" s="3"/>
      <c r="AW1664" s="3"/>
      <c r="AX1664" s="3"/>
    </row>
    <row r="1665" spans="43:50">
      <c r="AQ1665" s="20"/>
      <c r="AR1665" s="20"/>
      <c r="AS1665" s="3"/>
      <c r="AT1665" s="3"/>
      <c r="AU1665" s="3"/>
      <c r="AV1665" s="3"/>
      <c r="AW1665" s="3"/>
      <c r="AX1665" s="3"/>
    </row>
    <row r="1666" spans="43:50">
      <c r="AQ1666" s="20"/>
      <c r="AR1666" s="20"/>
      <c r="AS1666" s="3"/>
      <c r="AT1666" s="3"/>
      <c r="AU1666" s="3"/>
      <c r="AV1666" s="3"/>
      <c r="AW1666" s="3"/>
      <c r="AX1666" s="3"/>
    </row>
    <row r="1667" spans="43:50">
      <c r="AQ1667" s="20"/>
      <c r="AR1667" s="20"/>
      <c r="AS1667" s="3"/>
      <c r="AT1667" s="3"/>
      <c r="AU1667" s="3"/>
      <c r="AV1667" s="3"/>
      <c r="AW1667" s="3"/>
      <c r="AX1667" s="3"/>
    </row>
    <row r="1668" spans="43:50">
      <c r="AQ1668" s="20"/>
      <c r="AR1668" s="20"/>
      <c r="AS1668" s="3"/>
      <c r="AT1668" s="3"/>
      <c r="AU1668" s="3"/>
      <c r="AV1668" s="3"/>
      <c r="AW1668" s="3"/>
      <c r="AX1668" s="3"/>
    </row>
    <row r="1669" spans="43:50">
      <c r="AQ1669" s="20"/>
      <c r="AR1669" s="20"/>
      <c r="AS1669" s="3"/>
      <c r="AT1669" s="3"/>
      <c r="AU1669" s="3"/>
      <c r="AV1669" s="3"/>
      <c r="AW1669" s="3"/>
      <c r="AX1669" s="3"/>
    </row>
    <row r="1670" spans="43:50">
      <c r="AQ1670" s="20"/>
      <c r="AR1670" s="20"/>
      <c r="AS1670" s="3"/>
      <c r="AT1670" s="3"/>
      <c r="AU1670" s="3"/>
      <c r="AV1670" s="3"/>
      <c r="AW1670" s="3"/>
      <c r="AX1670" s="3"/>
    </row>
    <row r="1671" spans="43:50">
      <c r="AQ1671" s="20"/>
      <c r="AR1671" s="20"/>
      <c r="AS1671" s="3"/>
      <c r="AT1671" s="3"/>
      <c r="AU1671" s="3"/>
      <c r="AV1671" s="3"/>
      <c r="AW1671" s="3"/>
      <c r="AX1671" s="3"/>
    </row>
    <row r="1672" spans="43:50">
      <c r="AQ1672" s="20"/>
      <c r="AR1672" s="20"/>
      <c r="AS1672" s="3"/>
      <c r="AT1672" s="3"/>
      <c r="AU1672" s="3"/>
      <c r="AV1672" s="3"/>
      <c r="AW1672" s="3"/>
      <c r="AX1672" s="3"/>
    </row>
    <row r="1673" spans="43:50">
      <c r="AQ1673" s="20"/>
      <c r="AR1673" s="20"/>
      <c r="AS1673" s="3"/>
      <c r="AT1673" s="3"/>
      <c r="AU1673" s="3"/>
      <c r="AV1673" s="3"/>
      <c r="AW1673" s="3"/>
      <c r="AX1673" s="3"/>
    </row>
    <row r="1674" spans="43:50">
      <c r="AQ1674" s="20"/>
      <c r="AR1674" s="20"/>
      <c r="AS1674" s="3"/>
      <c r="AT1674" s="3"/>
      <c r="AU1674" s="3"/>
      <c r="AV1674" s="3"/>
      <c r="AW1674" s="3"/>
      <c r="AX1674" s="3"/>
    </row>
    <row r="1675" spans="43:50">
      <c r="AQ1675" s="20"/>
      <c r="AR1675" s="20"/>
      <c r="AS1675" s="3"/>
      <c r="AT1675" s="3"/>
      <c r="AU1675" s="3"/>
      <c r="AV1675" s="3"/>
      <c r="AW1675" s="3"/>
      <c r="AX1675" s="3"/>
    </row>
    <row r="1676" spans="43:50">
      <c r="AQ1676" s="20"/>
      <c r="AR1676" s="20"/>
      <c r="AS1676" s="3"/>
      <c r="AT1676" s="3"/>
      <c r="AU1676" s="3"/>
      <c r="AV1676" s="3"/>
      <c r="AW1676" s="3"/>
      <c r="AX1676" s="3"/>
    </row>
    <row r="1677" spans="43:50">
      <c r="AQ1677" s="20"/>
      <c r="AR1677" s="20"/>
      <c r="AS1677" s="3"/>
      <c r="AT1677" s="3"/>
      <c r="AU1677" s="3"/>
      <c r="AV1677" s="3"/>
      <c r="AW1677" s="3"/>
      <c r="AX1677" s="3"/>
    </row>
    <row r="1678" spans="43:50">
      <c r="AQ1678" s="20"/>
      <c r="AR1678" s="20"/>
      <c r="AS1678" s="3"/>
      <c r="AT1678" s="3"/>
      <c r="AU1678" s="3"/>
      <c r="AV1678" s="3"/>
      <c r="AW1678" s="3"/>
      <c r="AX1678" s="3"/>
    </row>
    <row r="1679" spans="43:50">
      <c r="AQ1679" s="20"/>
      <c r="AR1679" s="20"/>
      <c r="AS1679" s="3"/>
      <c r="AT1679" s="3"/>
      <c r="AU1679" s="3"/>
      <c r="AV1679" s="3"/>
      <c r="AW1679" s="3"/>
      <c r="AX1679" s="3"/>
    </row>
    <row r="1680" spans="43:50">
      <c r="AQ1680" s="20"/>
      <c r="AR1680" s="20"/>
      <c r="AS1680" s="3"/>
      <c r="AT1680" s="3"/>
      <c r="AU1680" s="3"/>
      <c r="AV1680" s="3"/>
      <c r="AW1680" s="3"/>
      <c r="AX1680" s="3"/>
    </row>
    <row r="1681" spans="43:50">
      <c r="AQ1681" s="20"/>
      <c r="AR1681" s="20"/>
      <c r="AS1681" s="3"/>
      <c r="AT1681" s="3"/>
      <c r="AU1681" s="3"/>
      <c r="AV1681" s="3"/>
      <c r="AW1681" s="3"/>
      <c r="AX1681" s="3"/>
    </row>
    <row r="1682" spans="43:50">
      <c r="AQ1682" s="20"/>
      <c r="AR1682" s="20"/>
      <c r="AS1682" s="3"/>
      <c r="AT1682" s="3"/>
      <c r="AU1682" s="3"/>
      <c r="AV1682" s="3"/>
      <c r="AW1682" s="3"/>
      <c r="AX1682" s="3"/>
    </row>
    <row r="1683" spans="43:50">
      <c r="AQ1683" s="20"/>
      <c r="AR1683" s="20"/>
      <c r="AS1683" s="3"/>
      <c r="AT1683" s="3"/>
      <c r="AU1683" s="3"/>
      <c r="AV1683" s="3"/>
      <c r="AW1683" s="3"/>
      <c r="AX1683" s="3"/>
    </row>
    <row r="1684" spans="43:50">
      <c r="AQ1684" s="20"/>
      <c r="AR1684" s="20"/>
      <c r="AS1684" s="3"/>
      <c r="AT1684" s="3"/>
      <c r="AU1684" s="3"/>
      <c r="AV1684" s="3"/>
      <c r="AW1684" s="3"/>
      <c r="AX1684" s="3"/>
    </row>
    <row r="1685" spans="43:50">
      <c r="AQ1685" s="20"/>
      <c r="AR1685" s="20"/>
      <c r="AS1685" s="3"/>
      <c r="AT1685" s="3"/>
      <c r="AU1685" s="3"/>
      <c r="AV1685" s="3"/>
      <c r="AW1685" s="3"/>
      <c r="AX1685" s="3"/>
    </row>
    <row r="1686" spans="43:50">
      <c r="AQ1686" s="20"/>
      <c r="AR1686" s="20"/>
      <c r="AS1686" s="3"/>
      <c r="AT1686" s="3"/>
      <c r="AU1686" s="3"/>
      <c r="AV1686" s="3"/>
      <c r="AW1686" s="3"/>
      <c r="AX1686" s="3"/>
    </row>
    <row r="1687" spans="43:50">
      <c r="AQ1687" s="20"/>
      <c r="AR1687" s="20"/>
      <c r="AS1687" s="3"/>
      <c r="AT1687" s="3"/>
      <c r="AU1687" s="3"/>
      <c r="AV1687" s="3"/>
      <c r="AW1687" s="3"/>
      <c r="AX1687" s="3"/>
    </row>
    <row r="1688" spans="43:50">
      <c r="AQ1688" s="20"/>
      <c r="AR1688" s="20"/>
      <c r="AS1688" s="3"/>
      <c r="AT1688" s="3"/>
      <c r="AU1688" s="3"/>
      <c r="AV1688" s="3"/>
      <c r="AW1688" s="3"/>
      <c r="AX1688" s="3"/>
    </row>
    <row r="1689" spans="43:50">
      <c r="AQ1689" s="20"/>
      <c r="AR1689" s="20"/>
      <c r="AS1689" s="3"/>
      <c r="AT1689" s="3"/>
      <c r="AU1689" s="3"/>
      <c r="AV1689" s="3"/>
      <c r="AW1689" s="3"/>
      <c r="AX1689" s="3"/>
    </row>
    <row r="1690" spans="43:50">
      <c r="AQ1690" s="20"/>
      <c r="AR1690" s="20"/>
      <c r="AS1690" s="3"/>
      <c r="AT1690" s="3"/>
      <c r="AU1690" s="3"/>
      <c r="AV1690" s="3"/>
      <c r="AW1690" s="3"/>
      <c r="AX1690" s="3"/>
    </row>
    <row r="1691" spans="43:50">
      <c r="AQ1691" s="20"/>
      <c r="AR1691" s="20"/>
      <c r="AS1691" s="3"/>
      <c r="AT1691" s="3"/>
      <c r="AU1691" s="3"/>
      <c r="AV1691" s="3"/>
      <c r="AW1691" s="3"/>
      <c r="AX1691" s="3"/>
    </row>
    <row r="1692" spans="43:50">
      <c r="AQ1692" s="20"/>
      <c r="AR1692" s="20"/>
      <c r="AS1692" s="3"/>
      <c r="AT1692" s="3"/>
      <c r="AU1692" s="3"/>
      <c r="AV1692" s="3"/>
      <c r="AW1692" s="3"/>
      <c r="AX1692" s="3"/>
    </row>
    <row r="1693" spans="43:50">
      <c r="AQ1693" s="20"/>
      <c r="AR1693" s="20"/>
      <c r="AS1693" s="3"/>
      <c r="AT1693" s="3"/>
      <c r="AU1693" s="3"/>
      <c r="AV1693" s="3"/>
      <c r="AW1693" s="3"/>
      <c r="AX1693" s="3"/>
    </row>
    <row r="1694" spans="43:50">
      <c r="AQ1694" s="20"/>
      <c r="AR1694" s="20"/>
      <c r="AS1694" s="3"/>
      <c r="AT1694" s="3"/>
      <c r="AU1694" s="3"/>
      <c r="AV1694" s="3"/>
      <c r="AW1694" s="3"/>
      <c r="AX1694" s="3"/>
    </row>
    <row r="1695" spans="43:50">
      <c r="AQ1695" s="20"/>
      <c r="AR1695" s="20"/>
      <c r="AS1695" s="3"/>
      <c r="AT1695" s="3"/>
      <c r="AU1695" s="3"/>
      <c r="AV1695" s="3"/>
      <c r="AW1695" s="3"/>
      <c r="AX1695" s="3"/>
    </row>
    <row r="1696" spans="43:50">
      <c r="AQ1696" s="20"/>
      <c r="AR1696" s="20"/>
      <c r="AS1696" s="3"/>
      <c r="AT1696" s="3"/>
      <c r="AU1696" s="3"/>
      <c r="AV1696" s="3"/>
      <c r="AW1696" s="3"/>
      <c r="AX1696" s="3"/>
    </row>
    <row r="1697" spans="43:50">
      <c r="AQ1697" s="20"/>
      <c r="AR1697" s="20"/>
      <c r="AS1697" s="3"/>
      <c r="AT1697" s="3"/>
      <c r="AU1697" s="3"/>
      <c r="AV1697" s="3"/>
      <c r="AW1697" s="3"/>
      <c r="AX1697" s="3"/>
    </row>
    <row r="1698" spans="43:50">
      <c r="AQ1698" s="20"/>
      <c r="AR1698" s="20"/>
      <c r="AS1698" s="3"/>
      <c r="AT1698" s="3"/>
      <c r="AU1698" s="3"/>
      <c r="AV1698" s="3"/>
      <c r="AW1698" s="3"/>
      <c r="AX1698" s="3"/>
    </row>
    <row r="1699" spans="43:50">
      <c r="AQ1699" s="20"/>
      <c r="AR1699" s="20"/>
      <c r="AS1699" s="3"/>
      <c r="AT1699" s="3"/>
      <c r="AU1699" s="3"/>
      <c r="AV1699" s="3"/>
      <c r="AW1699" s="3"/>
      <c r="AX1699" s="3"/>
    </row>
    <row r="1700" spans="43:50">
      <c r="AQ1700" s="20"/>
      <c r="AR1700" s="20"/>
      <c r="AS1700" s="3"/>
      <c r="AT1700" s="3"/>
      <c r="AU1700" s="3"/>
      <c r="AV1700" s="3"/>
      <c r="AW1700" s="3"/>
      <c r="AX1700" s="3"/>
    </row>
    <row r="1701" spans="43:50">
      <c r="AQ1701" s="20"/>
      <c r="AR1701" s="20"/>
      <c r="AS1701" s="3"/>
      <c r="AT1701" s="3"/>
      <c r="AU1701" s="3"/>
      <c r="AV1701" s="3"/>
      <c r="AW1701" s="3"/>
      <c r="AX1701" s="3"/>
    </row>
    <row r="1702" spans="43:50">
      <c r="AQ1702" s="20"/>
      <c r="AR1702" s="20"/>
      <c r="AS1702" s="3"/>
      <c r="AT1702" s="3"/>
      <c r="AU1702" s="3"/>
      <c r="AV1702" s="3"/>
      <c r="AW1702" s="3"/>
      <c r="AX1702" s="3"/>
    </row>
    <row r="1703" spans="43:50">
      <c r="AQ1703" s="20"/>
      <c r="AR1703" s="20"/>
      <c r="AS1703" s="3"/>
      <c r="AT1703" s="3"/>
      <c r="AU1703" s="3"/>
      <c r="AV1703" s="3"/>
      <c r="AW1703" s="3"/>
      <c r="AX1703" s="3"/>
    </row>
    <row r="1704" spans="43:50">
      <c r="AQ1704" s="20"/>
      <c r="AR1704" s="20"/>
      <c r="AS1704" s="3"/>
      <c r="AT1704" s="3"/>
      <c r="AU1704" s="3"/>
      <c r="AV1704" s="3"/>
      <c r="AW1704" s="3"/>
      <c r="AX1704" s="3"/>
    </row>
    <row r="1705" spans="43:50">
      <c r="AQ1705" s="20"/>
      <c r="AR1705" s="20"/>
      <c r="AS1705" s="3"/>
      <c r="AT1705" s="3"/>
      <c r="AU1705" s="3"/>
      <c r="AV1705" s="3"/>
      <c r="AW1705" s="3"/>
      <c r="AX1705" s="3"/>
    </row>
    <row r="1706" spans="43:50">
      <c r="AQ1706" s="20"/>
      <c r="AR1706" s="20"/>
      <c r="AS1706" s="3"/>
      <c r="AT1706" s="3"/>
      <c r="AU1706" s="3"/>
      <c r="AV1706" s="3"/>
      <c r="AW1706" s="3"/>
      <c r="AX1706" s="3"/>
    </row>
    <row r="1707" spans="43:50">
      <c r="AQ1707" s="20"/>
      <c r="AR1707" s="20"/>
      <c r="AS1707" s="3"/>
      <c r="AT1707" s="3"/>
      <c r="AU1707" s="3"/>
      <c r="AV1707" s="3"/>
      <c r="AW1707" s="3"/>
      <c r="AX1707" s="3"/>
    </row>
    <row r="1708" spans="43:50">
      <c r="AQ1708" s="20"/>
      <c r="AR1708" s="20"/>
      <c r="AS1708" s="3"/>
      <c r="AT1708" s="3"/>
      <c r="AU1708" s="3"/>
      <c r="AV1708" s="3"/>
      <c r="AW1708" s="3"/>
      <c r="AX1708" s="3"/>
    </row>
    <row r="1709" spans="43:50">
      <c r="AQ1709" s="20"/>
      <c r="AR1709" s="20"/>
      <c r="AS1709" s="3"/>
      <c r="AT1709" s="3"/>
      <c r="AU1709" s="3"/>
      <c r="AV1709" s="3"/>
      <c r="AW1709" s="3"/>
      <c r="AX1709" s="3"/>
    </row>
    <row r="1710" spans="43:50">
      <c r="AQ1710" s="20"/>
      <c r="AR1710" s="20"/>
      <c r="AS1710" s="3"/>
      <c r="AT1710" s="3"/>
      <c r="AU1710" s="3"/>
      <c r="AV1710" s="3"/>
      <c r="AW1710" s="3"/>
      <c r="AX1710" s="3"/>
    </row>
    <row r="1711" spans="43:50">
      <c r="AQ1711" s="20"/>
      <c r="AR1711" s="20"/>
      <c r="AS1711" s="3"/>
      <c r="AT1711" s="3"/>
      <c r="AU1711" s="3"/>
      <c r="AV1711" s="3"/>
      <c r="AW1711" s="3"/>
      <c r="AX1711" s="3"/>
    </row>
    <row r="1712" spans="43:50">
      <c r="AQ1712" s="20"/>
      <c r="AR1712" s="20"/>
      <c r="AS1712" s="3"/>
      <c r="AT1712" s="3"/>
      <c r="AU1712" s="3"/>
      <c r="AV1712" s="3"/>
      <c r="AW1712" s="3"/>
      <c r="AX1712" s="3"/>
    </row>
    <row r="1713" spans="43:50">
      <c r="AQ1713" s="20"/>
      <c r="AR1713" s="20"/>
      <c r="AS1713" s="3"/>
      <c r="AT1713" s="3"/>
      <c r="AU1713" s="3"/>
      <c r="AV1713" s="3"/>
      <c r="AW1713" s="3"/>
      <c r="AX1713" s="3"/>
    </row>
    <row r="1714" spans="43:50">
      <c r="AQ1714" s="20"/>
      <c r="AR1714" s="20"/>
      <c r="AS1714" s="3"/>
      <c r="AT1714" s="3"/>
      <c r="AU1714" s="3"/>
      <c r="AV1714" s="3"/>
      <c r="AW1714" s="3"/>
      <c r="AX1714" s="3"/>
    </row>
    <row r="1715" spans="43:50">
      <c r="AQ1715" s="20"/>
      <c r="AR1715" s="20"/>
      <c r="AS1715" s="3"/>
      <c r="AT1715" s="3"/>
      <c r="AU1715" s="3"/>
      <c r="AV1715" s="3"/>
      <c r="AW1715" s="3"/>
      <c r="AX1715" s="3"/>
    </row>
    <row r="1716" spans="43:50">
      <c r="AQ1716" s="20"/>
      <c r="AR1716" s="20"/>
      <c r="AS1716" s="3"/>
      <c r="AT1716" s="3"/>
      <c r="AU1716" s="3"/>
      <c r="AV1716" s="3"/>
      <c r="AW1716" s="3"/>
      <c r="AX1716" s="3"/>
    </row>
    <row r="1717" spans="43:50">
      <c r="AQ1717" s="20"/>
      <c r="AR1717" s="20"/>
      <c r="AS1717" s="3"/>
      <c r="AT1717" s="3"/>
      <c r="AU1717" s="3"/>
      <c r="AV1717" s="3"/>
      <c r="AW1717" s="3"/>
      <c r="AX1717" s="3"/>
    </row>
    <row r="1718" spans="43:50">
      <c r="AQ1718" s="20"/>
      <c r="AR1718" s="20"/>
      <c r="AS1718" s="3"/>
      <c r="AT1718" s="3"/>
      <c r="AU1718" s="3"/>
      <c r="AV1718" s="3"/>
      <c r="AW1718" s="3"/>
      <c r="AX1718" s="3"/>
    </row>
    <row r="1719" spans="43:50">
      <c r="AQ1719" s="20"/>
      <c r="AR1719" s="20"/>
      <c r="AS1719" s="3"/>
      <c r="AT1719" s="3"/>
      <c r="AU1719" s="3"/>
      <c r="AV1719" s="3"/>
      <c r="AW1719" s="3"/>
      <c r="AX1719" s="3"/>
    </row>
    <row r="1720" spans="43:50">
      <c r="AQ1720" s="20"/>
      <c r="AR1720" s="20"/>
      <c r="AS1720" s="3"/>
      <c r="AT1720" s="3"/>
      <c r="AU1720" s="3"/>
      <c r="AV1720" s="3"/>
      <c r="AW1720" s="3"/>
      <c r="AX1720" s="3"/>
    </row>
    <row r="1721" spans="43:50">
      <c r="AQ1721" s="20"/>
      <c r="AR1721" s="20"/>
      <c r="AS1721" s="3"/>
      <c r="AT1721" s="3"/>
      <c r="AU1721" s="3"/>
      <c r="AV1721" s="3"/>
      <c r="AW1721" s="3"/>
      <c r="AX1721" s="3"/>
    </row>
    <row r="1722" spans="43:50">
      <c r="AQ1722" s="20"/>
      <c r="AR1722" s="20"/>
      <c r="AS1722" s="3"/>
      <c r="AT1722" s="3"/>
      <c r="AU1722" s="3"/>
      <c r="AV1722" s="3"/>
      <c r="AW1722" s="3"/>
      <c r="AX1722" s="3"/>
    </row>
    <row r="1723" spans="43:50">
      <c r="AQ1723" s="20"/>
      <c r="AR1723" s="20"/>
      <c r="AS1723" s="3"/>
      <c r="AT1723" s="3"/>
      <c r="AU1723" s="3"/>
      <c r="AV1723" s="3"/>
      <c r="AW1723" s="3"/>
      <c r="AX1723" s="3"/>
    </row>
    <row r="1724" spans="43:50">
      <c r="AQ1724" s="20"/>
      <c r="AR1724" s="20"/>
      <c r="AS1724" s="3"/>
      <c r="AT1724" s="3"/>
      <c r="AU1724" s="3"/>
      <c r="AV1724" s="3"/>
      <c r="AW1724" s="3"/>
      <c r="AX1724" s="3"/>
    </row>
    <row r="1725" spans="43:50">
      <c r="AQ1725" s="20"/>
      <c r="AR1725" s="20"/>
      <c r="AS1725" s="3"/>
      <c r="AT1725" s="3"/>
      <c r="AU1725" s="3"/>
      <c r="AV1725" s="3"/>
      <c r="AW1725" s="3"/>
      <c r="AX1725" s="3"/>
    </row>
    <row r="1726" spans="43:50">
      <c r="AQ1726" s="20"/>
      <c r="AR1726" s="20"/>
      <c r="AS1726" s="3"/>
      <c r="AT1726" s="3"/>
      <c r="AU1726" s="3"/>
      <c r="AV1726" s="3"/>
      <c r="AW1726" s="3"/>
      <c r="AX1726" s="3"/>
    </row>
    <row r="1727" spans="43:50">
      <c r="AQ1727" s="20"/>
      <c r="AR1727" s="20"/>
      <c r="AS1727" s="3"/>
      <c r="AT1727" s="3"/>
      <c r="AU1727" s="3"/>
      <c r="AV1727" s="3"/>
      <c r="AW1727" s="3"/>
      <c r="AX1727" s="3"/>
    </row>
    <row r="1728" spans="43:50">
      <c r="AQ1728" s="20"/>
      <c r="AR1728" s="20"/>
      <c r="AS1728" s="3"/>
      <c r="AT1728" s="3"/>
      <c r="AU1728" s="3"/>
      <c r="AV1728" s="3"/>
      <c r="AW1728" s="3"/>
      <c r="AX1728" s="3"/>
    </row>
    <row r="1729" spans="43:50">
      <c r="AQ1729" s="20"/>
      <c r="AR1729" s="20"/>
      <c r="AS1729" s="3"/>
      <c r="AT1729" s="3"/>
      <c r="AU1729" s="3"/>
      <c r="AV1729" s="3"/>
      <c r="AW1729" s="3"/>
      <c r="AX1729" s="3"/>
    </row>
    <row r="1730" spans="43:50">
      <c r="AQ1730" s="20"/>
      <c r="AR1730" s="20"/>
      <c r="AS1730" s="3"/>
      <c r="AT1730" s="3"/>
      <c r="AU1730" s="3"/>
      <c r="AV1730" s="3"/>
      <c r="AW1730" s="3"/>
      <c r="AX1730" s="3"/>
    </row>
    <row r="1731" spans="43:50">
      <c r="AQ1731" s="20"/>
      <c r="AR1731" s="20"/>
      <c r="AS1731" s="3"/>
      <c r="AT1731" s="3"/>
      <c r="AU1731" s="3"/>
      <c r="AV1731" s="3"/>
      <c r="AW1731" s="3"/>
      <c r="AX1731" s="3"/>
    </row>
    <row r="1732" spans="43:50">
      <c r="AQ1732" s="20"/>
      <c r="AR1732" s="20"/>
      <c r="AS1732" s="3"/>
      <c r="AT1732" s="3"/>
      <c r="AU1732" s="3"/>
      <c r="AV1732" s="3"/>
      <c r="AW1732" s="3"/>
      <c r="AX1732" s="3"/>
    </row>
    <row r="1733" spans="43:50">
      <c r="AQ1733" s="20"/>
      <c r="AR1733" s="20"/>
      <c r="AS1733" s="3"/>
      <c r="AT1733" s="3"/>
      <c r="AU1733" s="3"/>
      <c r="AV1733" s="3"/>
      <c r="AW1733" s="3"/>
      <c r="AX1733" s="3"/>
    </row>
    <row r="1734" spans="43:50">
      <c r="AQ1734" s="20"/>
      <c r="AR1734" s="20"/>
      <c r="AS1734" s="3"/>
      <c r="AT1734" s="3"/>
      <c r="AU1734" s="3"/>
      <c r="AV1734" s="3"/>
      <c r="AW1734" s="3"/>
      <c r="AX1734" s="3"/>
    </row>
    <row r="1735" spans="43:50">
      <c r="AQ1735" s="20"/>
      <c r="AR1735" s="20"/>
      <c r="AS1735" s="3"/>
      <c r="AT1735" s="3"/>
      <c r="AU1735" s="3"/>
      <c r="AV1735" s="3"/>
      <c r="AW1735" s="3"/>
      <c r="AX1735" s="3"/>
    </row>
    <row r="1736" spans="43:50">
      <c r="AQ1736" s="20"/>
      <c r="AR1736" s="20"/>
      <c r="AS1736" s="3"/>
      <c r="AT1736" s="3"/>
      <c r="AU1736" s="3"/>
      <c r="AV1736" s="3"/>
      <c r="AW1736" s="3"/>
      <c r="AX1736" s="3"/>
    </row>
    <row r="1737" spans="43:50">
      <c r="AQ1737" s="20"/>
      <c r="AR1737" s="20"/>
      <c r="AS1737" s="3"/>
      <c r="AT1737" s="3"/>
      <c r="AU1737" s="3"/>
      <c r="AV1737" s="3"/>
      <c r="AW1737" s="3"/>
      <c r="AX1737" s="3"/>
    </row>
    <row r="1738" spans="43:50">
      <c r="AQ1738" s="20"/>
      <c r="AR1738" s="20"/>
      <c r="AS1738" s="3"/>
      <c r="AT1738" s="3"/>
      <c r="AU1738" s="3"/>
      <c r="AV1738" s="3"/>
      <c r="AW1738" s="3"/>
      <c r="AX1738" s="3"/>
    </row>
    <row r="1739" spans="43:50">
      <c r="AQ1739" s="20"/>
      <c r="AR1739" s="20"/>
      <c r="AS1739" s="3"/>
      <c r="AT1739" s="3"/>
      <c r="AU1739" s="3"/>
      <c r="AV1739" s="3"/>
      <c r="AW1739" s="3"/>
      <c r="AX1739" s="3"/>
    </row>
    <row r="1740" spans="43:50">
      <c r="AQ1740" s="20"/>
      <c r="AR1740" s="20"/>
      <c r="AS1740" s="3"/>
      <c r="AT1740" s="3"/>
      <c r="AU1740" s="3"/>
      <c r="AV1740" s="3"/>
      <c r="AW1740" s="3"/>
      <c r="AX1740" s="3"/>
    </row>
    <row r="1741" spans="43:50">
      <c r="AQ1741" s="20"/>
      <c r="AR1741" s="20"/>
      <c r="AS1741" s="3"/>
      <c r="AT1741" s="3"/>
      <c r="AU1741" s="3"/>
      <c r="AV1741" s="3"/>
      <c r="AW1741" s="3"/>
      <c r="AX1741" s="3"/>
    </row>
    <row r="1742" spans="43:50">
      <c r="AQ1742" s="20"/>
      <c r="AR1742" s="20"/>
      <c r="AS1742" s="3"/>
      <c r="AT1742" s="3"/>
      <c r="AU1742" s="3"/>
      <c r="AV1742" s="3"/>
      <c r="AW1742" s="3"/>
      <c r="AX1742" s="3"/>
    </row>
    <row r="1743" spans="43:50">
      <c r="AQ1743" s="20"/>
      <c r="AR1743" s="20"/>
      <c r="AS1743" s="3"/>
      <c r="AT1743" s="3"/>
      <c r="AU1743" s="3"/>
      <c r="AV1743" s="3"/>
      <c r="AW1743" s="3"/>
      <c r="AX1743" s="3"/>
    </row>
    <row r="1744" spans="43:50">
      <c r="AQ1744" s="20"/>
      <c r="AR1744" s="20"/>
      <c r="AS1744" s="3"/>
      <c r="AT1744" s="3"/>
      <c r="AU1744" s="3"/>
      <c r="AV1744" s="3"/>
      <c r="AW1744" s="3"/>
      <c r="AX1744" s="3"/>
    </row>
    <row r="1745" spans="43:50">
      <c r="AQ1745" s="20"/>
      <c r="AR1745" s="20"/>
      <c r="AS1745" s="3"/>
      <c r="AT1745" s="3"/>
      <c r="AU1745" s="3"/>
      <c r="AV1745" s="3"/>
      <c r="AW1745" s="3"/>
      <c r="AX1745" s="3"/>
    </row>
    <row r="1746" spans="43:50">
      <c r="AQ1746" s="20"/>
      <c r="AR1746" s="20"/>
      <c r="AS1746" s="3"/>
      <c r="AT1746" s="3"/>
      <c r="AU1746" s="3"/>
      <c r="AV1746" s="3"/>
      <c r="AW1746" s="3"/>
      <c r="AX1746" s="3"/>
    </row>
    <row r="1747" spans="43:50">
      <c r="AQ1747" s="20"/>
      <c r="AR1747" s="20"/>
      <c r="AS1747" s="3"/>
      <c r="AT1747" s="3"/>
      <c r="AU1747" s="3"/>
      <c r="AV1747" s="3"/>
      <c r="AW1747" s="3"/>
      <c r="AX1747" s="3"/>
    </row>
    <row r="1748" spans="43:50">
      <c r="AQ1748" s="20"/>
      <c r="AR1748" s="20"/>
      <c r="AS1748" s="3"/>
      <c r="AT1748" s="3"/>
      <c r="AU1748" s="3"/>
      <c r="AV1748" s="3"/>
      <c r="AW1748" s="3"/>
      <c r="AX1748" s="3"/>
    </row>
    <row r="1749" spans="43:50">
      <c r="AQ1749" s="20"/>
      <c r="AR1749" s="20"/>
      <c r="AS1749" s="3"/>
      <c r="AT1749" s="3"/>
      <c r="AU1749" s="3"/>
      <c r="AV1749" s="3"/>
      <c r="AW1749" s="3"/>
      <c r="AX1749" s="3"/>
    </row>
    <row r="1750" spans="43:50">
      <c r="AQ1750" s="20"/>
      <c r="AR1750" s="20"/>
      <c r="AS1750" s="3"/>
      <c r="AT1750" s="3"/>
      <c r="AU1750" s="3"/>
      <c r="AV1750" s="3"/>
      <c r="AW1750" s="3"/>
      <c r="AX1750" s="3"/>
    </row>
    <row r="1751" spans="43:50">
      <c r="AQ1751" s="20"/>
      <c r="AR1751" s="20"/>
      <c r="AS1751" s="3"/>
      <c r="AT1751" s="3"/>
      <c r="AU1751" s="3"/>
      <c r="AV1751" s="3"/>
      <c r="AW1751" s="3"/>
      <c r="AX1751" s="3"/>
    </row>
    <row r="1752" spans="43:50">
      <c r="AQ1752" s="20"/>
      <c r="AR1752" s="20"/>
      <c r="AS1752" s="3"/>
      <c r="AT1752" s="3"/>
      <c r="AU1752" s="3"/>
      <c r="AV1752" s="3"/>
      <c r="AW1752" s="3"/>
      <c r="AX1752" s="3"/>
    </row>
    <row r="1753" spans="43:50">
      <c r="AQ1753" s="20"/>
      <c r="AR1753" s="20"/>
      <c r="AS1753" s="3"/>
      <c r="AT1753" s="3"/>
      <c r="AU1753" s="3"/>
      <c r="AV1753" s="3"/>
      <c r="AW1753" s="3"/>
      <c r="AX1753" s="3"/>
    </row>
    <row r="1754" spans="43:50">
      <c r="AQ1754" s="20"/>
      <c r="AR1754" s="20"/>
      <c r="AS1754" s="3"/>
      <c r="AT1754" s="3"/>
      <c r="AU1754" s="3"/>
      <c r="AV1754" s="3"/>
      <c r="AW1754" s="3"/>
      <c r="AX1754" s="3"/>
    </row>
    <row r="1755" spans="43:50">
      <c r="AQ1755" s="20"/>
      <c r="AR1755" s="20"/>
      <c r="AS1755" s="3"/>
      <c r="AT1755" s="3"/>
      <c r="AU1755" s="3"/>
      <c r="AV1755" s="3"/>
      <c r="AW1755" s="3"/>
      <c r="AX1755" s="3"/>
    </row>
    <row r="1756" spans="43:50">
      <c r="AQ1756" s="20"/>
      <c r="AR1756" s="20"/>
      <c r="AS1756" s="3"/>
      <c r="AT1756" s="3"/>
      <c r="AU1756" s="3"/>
      <c r="AV1756" s="3"/>
      <c r="AW1756" s="3"/>
      <c r="AX1756" s="3"/>
    </row>
    <row r="1757" spans="43:50">
      <c r="AQ1757" s="20"/>
      <c r="AR1757" s="20"/>
      <c r="AS1757" s="3"/>
      <c r="AT1757" s="3"/>
      <c r="AU1757" s="3"/>
      <c r="AV1757" s="3"/>
      <c r="AW1757" s="3"/>
      <c r="AX1757" s="3"/>
    </row>
    <row r="1758" spans="43:50">
      <c r="AQ1758" s="20"/>
      <c r="AR1758" s="20"/>
      <c r="AS1758" s="3"/>
      <c r="AT1758" s="3"/>
      <c r="AU1758" s="3"/>
      <c r="AV1758" s="3"/>
      <c r="AW1758" s="3"/>
      <c r="AX1758" s="3"/>
    </row>
    <row r="1759" spans="43:50">
      <c r="AQ1759" s="20"/>
      <c r="AR1759" s="20"/>
      <c r="AS1759" s="3"/>
      <c r="AT1759" s="3"/>
      <c r="AU1759" s="3"/>
      <c r="AV1759" s="3"/>
      <c r="AW1759" s="3"/>
      <c r="AX1759" s="3"/>
    </row>
    <row r="1760" spans="43:50">
      <c r="AQ1760" s="20"/>
      <c r="AR1760" s="20"/>
      <c r="AS1760" s="3"/>
      <c r="AT1760" s="3"/>
      <c r="AU1760" s="3"/>
      <c r="AV1760" s="3"/>
      <c r="AW1760" s="3"/>
      <c r="AX1760" s="3"/>
    </row>
    <row r="1761" spans="43:50">
      <c r="AQ1761" s="20"/>
      <c r="AR1761" s="20"/>
      <c r="AS1761" s="3"/>
      <c r="AT1761" s="3"/>
      <c r="AU1761" s="3"/>
      <c r="AV1761" s="3"/>
      <c r="AW1761" s="3"/>
      <c r="AX1761" s="3"/>
    </row>
    <row r="1762" spans="43:50">
      <c r="AQ1762" s="20"/>
      <c r="AR1762" s="20"/>
      <c r="AS1762" s="3"/>
      <c r="AT1762" s="3"/>
      <c r="AU1762" s="3"/>
      <c r="AV1762" s="3"/>
      <c r="AW1762" s="3"/>
      <c r="AX1762" s="3"/>
    </row>
    <row r="1763" spans="43:50">
      <c r="AQ1763" s="20"/>
      <c r="AR1763" s="20"/>
      <c r="AS1763" s="3"/>
      <c r="AT1763" s="3"/>
      <c r="AU1763" s="3"/>
      <c r="AV1763" s="3"/>
      <c r="AW1763" s="3"/>
      <c r="AX1763" s="3"/>
    </row>
    <row r="1764" spans="43:50">
      <c r="AQ1764" s="20"/>
      <c r="AR1764" s="20"/>
      <c r="AS1764" s="3"/>
      <c r="AT1764" s="3"/>
      <c r="AU1764" s="3"/>
      <c r="AV1764" s="3"/>
      <c r="AW1764" s="3"/>
      <c r="AX1764" s="3"/>
    </row>
    <row r="1765" spans="43:50">
      <c r="AQ1765" s="20"/>
      <c r="AR1765" s="20"/>
      <c r="AS1765" s="3"/>
      <c r="AT1765" s="3"/>
      <c r="AU1765" s="3"/>
      <c r="AV1765" s="3"/>
      <c r="AW1765" s="3"/>
      <c r="AX1765" s="3"/>
    </row>
    <row r="1766" spans="43:50">
      <c r="AQ1766" s="20"/>
      <c r="AR1766" s="20"/>
      <c r="AS1766" s="3"/>
      <c r="AT1766" s="3"/>
      <c r="AU1766" s="3"/>
      <c r="AV1766" s="3"/>
      <c r="AW1766" s="3"/>
      <c r="AX1766" s="3"/>
    </row>
    <row r="1767" spans="43:50">
      <c r="AQ1767" s="20"/>
      <c r="AR1767" s="20"/>
      <c r="AS1767" s="3"/>
      <c r="AT1767" s="3"/>
      <c r="AU1767" s="3"/>
      <c r="AV1767" s="3"/>
      <c r="AW1767" s="3"/>
      <c r="AX1767" s="3"/>
    </row>
    <row r="1768" spans="43:50">
      <c r="AQ1768" s="20"/>
      <c r="AR1768" s="20"/>
      <c r="AS1768" s="3"/>
      <c r="AT1768" s="3"/>
      <c r="AU1768" s="3"/>
      <c r="AV1768" s="3"/>
      <c r="AW1768" s="3"/>
      <c r="AX1768" s="3"/>
    </row>
    <row r="1769" spans="43:50">
      <c r="AQ1769" s="20"/>
      <c r="AR1769" s="20"/>
      <c r="AS1769" s="3"/>
      <c r="AT1769" s="3"/>
      <c r="AU1769" s="3"/>
      <c r="AV1769" s="3"/>
      <c r="AW1769" s="3"/>
      <c r="AX1769" s="3"/>
    </row>
    <row r="1770" spans="43:50">
      <c r="AQ1770" s="20"/>
      <c r="AR1770" s="20"/>
      <c r="AS1770" s="3"/>
      <c r="AT1770" s="3"/>
      <c r="AU1770" s="3"/>
      <c r="AV1770" s="3"/>
      <c r="AW1770" s="3"/>
      <c r="AX1770" s="3"/>
    </row>
    <row r="1771" spans="43:50">
      <c r="AQ1771" s="20"/>
      <c r="AR1771" s="20"/>
      <c r="AS1771" s="3"/>
      <c r="AT1771" s="3"/>
      <c r="AU1771" s="3"/>
      <c r="AV1771" s="3"/>
      <c r="AW1771" s="3"/>
      <c r="AX1771" s="3"/>
    </row>
    <row r="1772" spans="43:50">
      <c r="AQ1772" s="20"/>
      <c r="AR1772" s="20"/>
      <c r="AS1772" s="3"/>
      <c r="AT1772" s="3"/>
      <c r="AU1772" s="3"/>
      <c r="AV1772" s="3"/>
      <c r="AW1772" s="3"/>
      <c r="AX1772" s="3"/>
    </row>
    <row r="1773" spans="43:50">
      <c r="AQ1773" s="20"/>
      <c r="AR1773" s="20"/>
      <c r="AS1773" s="3"/>
      <c r="AT1773" s="3"/>
      <c r="AU1773" s="3"/>
      <c r="AV1773" s="3"/>
      <c r="AW1773" s="3"/>
      <c r="AX1773" s="3"/>
    </row>
    <row r="1774" spans="43:50">
      <c r="AQ1774" s="20"/>
      <c r="AR1774" s="20"/>
      <c r="AS1774" s="3"/>
      <c r="AT1774" s="3"/>
      <c r="AU1774" s="3"/>
      <c r="AV1774" s="3"/>
      <c r="AW1774" s="3"/>
      <c r="AX1774" s="3"/>
    </row>
    <row r="1775" spans="43:50">
      <c r="AQ1775" s="20"/>
      <c r="AR1775" s="20"/>
      <c r="AS1775" s="3"/>
      <c r="AT1775" s="3"/>
      <c r="AU1775" s="3"/>
      <c r="AV1775" s="3"/>
      <c r="AW1775" s="3"/>
      <c r="AX1775" s="3"/>
    </row>
    <row r="1776" spans="43:50">
      <c r="AQ1776" s="20"/>
      <c r="AR1776" s="20"/>
      <c r="AS1776" s="3"/>
      <c r="AT1776" s="3"/>
      <c r="AU1776" s="3"/>
      <c r="AV1776" s="3"/>
      <c r="AW1776" s="3"/>
      <c r="AX1776" s="3"/>
    </row>
    <row r="1777" spans="43:50">
      <c r="AQ1777" s="20"/>
      <c r="AR1777" s="20"/>
      <c r="AS1777" s="3"/>
      <c r="AT1777" s="3"/>
      <c r="AU1777" s="3"/>
      <c r="AV1777" s="3"/>
      <c r="AW1777" s="3"/>
      <c r="AX1777" s="3"/>
    </row>
    <row r="1778" spans="43:50">
      <c r="AQ1778" s="20"/>
      <c r="AR1778" s="20"/>
      <c r="AS1778" s="3"/>
      <c r="AT1778" s="3"/>
      <c r="AU1778" s="3"/>
      <c r="AV1778" s="3"/>
      <c r="AW1778" s="3"/>
      <c r="AX1778" s="3"/>
    </row>
    <row r="1779" spans="43:50">
      <c r="AQ1779" s="20"/>
      <c r="AR1779" s="20"/>
      <c r="AS1779" s="3"/>
      <c r="AT1779" s="3"/>
      <c r="AU1779" s="3"/>
      <c r="AV1779" s="3"/>
      <c r="AW1779" s="3"/>
      <c r="AX1779" s="3"/>
    </row>
    <row r="1780" spans="43:50">
      <c r="AQ1780" s="20"/>
      <c r="AR1780" s="20"/>
      <c r="AS1780" s="3"/>
      <c r="AT1780" s="3"/>
      <c r="AU1780" s="3"/>
      <c r="AV1780" s="3"/>
      <c r="AW1780" s="3"/>
      <c r="AX1780" s="3"/>
    </row>
    <row r="1781" spans="43:50">
      <c r="AQ1781" s="20"/>
      <c r="AR1781" s="20"/>
      <c r="AS1781" s="3"/>
      <c r="AT1781" s="3"/>
      <c r="AU1781" s="3"/>
      <c r="AV1781" s="3"/>
      <c r="AW1781" s="3"/>
      <c r="AX1781" s="3"/>
    </row>
    <row r="1782" spans="43:50">
      <c r="AQ1782" s="20"/>
      <c r="AR1782" s="20"/>
      <c r="AS1782" s="3"/>
      <c r="AT1782" s="3"/>
      <c r="AU1782" s="3"/>
      <c r="AV1782" s="3"/>
      <c r="AW1782" s="3"/>
      <c r="AX1782" s="3"/>
    </row>
    <row r="1783" spans="43:50">
      <c r="AQ1783" s="20"/>
      <c r="AR1783" s="20"/>
      <c r="AS1783" s="3"/>
      <c r="AT1783" s="3"/>
      <c r="AU1783" s="3"/>
      <c r="AV1783" s="3"/>
      <c r="AW1783" s="3"/>
      <c r="AX1783" s="3"/>
    </row>
    <row r="1784" spans="43:50">
      <c r="AQ1784" s="20"/>
      <c r="AR1784" s="20"/>
      <c r="AS1784" s="3"/>
      <c r="AT1784" s="3"/>
      <c r="AU1784" s="3"/>
      <c r="AV1784" s="3"/>
      <c r="AW1784" s="3"/>
      <c r="AX1784" s="3"/>
    </row>
    <row r="1785" spans="43:50">
      <c r="AQ1785" s="20"/>
      <c r="AR1785" s="20"/>
      <c r="AS1785" s="3"/>
      <c r="AT1785" s="3"/>
      <c r="AU1785" s="3"/>
      <c r="AV1785" s="3"/>
      <c r="AW1785" s="3"/>
      <c r="AX1785" s="3"/>
    </row>
    <row r="1786" spans="43:50">
      <c r="AQ1786" s="20"/>
      <c r="AR1786" s="20"/>
      <c r="AS1786" s="3"/>
      <c r="AT1786" s="3"/>
      <c r="AU1786" s="3"/>
      <c r="AV1786" s="3"/>
      <c r="AW1786" s="3"/>
      <c r="AX1786" s="3"/>
    </row>
    <row r="1787" spans="43:50">
      <c r="AQ1787" s="20"/>
      <c r="AR1787" s="20"/>
      <c r="AS1787" s="3"/>
      <c r="AT1787" s="3"/>
      <c r="AU1787" s="3"/>
      <c r="AV1787" s="3"/>
      <c r="AW1787" s="3"/>
      <c r="AX1787" s="3"/>
    </row>
    <row r="1788" spans="43:50">
      <c r="AQ1788" s="20"/>
      <c r="AR1788" s="20"/>
      <c r="AS1788" s="3"/>
      <c r="AT1788" s="3"/>
      <c r="AU1788" s="3"/>
      <c r="AV1788" s="3"/>
      <c r="AW1788" s="3"/>
      <c r="AX1788" s="3"/>
    </row>
    <row r="1789" spans="43:50">
      <c r="AQ1789" s="20"/>
      <c r="AR1789" s="20"/>
      <c r="AS1789" s="3"/>
      <c r="AT1789" s="3"/>
      <c r="AU1789" s="3"/>
      <c r="AV1789" s="3"/>
      <c r="AW1789" s="3"/>
      <c r="AX1789" s="3"/>
    </row>
    <row r="1790" spans="43:50">
      <c r="AQ1790" s="20"/>
      <c r="AR1790" s="20"/>
      <c r="AS1790" s="3"/>
      <c r="AT1790" s="3"/>
      <c r="AU1790" s="3"/>
      <c r="AV1790" s="3"/>
      <c r="AW1790" s="3"/>
      <c r="AX1790" s="3"/>
    </row>
    <row r="1791" spans="43:50">
      <c r="AQ1791" s="20"/>
      <c r="AR1791" s="20"/>
      <c r="AS1791" s="3"/>
      <c r="AT1791" s="3"/>
      <c r="AU1791" s="3"/>
      <c r="AV1791" s="3"/>
      <c r="AW1791" s="3"/>
      <c r="AX1791" s="3"/>
    </row>
    <row r="1792" spans="43:50">
      <c r="AQ1792" s="20"/>
      <c r="AR1792" s="20"/>
      <c r="AS1792" s="3"/>
      <c r="AT1792" s="3"/>
      <c r="AU1792" s="3"/>
      <c r="AV1792" s="3"/>
      <c r="AW1792" s="3"/>
      <c r="AX1792" s="3"/>
    </row>
    <row r="1793" spans="43:50">
      <c r="AQ1793" s="20"/>
      <c r="AR1793" s="20"/>
      <c r="AS1793" s="3"/>
      <c r="AT1793" s="3"/>
      <c r="AU1793" s="3"/>
      <c r="AV1793" s="3"/>
      <c r="AW1793" s="3"/>
      <c r="AX1793" s="3"/>
    </row>
    <row r="1794" spans="43:50">
      <c r="AQ1794" s="20"/>
      <c r="AR1794" s="20"/>
      <c r="AS1794" s="3"/>
      <c r="AT1794" s="3"/>
      <c r="AU1794" s="3"/>
      <c r="AV1794" s="3"/>
      <c r="AW1794" s="3"/>
      <c r="AX1794" s="3"/>
    </row>
    <row r="1795" spans="43:50">
      <c r="AQ1795" s="20"/>
      <c r="AR1795" s="20"/>
      <c r="AS1795" s="3"/>
      <c r="AT1795" s="3"/>
      <c r="AU1795" s="3"/>
      <c r="AV1795" s="3"/>
      <c r="AW1795" s="3"/>
      <c r="AX1795" s="3"/>
    </row>
    <row r="1796" spans="43:50">
      <c r="AQ1796" s="20"/>
      <c r="AR1796" s="20"/>
      <c r="AS1796" s="3"/>
      <c r="AT1796" s="3"/>
      <c r="AU1796" s="3"/>
      <c r="AV1796" s="3"/>
      <c r="AW1796" s="3"/>
      <c r="AX1796" s="3"/>
    </row>
    <row r="1797" spans="43:50">
      <c r="AQ1797" s="20"/>
      <c r="AR1797" s="20"/>
      <c r="AS1797" s="3"/>
      <c r="AT1797" s="3"/>
      <c r="AU1797" s="3"/>
      <c r="AV1797" s="3"/>
      <c r="AW1797" s="3"/>
      <c r="AX1797" s="3"/>
    </row>
    <row r="1798" spans="43:50">
      <c r="AQ1798" s="20"/>
      <c r="AR1798" s="20"/>
      <c r="AS1798" s="3"/>
      <c r="AT1798" s="3"/>
      <c r="AU1798" s="3"/>
      <c r="AV1798" s="3"/>
      <c r="AW1798" s="3"/>
      <c r="AX1798" s="3"/>
    </row>
    <row r="1799" spans="43:50">
      <c r="AQ1799" s="20"/>
      <c r="AR1799" s="20"/>
      <c r="AS1799" s="3"/>
      <c r="AT1799" s="3"/>
      <c r="AU1799" s="3"/>
      <c r="AV1799" s="3"/>
      <c r="AW1799" s="3"/>
      <c r="AX1799" s="3"/>
    </row>
    <row r="1800" spans="43:50">
      <c r="AQ1800" s="20"/>
      <c r="AR1800" s="20"/>
      <c r="AS1800" s="3"/>
      <c r="AT1800" s="3"/>
      <c r="AU1800" s="3"/>
      <c r="AV1800" s="3"/>
      <c r="AW1800" s="3"/>
      <c r="AX1800" s="3"/>
    </row>
    <row r="1801" spans="43:50">
      <c r="AQ1801" s="20"/>
      <c r="AR1801" s="20"/>
      <c r="AS1801" s="3"/>
      <c r="AT1801" s="3"/>
      <c r="AU1801" s="3"/>
      <c r="AV1801" s="3"/>
      <c r="AW1801" s="3"/>
      <c r="AX1801" s="3"/>
    </row>
    <row r="1802" spans="43:50">
      <c r="AQ1802" s="20"/>
      <c r="AR1802" s="20"/>
      <c r="AS1802" s="3"/>
      <c r="AT1802" s="3"/>
      <c r="AU1802" s="3"/>
      <c r="AV1802" s="3"/>
      <c r="AW1802" s="3"/>
      <c r="AX1802" s="3"/>
    </row>
    <row r="1803" spans="43:50">
      <c r="AQ1803" s="20"/>
      <c r="AR1803" s="20"/>
      <c r="AS1803" s="3"/>
      <c r="AT1803" s="3"/>
      <c r="AU1803" s="3"/>
      <c r="AV1803" s="3"/>
      <c r="AW1803" s="3"/>
      <c r="AX1803" s="3"/>
    </row>
    <row r="1804" spans="43:50">
      <c r="AQ1804" s="20"/>
      <c r="AR1804" s="20"/>
      <c r="AS1804" s="3"/>
      <c r="AT1804" s="3"/>
      <c r="AU1804" s="3"/>
      <c r="AV1804" s="3"/>
      <c r="AW1804" s="3"/>
      <c r="AX1804" s="3"/>
    </row>
    <row r="1805" spans="43:50">
      <c r="AQ1805" s="20"/>
      <c r="AR1805" s="20"/>
      <c r="AS1805" s="3"/>
      <c r="AT1805" s="3"/>
      <c r="AU1805" s="3"/>
      <c r="AV1805" s="3"/>
      <c r="AW1805" s="3"/>
      <c r="AX1805" s="3"/>
    </row>
    <row r="1806" spans="43:50">
      <c r="AQ1806" s="20"/>
      <c r="AR1806" s="20"/>
      <c r="AS1806" s="3"/>
      <c r="AT1806" s="3"/>
      <c r="AU1806" s="3"/>
      <c r="AV1806" s="3"/>
      <c r="AW1806" s="3"/>
      <c r="AX1806" s="3"/>
    </row>
    <row r="1807" spans="43:50">
      <c r="AQ1807" s="20"/>
      <c r="AR1807" s="20"/>
      <c r="AS1807" s="3"/>
      <c r="AT1807" s="3"/>
      <c r="AU1807" s="3"/>
      <c r="AV1807" s="3"/>
      <c r="AW1807" s="3"/>
      <c r="AX1807" s="3"/>
    </row>
    <row r="1808" spans="43:50">
      <c r="AQ1808" s="20"/>
      <c r="AR1808" s="20"/>
      <c r="AS1808" s="3"/>
      <c r="AT1808" s="3"/>
      <c r="AU1808" s="3"/>
      <c r="AV1808" s="3"/>
      <c r="AW1808" s="3"/>
      <c r="AX1808" s="3"/>
    </row>
    <row r="1809" spans="43:50">
      <c r="AQ1809" s="20"/>
      <c r="AR1809" s="20"/>
      <c r="AS1809" s="3"/>
      <c r="AT1809" s="3"/>
      <c r="AU1809" s="3"/>
      <c r="AV1809" s="3"/>
      <c r="AW1809" s="3"/>
      <c r="AX1809" s="3"/>
    </row>
    <row r="1810" spans="43:50">
      <c r="AQ1810" s="20"/>
      <c r="AR1810" s="20"/>
      <c r="AS1810" s="3"/>
      <c r="AT1810" s="3"/>
      <c r="AU1810" s="3"/>
      <c r="AV1810" s="3"/>
      <c r="AW1810" s="3"/>
      <c r="AX1810" s="3"/>
    </row>
    <row r="1811" spans="43:50">
      <c r="AQ1811" s="20"/>
      <c r="AR1811" s="20"/>
      <c r="AS1811" s="3"/>
      <c r="AT1811" s="3"/>
      <c r="AU1811" s="3"/>
      <c r="AV1811" s="3"/>
      <c r="AW1811" s="3"/>
      <c r="AX1811" s="3"/>
    </row>
    <row r="1812" spans="43:50">
      <c r="AQ1812" s="20"/>
      <c r="AR1812" s="20"/>
      <c r="AS1812" s="3"/>
      <c r="AT1812" s="3"/>
      <c r="AU1812" s="3"/>
      <c r="AV1812" s="3"/>
      <c r="AW1812" s="3"/>
      <c r="AX1812" s="3"/>
    </row>
    <row r="1813" spans="43:50">
      <c r="AQ1813" s="20"/>
      <c r="AR1813" s="20"/>
      <c r="AS1813" s="3"/>
      <c r="AT1813" s="3"/>
      <c r="AU1813" s="3"/>
      <c r="AV1813" s="3"/>
      <c r="AW1813" s="3"/>
      <c r="AX1813" s="3"/>
    </row>
    <row r="1814" spans="43:50">
      <c r="AQ1814" s="20"/>
      <c r="AR1814" s="20"/>
      <c r="AS1814" s="3"/>
      <c r="AT1814" s="3"/>
      <c r="AU1814" s="3"/>
      <c r="AV1814" s="3"/>
      <c r="AW1814" s="3"/>
      <c r="AX1814" s="3"/>
    </row>
    <row r="1815" spans="43:50">
      <c r="AQ1815" s="20"/>
      <c r="AR1815" s="20"/>
      <c r="AS1815" s="3"/>
      <c r="AT1815" s="3"/>
      <c r="AU1815" s="3"/>
      <c r="AV1815" s="3"/>
      <c r="AW1815" s="3"/>
      <c r="AX1815" s="3"/>
    </row>
    <row r="1816" spans="43:50">
      <c r="AQ1816" s="20"/>
      <c r="AR1816" s="20"/>
      <c r="AS1816" s="3"/>
      <c r="AT1816" s="3"/>
      <c r="AU1816" s="3"/>
      <c r="AV1816" s="3"/>
      <c r="AW1816" s="3"/>
      <c r="AX1816" s="3"/>
    </row>
    <row r="1817" spans="43:50">
      <c r="AQ1817" s="20"/>
      <c r="AR1817" s="20"/>
      <c r="AS1817" s="3"/>
      <c r="AT1817" s="3"/>
      <c r="AU1817" s="3"/>
      <c r="AV1817" s="3"/>
      <c r="AW1817" s="3"/>
      <c r="AX1817" s="3"/>
    </row>
    <row r="1818" spans="43:50">
      <c r="AQ1818" s="20"/>
      <c r="AR1818" s="20"/>
      <c r="AS1818" s="3"/>
      <c r="AT1818" s="3"/>
      <c r="AU1818" s="3"/>
      <c r="AV1818" s="3"/>
      <c r="AW1818" s="3"/>
      <c r="AX1818" s="3"/>
    </row>
    <row r="1819" spans="43:50">
      <c r="AQ1819" s="20"/>
      <c r="AR1819" s="20"/>
      <c r="AS1819" s="3"/>
      <c r="AT1819" s="3"/>
      <c r="AU1819" s="3"/>
      <c r="AV1819" s="3"/>
      <c r="AW1819" s="3"/>
      <c r="AX1819" s="3"/>
    </row>
    <row r="1820" spans="43:50">
      <c r="AQ1820" s="20"/>
      <c r="AR1820" s="20"/>
      <c r="AS1820" s="3"/>
      <c r="AT1820" s="3"/>
      <c r="AU1820" s="3"/>
      <c r="AV1820" s="3"/>
      <c r="AW1820" s="3"/>
      <c r="AX1820" s="3"/>
    </row>
    <row r="1821" spans="43:50">
      <c r="AQ1821" s="20"/>
      <c r="AR1821" s="20"/>
      <c r="AS1821" s="3"/>
      <c r="AT1821" s="3"/>
      <c r="AU1821" s="3"/>
      <c r="AV1821" s="3"/>
      <c r="AW1821" s="3"/>
      <c r="AX1821" s="3"/>
    </row>
    <row r="1822" spans="43:50">
      <c r="AQ1822" s="20"/>
      <c r="AR1822" s="20"/>
      <c r="AS1822" s="3"/>
      <c r="AT1822" s="3"/>
      <c r="AU1822" s="3"/>
      <c r="AV1822" s="3"/>
      <c r="AW1822" s="3"/>
      <c r="AX1822" s="3"/>
    </row>
    <row r="1823" spans="43:50">
      <c r="AQ1823" s="20"/>
      <c r="AR1823" s="20"/>
      <c r="AS1823" s="3"/>
      <c r="AT1823" s="3"/>
      <c r="AU1823" s="3"/>
      <c r="AV1823" s="3"/>
      <c r="AW1823" s="3"/>
      <c r="AX1823" s="3"/>
    </row>
    <row r="1824" spans="43:50">
      <c r="AQ1824" s="20"/>
      <c r="AR1824" s="20"/>
      <c r="AS1824" s="3"/>
      <c r="AT1824" s="3"/>
      <c r="AU1824" s="3"/>
      <c r="AV1824" s="3"/>
      <c r="AW1824" s="3"/>
      <c r="AX1824" s="3"/>
    </row>
    <row r="1825" spans="43:50">
      <c r="AQ1825" s="20"/>
      <c r="AR1825" s="20"/>
      <c r="AS1825" s="3"/>
      <c r="AT1825" s="3"/>
      <c r="AU1825" s="3"/>
      <c r="AV1825" s="3"/>
      <c r="AW1825" s="3"/>
      <c r="AX1825" s="3"/>
    </row>
    <row r="1826" spans="43:50">
      <c r="AQ1826" s="20"/>
      <c r="AR1826" s="20"/>
      <c r="AS1826" s="3"/>
      <c r="AT1826" s="3"/>
      <c r="AU1826" s="3"/>
      <c r="AV1826" s="3"/>
      <c r="AW1826" s="3"/>
      <c r="AX1826" s="3"/>
    </row>
    <row r="1827" spans="43:50">
      <c r="AQ1827" s="20"/>
      <c r="AR1827" s="20"/>
      <c r="AS1827" s="3"/>
      <c r="AT1827" s="3"/>
      <c r="AU1827" s="3"/>
      <c r="AV1827" s="3"/>
      <c r="AW1827" s="3"/>
      <c r="AX1827" s="3"/>
    </row>
    <row r="1828" spans="43:50">
      <c r="AQ1828" s="20"/>
      <c r="AR1828" s="20"/>
      <c r="AS1828" s="3"/>
      <c r="AT1828" s="3"/>
      <c r="AU1828" s="3"/>
      <c r="AV1828" s="3"/>
      <c r="AW1828" s="3"/>
      <c r="AX1828" s="3"/>
    </row>
    <row r="1829" spans="43:50">
      <c r="AQ1829" s="20"/>
      <c r="AR1829" s="20"/>
      <c r="AS1829" s="3"/>
      <c r="AT1829" s="3"/>
      <c r="AU1829" s="3"/>
      <c r="AV1829" s="3"/>
      <c r="AW1829" s="3"/>
      <c r="AX1829" s="3"/>
    </row>
    <row r="1830" spans="43:50">
      <c r="AQ1830" s="20"/>
      <c r="AR1830" s="20"/>
      <c r="AS1830" s="3"/>
      <c r="AT1830" s="3"/>
      <c r="AU1830" s="3"/>
      <c r="AV1830" s="3"/>
      <c r="AW1830" s="3"/>
      <c r="AX1830" s="3"/>
    </row>
    <row r="1831" spans="43:50">
      <c r="AQ1831" s="20"/>
      <c r="AR1831" s="20"/>
      <c r="AS1831" s="3"/>
      <c r="AT1831" s="3"/>
      <c r="AU1831" s="3"/>
      <c r="AV1831" s="3"/>
      <c r="AW1831" s="3"/>
      <c r="AX1831" s="3"/>
    </row>
    <row r="1832" spans="43:50">
      <c r="AQ1832" s="20"/>
      <c r="AR1832" s="20"/>
      <c r="AS1832" s="3"/>
      <c r="AT1832" s="3"/>
      <c r="AU1832" s="3"/>
      <c r="AV1832" s="3"/>
      <c r="AW1832" s="3"/>
      <c r="AX1832" s="3"/>
    </row>
    <row r="1833" spans="43:50">
      <c r="AQ1833" s="20"/>
      <c r="AR1833" s="20"/>
      <c r="AS1833" s="3"/>
      <c r="AT1833" s="3"/>
      <c r="AU1833" s="3"/>
      <c r="AV1833" s="3"/>
      <c r="AW1833" s="3"/>
      <c r="AX1833" s="3"/>
    </row>
    <row r="1834" spans="43:50">
      <c r="AQ1834" s="20"/>
      <c r="AR1834" s="20"/>
      <c r="AS1834" s="3"/>
      <c r="AT1834" s="3"/>
      <c r="AU1834" s="3"/>
      <c r="AV1834" s="3"/>
      <c r="AW1834" s="3"/>
      <c r="AX1834" s="3"/>
    </row>
    <row r="1835" spans="43:50">
      <c r="AQ1835" s="20"/>
      <c r="AR1835" s="20"/>
      <c r="AS1835" s="3"/>
      <c r="AT1835" s="3"/>
      <c r="AU1835" s="3"/>
      <c r="AV1835" s="3"/>
      <c r="AW1835" s="3"/>
      <c r="AX1835" s="3"/>
    </row>
    <row r="1836" spans="43:50">
      <c r="AQ1836" s="20"/>
      <c r="AR1836" s="20"/>
      <c r="AS1836" s="3"/>
      <c r="AT1836" s="3"/>
      <c r="AU1836" s="3"/>
      <c r="AV1836" s="3"/>
      <c r="AW1836" s="3"/>
      <c r="AX1836" s="3"/>
    </row>
    <row r="1837" spans="43:50">
      <c r="AQ1837" s="20"/>
      <c r="AR1837" s="20"/>
      <c r="AS1837" s="3"/>
      <c r="AT1837" s="3"/>
      <c r="AU1837" s="3"/>
      <c r="AV1837" s="3"/>
      <c r="AW1837" s="3"/>
      <c r="AX1837" s="3"/>
    </row>
    <row r="1838" spans="43:50">
      <c r="AQ1838" s="20"/>
      <c r="AR1838" s="20"/>
      <c r="AS1838" s="3"/>
      <c r="AT1838" s="3"/>
      <c r="AU1838" s="3"/>
      <c r="AV1838" s="3"/>
      <c r="AW1838" s="3"/>
      <c r="AX1838" s="3"/>
    </row>
    <row r="1839" spans="43:50">
      <c r="AQ1839" s="20"/>
      <c r="AR1839" s="20"/>
      <c r="AS1839" s="3"/>
      <c r="AT1839" s="3"/>
      <c r="AU1839" s="3"/>
      <c r="AV1839" s="3"/>
      <c r="AW1839" s="3"/>
      <c r="AX1839" s="3"/>
    </row>
    <row r="1840" spans="43:50">
      <c r="AQ1840" s="20"/>
      <c r="AR1840" s="20"/>
      <c r="AS1840" s="3"/>
      <c r="AT1840" s="3"/>
      <c r="AU1840" s="3"/>
      <c r="AV1840" s="3"/>
      <c r="AW1840" s="3"/>
      <c r="AX1840" s="3"/>
    </row>
    <row r="1841" spans="43:50">
      <c r="AQ1841" s="20"/>
      <c r="AR1841" s="20"/>
      <c r="AS1841" s="3"/>
      <c r="AT1841" s="3"/>
      <c r="AU1841" s="3"/>
      <c r="AV1841" s="3"/>
      <c r="AW1841" s="3"/>
      <c r="AX1841" s="3"/>
    </row>
    <row r="1842" spans="43:50">
      <c r="AQ1842" s="20"/>
      <c r="AR1842" s="20"/>
      <c r="AS1842" s="3"/>
      <c r="AT1842" s="3"/>
      <c r="AU1842" s="3"/>
      <c r="AV1842" s="3"/>
      <c r="AW1842" s="3"/>
      <c r="AX1842" s="3"/>
    </row>
    <row r="1843" spans="43:50">
      <c r="AQ1843" s="20"/>
      <c r="AR1843" s="20"/>
      <c r="AS1843" s="3"/>
      <c r="AT1843" s="3"/>
      <c r="AU1843" s="3"/>
      <c r="AV1843" s="3"/>
      <c r="AW1843" s="3"/>
      <c r="AX1843" s="3"/>
    </row>
    <row r="1844" spans="43:50">
      <c r="AQ1844" s="20"/>
      <c r="AR1844" s="20"/>
      <c r="AS1844" s="3"/>
      <c r="AT1844" s="3"/>
      <c r="AU1844" s="3"/>
      <c r="AV1844" s="3"/>
      <c r="AW1844" s="3"/>
      <c r="AX1844" s="3"/>
    </row>
    <row r="1845" spans="43:50">
      <c r="AQ1845" s="20"/>
      <c r="AR1845" s="20"/>
      <c r="AS1845" s="3"/>
      <c r="AT1845" s="3"/>
      <c r="AU1845" s="3"/>
      <c r="AV1845" s="3"/>
      <c r="AW1845" s="3"/>
      <c r="AX1845" s="3"/>
    </row>
    <row r="1846" spans="43:50">
      <c r="AQ1846" s="20"/>
      <c r="AR1846" s="20"/>
      <c r="AS1846" s="3"/>
      <c r="AT1846" s="3"/>
      <c r="AU1846" s="3"/>
      <c r="AV1846" s="3"/>
      <c r="AW1846" s="3"/>
      <c r="AX1846" s="3"/>
    </row>
    <row r="1847" spans="43:50">
      <c r="AQ1847" s="20"/>
      <c r="AR1847" s="20"/>
      <c r="AS1847" s="3"/>
      <c r="AT1847" s="3"/>
      <c r="AU1847" s="3"/>
      <c r="AV1847" s="3"/>
      <c r="AW1847" s="3"/>
      <c r="AX1847" s="3"/>
    </row>
    <row r="1848" spans="43:50">
      <c r="AQ1848" s="20"/>
      <c r="AR1848" s="20"/>
      <c r="AS1848" s="3"/>
      <c r="AT1848" s="3"/>
      <c r="AU1848" s="3"/>
      <c r="AV1848" s="3"/>
      <c r="AW1848" s="3"/>
      <c r="AX1848" s="3"/>
    </row>
    <row r="1849" spans="43:50">
      <c r="AQ1849" s="20"/>
      <c r="AR1849" s="20"/>
      <c r="AS1849" s="3"/>
      <c r="AT1849" s="3"/>
      <c r="AU1849" s="3"/>
      <c r="AV1849" s="3"/>
      <c r="AW1849" s="3"/>
      <c r="AX1849" s="3"/>
    </row>
    <row r="1850" spans="43:50">
      <c r="AQ1850" s="20"/>
      <c r="AR1850" s="20"/>
      <c r="AS1850" s="3"/>
      <c r="AT1850" s="3"/>
      <c r="AU1850" s="3"/>
      <c r="AV1850" s="3"/>
      <c r="AW1850" s="3"/>
      <c r="AX1850" s="3"/>
    </row>
    <row r="1851" spans="43:50">
      <c r="AQ1851" s="20"/>
      <c r="AR1851" s="20"/>
      <c r="AS1851" s="3"/>
      <c r="AT1851" s="3"/>
      <c r="AU1851" s="3"/>
      <c r="AV1851" s="3"/>
      <c r="AW1851" s="3"/>
      <c r="AX1851" s="3"/>
    </row>
    <row r="1852" spans="43:50">
      <c r="AQ1852" s="20"/>
      <c r="AR1852" s="20"/>
      <c r="AS1852" s="3"/>
      <c r="AT1852" s="3"/>
      <c r="AU1852" s="3"/>
      <c r="AV1852" s="3"/>
      <c r="AW1852" s="3"/>
      <c r="AX1852" s="3"/>
    </row>
    <row r="1853" spans="43:50">
      <c r="AQ1853" s="20"/>
      <c r="AR1853" s="20"/>
      <c r="AS1853" s="3"/>
      <c r="AT1853" s="3"/>
      <c r="AU1853" s="3"/>
      <c r="AV1853" s="3"/>
      <c r="AW1853" s="3"/>
      <c r="AX1853" s="3"/>
    </row>
    <row r="1854" spans="43:50">
      <c r="AQ1854" s="20"/>
      <c r="AR1854" s="20"/>
      <c r="AS1854" s="3"/>
      <c r="AT1854" s="3"/>
      <c r="AU1854" s="3"/>
      <c r="AV1854" s="3"/>
      <c r="AW1854" s="3"/>
      <c r="AX1854" s="3"/>
    </row>
    <row r="1855" spans="43:50">
      <c r="AQ1855" s="20"/>
      <c r="AR1855" s="20"/>
      <c r="AS1855" s="3"/>
      <c r="AT1855" s="3"/>
      <c r="AU1855" s="3"/>
      <c r="AV1855" s="3"/>
      <c r="AW1855" s="3"/>
      <c r="AX1855" s="3"/>
    </row>
    <row r="1856" spans="43:50">
      <c r="AQ1856" s="20"/>
      <c r="AR1856" s="20"/>
      <c r="AS1856" s="3"/>
      <c r="AT1856" s="3"/>
      <c r="AU1856" s="3"/>
      <c r="AV1856" s="3"/>
      <c r="AW1856" s="3"/>
      <c r="AX1856" s="3"/>
    </row>
    <row r="1857" spans="43:50">
      <c r="AQ1857" s="20"/>
      <c r="AR1857" s="20"/>
      <c r="AS1857" s="3"/>
      <c r="AT1857" s="3"/>
      <c r="AU1857" s="3"/>
      <c r="AV1857" s="3"/>
      <c r="AW1857" s="3"/>
      <c r="AX1857" s="3"/>
    </row>
    <row r="1858" spans="43:50">
      <c r="AQ1858" s="20"/>
      <c r="AR1858" s="20"/>
      <c r="AS1858" s="3"/>
      <c r="AT1858" s="3"/>
      <c r="AU1858" s="3"/>
      <c r="AV1858" s="3"/>
      <c r="AW1858" s="3"/>
      <c r="AX1858" s="3"/>
    </row>
    <row r="1859" spans="43:50">
      <c r="AQ1859" s="20"/>
      <c r="AR1859" s="20"/>
      <c r="AS1859" s="3"/>
      <c r="AT1859" s="3"/>
      <c r="AU1859" s="3"/>
      <c r="AV1859" s="3"/>
      <c r="AW1859" s="3"/>
      <c r="AX1859" s="3"/>
    </row>
    <row r="1860" spans="43:50">
      <c r="AQ1860" s="20"/>
      <c r="AR1860" s="20"/>
      <c r="AS1860" s="3"/>
      <c r="AT1860" s="3"/>
      <c r="AU1860" s="3"/>
      <c r="AV1860" s="3"/>
      <c r="AW1860" s="3"/>
      <c r="AX1860" s="3"/>
    </row>
    <row r="1861" spans="43:50">
      <c r="AQ1861" s="20"/>
      <c r="AR1861" s="20"/>
      <c r="AS1861" s="3"/>
      <c r="AT1861" s="3"/>
      <c r="AU1861" s="3"/>
      <c r="AV1861" s="3"/>
      <c r="AW1861" s="3"/>
      <c r="AX1861" s="3"/>
    </row>
    <row r="1862" spans="43:50">
      <c r="AQ1862" s="20"/>
      <c r="AR1862" s="20"/>
      <c r="AS1862" s="3"/>
      <c r="AT1862" s="3"/>
      <c r="AU1862" s="3"/>
      <c r="AV1862" s="3"/>
      <c r="AW1862" s="3"/>
      <c r="AX1862" s="3"/>
    </row>
    <row r="1863" spans="43:50">
      <c r="AQ1863" s="20"/>
      <c r="AR1863" s="20"/>
      <c r="AS1863" s="3"/>
      <c r="AT1863" s="3"/>
      <c r="AU1863" s="3"/>
      <c r="AV1863" s="3"/>
      <c r="AW1863" s="3"/>
      <c r="AX1863" s="3"/>
    </row>
    <row r="1864" spans="43:50">
      <c r="AQ1864" s="20"/>
      <c r="AR1864" s="20"/>
      <c r="AS1864" s="3"/>
      <c r="AT1864" s="3"/>
      <c r="AU1864" s="3"/>
      <c r="AV1864" s="3"/>
      <c r="AW1864" s="3"/>
      <c r="AX1864" s="3"/>
    </row>
    <row r="1865" spans="43:50">
      <c r="AQ1865" s="20"/>
      <c r="AR1865" s="20"/>
      <c r="AS1865" s="3"/>
      <c r="AT1865" s="3"/>
      <c r="AU1865" s="3"/>
      <c r="AV1865" s="3"/>
      <c r="AW1865" s="3"/>
      <c r="AX1865" s="3"/>
    </row>
    <row r="1866" spans="43:50">
      <c r="AQ1866" s="20"/>
      <c r="AR1866" s="20"/>
      <c r="AS1866" s="3"/>
      <c r="AT1866" s="3"/>
      <c r="AU1866" s="3"/>
      <c r="AV1866" s="3"/>
      <c r="AW1866" s="3"/>
      <c r="AX1866" s="3"/>
    </row>
    <row r="1867" spans="43:50">
      <c r="AQ1867" s="20"/>
      <c r="AR1867" s="20"/>
      <c r="AS1867" s="3"/>
      <c r="AT1867" s="3"/>
      <c r="AU1867" s="3"/>
      <c r="AV1867" s="3"/>
      <c r="AW1867" s="3"/>
      <c r="AX1867" s="3"/>
    </row>
    <row r="1868" spans="43:50">
      <c r="AQ1868" s="20"/>
      <c r="AR1868" s="20"/>
      <c r="AS1868" s="3"/>
      <c r="AT1868" s="3"/>
      <c r="AU1868" s="3"/>
      <c r="AV1868" s="3"/>
      <c r="AW1868" s="3"/>
      <c r="AX1868" s="3"/>
    </row>
    <row r="1869" spans="43:50">
      <c r="AQ1869" s="20"/>
      <c r="AR1869" s="20"/>
      <c r="AS1869" s="3"/>
      <c r="AT1869" s="3"/>
      <c r="AU1869" s="3"/>
      <c r="AV1869" s="3"/>
      <c r="AW1869" s="3"/>
      <c r="AX1869" s="3"/>
    </row>
    <row r="1870" spans="43:50">
      <c r="AQ1870" s="20"/>
      <c r="AR1870" s="20"/>
      <c r="AS1870" s="3"/>
      <c r="AT1870" s="3"/>
      <c r="AU1870" s="3"/>
      <c r="AV1870" s="3"/>
      <c r="AW1870" s="3"/>
      <c r="AX1870" s="3"/>
    </row>
    <row r="1871" spans="43:50">
      <c r="AQ1871" s="20"/>
      <c r="AR1871" s="20"/>
      <c r="AS1871" s="3"/>
      <c r="AT1871" s="3"/>
      <c r="AU1871" s="3"/>
      <c r="AV1871" s="3"/>
      <c r="AW1871" s="3"/>
      <c r="AX1871" s="3"/>
    </row>
    <row r="1872" spans="43:50">
      <c r="AQ1872" s="20"/>
      <c r="AR1872" s="20"/>
      <c r="AS1872" s="3"/>
      <c r="AT1872" s="3"/>
      <c r="AU1872" s="3"/>
      <c r="AV1872" s="3"/>
      <c r="AW1872" s="3"/>
      <c r="AX1872" s="3"/>
    </row>
    <row r="1873" spans="43:50">
      <c r="AQ1873" s="20"/>
      <c r="AR1873" s="20"/>
      <c r="AS1873" s="3"/>
      <c r="AT1873" s="3"/>
      <c r="AU1873" s="3"/>
      <c r="AV1873" s="3"/>
      <c r="AW1873" s="3"/>
      <c r="AX1873" s="3"/>
    </row>
    <row r="1874" spans="43:50">
      <c r="AQ1874" s="20"/>
      <c r="AR1874" s="20"/>
      <c r="AS1874" s="3"/>
      <c r="AT1874" s="3"/>
      <c r="AU1874" s="3"/>
      <c r="AV1874" s="3"/>
      <c r="AW1874" s="3"/>
      <c r="AX1874" s="3"/>
    </row>
    <row r="1875" spans="43:50">
      <c r="AQ1875" s="20"/>
      <c r="AR1875" s="20"/>
      <c r="AS1875" s="3"/>
      <c r="AT1875" s="3"/>
      <c r="AU1875" s="3"/>
      <c r="AV1875" s="3"/>
      <c r="AW1875" s="3"/>
      <c r="AX1875" s="3"/>
    </row>
    <row r="1876" spans="43:50">
      <c r="AQ1876" s="20"/>
      <c r="AR1876" s="20"/>
      <c r="AS1876" s="3"/>
      <c r="AT1876" s="3"/>
      <c r="AU1876" s="3"/>
      <c r="AV1876" s="3"/>
      <c r="AW1876" s="3"/>
      <c r="AX1876" s="3"/>
    </row>
    <row r="1877" spans="43:50">
      <c r="AQ1877" s="20"/>
      <c r="AR1877" s="20"/>
      <c r="AS1877" s="3"/>
      <c r="AT1877" s="3"/>
      <c r="AU1877" s="3"/>
      <c r="AV1877" s="3"/>
      <c r="AW1877" s="3"/>
      <c r="AX1877" s="3"/>
    </row>
    <row r="1878" spans="43:50">
      <c r="AQ1878" s="20"/>
      <c r="AR1878" s="20"/>
      <c r="AS1878" s="3"/>
      <c r="AT1878" s="3"/>
      <c r="AU1878" s="3"/>
      <c r="AV1878" s="3"/>
      <c r="AW1878" s="3"/>
      <c r="AX1878" s="3"/>
    </row>
    <row r="1879" spans="43:50">
      <c r="AQ1879" s="20"/>
      <c r="AR1879" s="20"/>
      <c r="AS1879" s="3"/>
      <c r="AT1879" s="3"/>
      <c r="AU1879" s="3"/>
      <c r="AV1879" s="3"/>
      <c r="AW1879" s="3"/>
      <c r="AX1879" s="3"/>
    </row>
    <row r="1880" spans="43:50">
      <c r="AQ1880" s="20"/>
      <c r="AR1880" s="20"/>
      <c r="AS1880" s="3"/>
      <c r="AT1880" s="3"/>
      <c r="AU1880" s="3"/>
      <c r="AV1880" s="3"/>
      <c r="AW1880" s="3"/>
      <c r="AX1880" s="3"/>
    </row>
    <row r="1881" spans="43:50">
      <c r="AQ1881" s="20"/>
      <c r="AR1881" s="20"/>
      <c r="AS1881" s="3"/>
      <c r="AT1881" s="3"/>
      <c r="AU1881" s="3"/>
      <c r="AV1881" s="3"/>
      <c r="AW1881" s="3"/>
      <c r="AX1881" s="3"/>
    </row>
    <row r="1882" spans="43:50">
      <c r="AQ1882" s="20"/>
      <c r="AR1882" s="20"/>
      <c r="AS1882" s="3"/>
      <c r="AT1882" s="3"/>
      <c r="AU1882" s="3"/>
      <c r="AV1882" s="3"/>
      <c r="AW1882" s="3"/>
      <c r="AX1882" s="3"/>
    </row>
    <row r="1883" spans="43:50">
      <c r="AQ1883" s="20"/>
      <c r="AR1883" s="20"/>
      <c r="AS1883" s="3"/>
      <c r="AT1883" s="3"/>
      <c r="AU1883" s="3"/>
      <c r="AV1883" s="3"/>
      <c r="AW1883" s="3"/>
      <c r="AX1883" s="3"/>
    </row>
    <row r="1884" spans="43:50">
      <c r="AQ1884" s="20"/>
      <c r="AR1884" s="20"/>
      <c r="AS1884" s="3"/>
      <c r="AT1884" s="3"/>
      <c r="AU1884" s="3"/>
      <c r="AV1884" s="3"/>
      <c r="AW1884" s="3"/>
      <c r="AX1884" s="3"/>
    </row>
    <row r="1885" spans="43:50">
      <c r="AQ1885" s="20"/>
      <c r="AR1885" s="20"/>
      <c r="AS1885" s="3"/>
      <c r="AT1885" s="3"/>
      <c r="AU1885" s="3"/>
      <c r="AV1885" s="3"/>
      <c r="AW1885" s="3"/>
      <c r="AX1885" s="3"/>
    </row>
    <row r="1886" spans="43:50">
      <c r="AQ1886" s="20"/>
      <c r="AR1886" s="20"/>
      <c r="AS1886" s="3"/>
      <c r="AT1886" s="3"/>
      <c r="AU1886" s="3"/>
      <c r="AV1886" s="3"/>
      <c r="AW1886" s="3"/>
      <c r="AX1886" s="3"/>
    </row>
    <row r="1887" spans="43:50">
      <c r="AQ1887" s="20"/>
      <c r="AR1887" s="20"/>
      <c r="AS1887" s="3"/>
      <c r="AT1887" s="3"/>
      <c r="AU1887" s="3"/>
      <c r="AV1887" s="3"/>
      <c r="AW1887" s="3"/>
      <c r="AX1887" s="3"/>
    </row>
    <row r="1888" spans="43:50">
      <c r="AQ1888" s="20"/>
      <c r="AR1888" s="20"/>
      <c r="AS1888" s="3"/>
      <c r="AT1888" s="3"/>
      <c r="AU1888" s="3"/>
      <c r="AV1888" s="3"/>
      <c r="AW1888" s="3"/>
      <c r="AX1888" s="3"/>
    </row>
    <row r="1889" spans="43:50">
      <c r="AQ1889" s="20"/>
      <c r="AR1889" s="20"/>
      <c r="AS1889" s="3"/>
      <c r="AT1889" s="3"/>
      <c r="AU1889" s="3"/>
      <c r="AV1889" s="3"/>
      <c r="AW1889" s="3"/>
      <c r="AX1889" s="3"/>
    </row>
    <row r="1890" spans="43:50">
      <c r="AQ1890" s="20"/>
      <c r="AR1890" s="20"/>
      <c r="AS1890" s="3"/>
      <c r="AT1890" s="3"/>
      <c r="AU1890" s="3"/>
      <c r="AV1890" s="3"/>
      <c r="AW1890" s="3"/>
      <c r="AX1890" s="3"/>
    </row>
    <row r="1891" spans="43:50">
      <c r="AQ1891" s="20"/>
      <c r="AR1891" s="20"/>
      <c r="AS1891" s="3"/>
      <c r="AT1891" s="3"/>
      <c r="AU1891" s="3"/>
      <c r="AV1891" s="3"/>
      <c r="AW1891" s="3"/>
      <c r="AX1891" s="3"/>
    </row>
    <row r="1892" spans="43:50">
      <c r="AQ1892" s="20"/>
      <c r="AR1892" s="20"/>
      <c r="AS1892" s="3"/>
      <c r="AT1892" s="3"/>
      <c r="AU1892" s="3"/>
      <c r="AV1892" s="3"/>
      <c r="AW1892" s="3"/>
      <c r="AX1892" s="3"/>
    </row>
    <row r="1893" spans="43:50">
      <c r="AQ1893" s="20"/>
      <c r="AR1893" s="20"/>
      <c r="AS1893" s="3"/>
      <c r="AT1893" s="3"/>
      <c r="AU1893" s="3"/>
      <c r="AV1893" s="3"/>
      <c r="AW1893" s="3"/>
      <c r="AX1893" s="3"/>
    </row>
    <row r="1894" spans="43:50">
      <c r="AQ1894" s="20"/>
      <c r="AR1894" s="20"/>
      <c r="AS1894" s="3"/>
      <c r="AT1894" s="3"/>
      <c r="AU1894" s="3"/>
      <c r="AV1894" s="3"/>
      <c r="AW1894" s="3"/>
      <c r="AX1894" s="3"/>
    </row>
    <row r="1895" spans="43:50">
      <c r="AQ1895" s="20"/>
      <c r="AR1895" s="20"/>
      <c r="AS1895" s="3"/>
      <c r="AT1895" s="3"/>
      <c r="AU1895" s="3"/>
      <c r="AV1895" s="3"/>
      <c r="AW1895" s="3"/>
      <c r="AX1895" s="3"/>
    </row>
    <row r="1896" spans="43:50">
      <c r="AQ1896" s="20"/>
      <c r="AR1896" s="20"/>
      <c r="AS1896" s="3"/>
      <c r="AT1896" s="3"/>
      <c r="AU1896" s="3"/>
      <c r="AV1896" s="3"/>
      <c r="AW1896" s="3"/>
      <c r="AX1896" s="3"/>
    </row>
    <row r="1897" spans="43:50">
      <c r="AQ1897" s="20"/>
      <c r="AR1897" s="20"/>
      <c r="AS1897" s="3"/>
      <c r="AT1897" s="3"/>
      <c r="AU1897" s="3"/>
      <c r="AV1897" s="3"/>
      <c r="AW1897" s="3"/>
      <c r="AX1897" s="3"/>
    </row>
    <row r="1898" spans="43:50">
      <c r="AQ1898" s="20"/>
      <c r="AR1898" s="20"/>
      <c r="AS1898" s="3"/>
      <c r="AT1898" s="3"/>
      <c r="AU1898" s="3"/>
      <c r="AV1898" s="3"/>
      <c r="AW1898" s="3"/>
      <c r="AX1898" s="3"/>
    </row>
    <row r="1899" spans="43:50">
      <c r="AQ1899" s="20"/>
      <c r="AR1899" s="20"/>
      <c r="AS1899" s="3"/>
      <c r="AT1899" s="3"/>
      <c r="AU1899" s="3"/>
      <c r="AV1899" s="3"/>
      <c r="AW1899" s="3"/>
      <c r="AX1899" s="3"/>
    </row>
    <row r="1900" spans="43:50">
      <c r="AQ1900" s="20"/>
      <c r="AR1900" s="20"/>
      <c r="AS1900" s="3"/>
      <c r="AT1900" s="3"/>
      <c r="AU1900" s="3"/>
      <c r="AV1900" s="3"/>
      <c r="AW1900" s="3"/>
      <c r="AX1900" s="3"/>
    </row>
    <row r="1901" spans="43:50">
      <c r="AQ1901" s="20"/>
      <c r="AR1901" s="20"/>
      <c r="AS1901" s="3"/>
      <c r="AT1901" s="3"/>
      <c r="AU1901" s="3"/>
      <c r="AV1901" s="3"/>
      <c r="AW1901" s="3"/>
      <c r="AX1901" s="3"/>
    </row>
    <row r="1902" spans="43:50">
      <c r="AQ1902" s="20"/>
      <c r="AR1902" s="20"/>
      <c r="AS1902" s="3"/>
      <c r="AT1902" s="3"/>
      <c r="AU1902" s="3"/>
      <c r="AV1902" s="3"/>
      <c r="AW1902" s="3"/>
      <c r="AX1902" s="3"/>
    </row>
    <row r="1903" spans="43:50">
      <c r="AQ1903" s="20"/>
      <c r="AR1903" s="20"/>
      <c r="AS1903" s="3"/>
      <c r="AT1903" s="3"/>
      <c r="AU1903" s="3"/>
      <c r="AV1903" s="3"/>
      <c r="AW1903" s="3"/>
      <c r="AX1903" s="3"/>
    </row>
    <row r="1904" spans="43:50">
      <c r="AQ1904" s="20"/>
      <c r="AR1904" s="20"/>
      <c r="AS1904" s="3"/>
      <c r="AT1904" s="3"/>
      <c r="AU1904" s="3"/>
      <c r="AV1904" s="3"/>
      <c r="AW1904" s="3"/>
      <c r="AX1904" s="3"/>
    </row>
    <row r="1905" spans="43:50">
      <c r="AQ1905" s="20"/>
      <c r="AR1905" s="20"/>
      <c r="AS1905" s="3"/>
      <c r="AT1905" s="3"/>
      <c r="AU1905" s="3"/>
      <c r="AV1905" s="3"/>
      <c r="AW1905" s="3"/>
      <c r="AX1905" s="3"/>
    </row>
    <row r="1906" spans="43:50">
      <c r="AQ1906" s="20"/>
      <c r="AR1906" s="20"/>
      <c r="AS1906" s="3"/>
      <c r="AT1906" s="3"/>
      <c r="AU1906" s="3"/>
      <c r="AV1906" s="3"/>
      <c r="AW1906" s="3"/>
      <c r="AX1906" s="3"/>
    </row>
    <row r="1907" spans="43:50">
      <c r="AQ1907" s="20"/>
      <c r="AR1907" s="20"/>
      <c r="AS1907" s="3"/>
      <c r="AT1907" s="3"/>
      <c r="AU1907" s="3"/>
      <c r="AV1907" s="3"/>
      <c r="AW1907" s="3"/>
      <c r="AX1907" s="3"/>
    </row>
    <row r="1908" spans="43:50">
      <c r="AQ1908" s="20"/>
      <c r="AR1908" s="20"/>
      <c r="AS1908" s="3"/>
      <c r="AT1908" s="3"/>
      <c r="AU1908" s="3"/>
      <c r="AV1908" s="3"/>
      <c r="AW1908" s="3"/>
      <c r="AX1908" s="3"/>
    </row>
    <row r="1909" spans="43:50">
      <c r="AQ1909" s="20"/>
      <c r="AR1909" s="20"/>
      <c r="AS1909" s="3"/>
      <c r="AT1909" s="3"/>
      <c r="AU1909" s="3"/>
      <c r="AV1909" s="3"/>
      <c r="AW1909" s="3"/>
      <c r="AX1909" s="3"/>
    </row>
    <row r="1910" spans="43:50">
      <c r="AQ1910" s="20"/>
      <c r="AR1910" s="20"/>
      <c r="AS1910" s="3"/>
      <c r="AT1910" s="3"/>
      <c r="AU1910" s="3"/>
      <c r="AV1910" s="3"/>
      <c r="AW1910" s="3"/>
      <c r="AX1910" s="3"/>
    </row>
    <row r="1911" spans="43:50">
      <c r="AQ1911" s="20"/>
      <c r="AR1911" s="20"/>
      <c r="AS1911" s="3"/>
      <c r="AT1911" s="3"/>
      <c r="AU1911" s="3"/>
      <c r="AV1911" s="3"/>
      <c r="AW1911" s="3"/>
      <c r="AX1911" s="3"/>
    </row>
    <row r="1912" spans="43:50">
      <c r="AQ1912" s="20"/>
      <c r="AR1912" s="20"/>
      <c r="AS1912" s="3"/>
      <c r="AT1912" s="3"/>
      <c r="AU1912" s="3"/>
      <c r="AV1912" s="3"/>
      <c r="AW1912" s="3"/>
      <c r="AX1912" s="3"/>
    </row>
    <row r="1913" spans="43:50">
      <c r="AQ1913" s="20"/>
      <c r="AR1913" s="20"/>
      <c r="AS1913" s="3"/>
      <c r="AT1913" s="3"/>
      <c r="AU1913" s="3"/>
      <c r="AV1913" s="3"/>
      <c r="AW1913" s="3"/>
      <c r="AX1913" s="3"/>
    </row>
    <row r="1914" spans="43:50">
      <c r="AQ1914" s="20"/>
      <c r="AR1914" s="20"/>
      <c r="AS1914" s="3"/>
      <c r="AT1914" s="3"/>
      <c r="AU1914" s="3"/>
      <c r="AV1914" s="3"/>
      <c r="AW1914" s="3"/>
      <c r="AX1914" s="3"/>
    </row>
    <row r="1915" spans="43:50">
      <c r="AQ1915" s="20"/>
      <c r="AR1915" s="20"/>
      <c r="AS1915" s="3"/>
      <c r="AT1915" s="3"/>
      <c r="AU1915" s="3"/>
      <c r="AV1915" s="3"/>
      <c r="AW1915" s="3"/>
      <c r="AX1915" s="3"/>
    </row>
    <row r="1916" spans="43:50">
      <c r="AQ1916" s="20"/>
      <c r="AR1916" s="20"/>
      <c r="AS1916" s="3"/>
      <c r="AT1916" s="3"/>
      <c r="AU1916" s="3"/>
      <c r="AV1916" s="3"/>
      <c r="AW1916" s="3"/>
      <c r="AX1916" s="3"/>
    </row>
    <row r="1917" spans="43:50">
      <c r="AQ1917" s="20"/>
      <c r="AR1917" s="20"/>
      <c r="AS1917" s="3"/>
      <c r="AT1917" s="3"/>
      <c r="AU1917" s="3"/>
      <c r="AV1917" s="3"/>
      <c r="AW1917" s="3"/>
      <c r="AX1917" s="3"/>
    </row>
    <row r="1918" spans="43:50">
      <c r="AQ1918" s="20"/>
      <c r="AR1918" s="20"/>
      <c r="AS1918" s="3"/>
      <c r="AT1918" s="3"/>
      <c r="AU1918" s="3"/>
      <c r="AV1918" s="3"/>
      <c r="AW1918" s="3"/>
      <c r="AX1918" s="3"/>
    </row>
    <row r="1919" spans="43:50">
      <c r="AQ1919" s="20"/>
      <c r="AR1919" s="20"/>
      <c r="AS1919" s="3"/>
      <c r="AT1919" s="3"/>
      <c r="AU1919" s="3"/>
      <c r="AV1919" s="3"/>
      <c r="AW1919" s="3"/>
      <c r="AX1919" s="3"/>
    </row>
    <row r="1920" spans="43:50">
      <c r="AQ1920" s="20"/>
      <c r="AR1920" s="20"/>
      <c r="AS1920" s="3"/>
      <c r="AT1920" s="3"/>
      <c r="AU1920" s="3"/>
      <c r="AV1920" s="3"/>
      <c r="AW1920" s="3"/>
      <c r="AX1920" s="3"/>
    </row>
    <row r="1921" spans="43:50">
      <c r="AQ1921" s="20"/>
      <c r="AR1921" s="20"/>
      <c r="AS1921" s="3"/>
      <c r="AT1921" s="3"/>
      <c r="AU1921" s="3"/>
      <c r="AV1921" s="3"/>
      <c r="AW1921" s="3"/>
      <c r="AX1921" s="3"/>
    </row>
    <row r="1922" spans="43:50">
      <c r="AQ1922" s="20"/>
      <c r="AR1922" s="20"/>
      <c r="AS1922" s="3"/>
      <c r="AT1922" s="3"/>
      <c r="AU1922" s="3"/>
      <c r="AV1922" s="3"/>
      <c r="AW1922" s="3"/>
      <c r="AX1922" s="3"/>
    </row>
    <row r="1923" spans="43:50">
      <c r="AQ1923" s="20"/>
      <c r="AR1923" s="20"/>
      <c r="AS1923" s="3"/>
      <c r="AT1923" s="3"/>
      <c r="AU1923" s="3"/>
      <c r="AV1923" s="3"/>
      <c r="AW1923" s="3"/>
      <c r="AX1923" s="3"/>
    </row>
    <row r="1924" spans="43:50">
      <c r="AQ1924" s="20"/>
      <c r="AR1924" s="20"/>
      <c r="AS1924" s="3"/>
      <c r="AT1924" s="3"/>
      <c r="AU1924" s="3"/>
      <c r="AV1924" s="3"/>
      <c r="AW1924" s="3"/>
      <c r="AX1924" s="3"/>
    </row>
    <row r="1925" spans="43:50">
      <c r="AQ1925" s="20"/>
      <c r="AR1925" s="20"/>
      <c r="AS1925" s="3"/>
      <c r="AT1925" s="3"/>
      <c r="AU1925" s="3"/>
      <c r="AV1925" s="3"/>
      <c r="AW1925" s="3"/>
      <c r="AX1925" s="3"/>
    </row>
    <row r="1926" spans="43:50">
      <c r="AQ1926" s="20"/>
      <c r="AR1926" s="20"/>
      <c r="AS1926" s="3"/>
      <c r="AT1926" s="3"/>
      <c r="AU1926" s="3"/>
      <c r="AV1926" s="3"/>
      <c r="AW1926" s="3"/>
      <c r="AX1926" s="3"/>
    </row>
    <row r="1927" spans="43:50">
      <c r="AQ1927" s="20"/>
      <c r="AR1927" s="20"/>
      <c r="AS1927" s="3"/>
      <c r="AT1927" s="3"/>
      <c r="AU1927" s="3"/>
      <c r="AV1927" s="3"/>
      <c r="AW1927" s="3"/>
      <c r="AX1927" s="3"/>
    </row>
    <row r="1928" spans="43:50">
      <c r="AQ1928" s="20"/>
      <c r="AR1928" s="20"/>
      <c r="AS1928" s="3"/>
      <c r="AT1928" s="3"/>
      <c r="AU1928" s="3"/>
      <c r="AV1928" s="3"/>
      <c r="AW1928" s="3"/>
      <c r="AX1928" s="3"/>
    </row>
    <row r="1929" spans="43:50">
      <c r="AQ1929" s="20"/>
      <c r="AR1929" s="20"/>
      <c r="AS1929" s="3"/>
      <c r="AT1929" s="3"/>
      <c r="AU1929" s="3"/>
      <c r="AV1929" s="3"/>
      <c r="AW1929" s="3"/>
      <c r="AX1929" s="3"/>
    </row>
    <row r="1930" spans="43:50">
      <c r="AQ1930" s="20"/>
      <c r="AR1930" s="20"/>
      <c r="AS1930" s="3"/>
      <c r="AT1930" s="3"/>
      <c r="AU1930" s="3"/>
      <c r="AV1930" s="3"/>
      <c r="AW1930" s="3"/>
      <c r="AX1930" s="3"/>
    </row>
    <row r="1931" spans="43:50">
      <c r="AQ1931" s="20"/>
      <c r="AR1931" s="20"/>
      <c r="AS1931" s="3"/>
      <c r="AT1931" s="3"/>
      <c r="AU1931" s="3"/>
      <c r="AV1931" s="3"/>
      <c r="AW1931" s="3"/>
      <c r="AX1931" s="3"/>
    </row>
    <row r="1932" spans="43:50">
      <c r="AQ1932" s="20"/>
      <c r="AR1932" s="20"/>
      <c r="AS1932" s="3"/>
      <c r="AT1932" s="3"/>
      <c r="AU1932" s="3"/>
      <c r="AV1932" s="3"/>
      <c r="AW1932" s="3"/>
      <c r="AX1932" s="3"/>
    </row>
    <row r="1933" spans="43:50">
      <c r="AQ1933" s="20"/>
      <c r="AR1933" s="20"/>
      <c r="AS1933" s="3"/>
      <c r="AT1933" s="3"/>
      <c r="AU1933" s="3"/>
      <c r="AV1933" s="3"/>
      <c r="AW1933" s="3"/>
      <c r="AX1933" s="3"/>
    </row>
    <row r="1934" spans="43:50">
      <c r="AQ1934" s="20"/>
      <c r="AR1934" s="20"/>
      <c r="AS1934" s="3"/>
      <c r="AT1934" s="3"/>
      <c r="AU1934" s="3"/>
      <c r="AV1934" s="3"/>
      <c r="AW1934" s="3"/>
      <c r="AX1934" s="3"/>
    </row>
    <row r="1935" spans="43:50">
      <c r="AQ1935" s="20"/>
      <c r="AR1935" s="20"/>
      <c r="AS1935" s="3"/>
      <c r="AT1935" s="3"/>
      <c r="AU1935" s="3"/>
      <c r="AV1935" s="3"/>
      <c r="AW1935" s="3"/>
      <c r="AX1935" s="3"/>
    </row>
    <row r="1936" spans="43:50">
      <c r="AQ1936" s="20"/>
      <c r="AR1936" s="20"/>
      <c r="AS1936" s="3"/>
      <c r="AT1936" s="3"/>
      <c r="AU1936" s="3"/>
      <c r="AV1936" s="3"/>
      <c r="AW1936" s="3"/>
      <c r="AX1936" s="3"/>
    </row>
    <row r="1937" spans="43:50">
      <c r="AQ1937" s="20"/>
      <c r="AR1937" s="20"/>
      <c r="AS1937" s="3"/>
      <c r="AT1937" s="3"/>
      <c r="AU1937" s="3"/>
      <c r="AV1937" s="3"/>
      <c r="AW1937" s="3"/>
      <c r="AX1937" s="3"/>
    </row>
    <row r="1938" spans="43:50">
      <c r="AQ1938" s="20"/>
      <c r="AR1938" s="20"/>
      <c r="AS1938" s="3"/>
      <c r="AT1938" s="3"/>
      <c r="AU1938" s="3"/>
      <c r="AV1938" s="3"/>
      <c r="AW1938" s="3"/>
      <c r="AX1938" s="3"/>
    </row>
    <row r="1939" spans="43:50">
      <c r="AQ1939" s="20"/>
      <c r="AR1939" s="20"/>
      <c r="AS1939" s="3"/>
      <c r="AT1939" s="3"/>
      <c r="AU1939" s="3"/>
      <c r="AV1939" s="3"/>
      <c r="AW1939" s="3"/>
      <c r="AX1939" s="3"/>
    </row>
    <row r="1940" spans="43:50">
      <c r="AQ1940" s="20"/>
      <c r="AR1940" s="20"/>
      <c r="AS1940" s="3"/>
      <c r="AT1940" s="3"/>
      <c r="AU1940" s="3"/>
      <c r="AV1940" s="3"/>
      <c r="AW1940" s="3"/>
      <c r="AX1940" s="3"/>
    </row>
    <row r="1941" spans="43:50">
      <c r="AQ1941" s="20"/>
      <c r="AR1941" s="20"/>
      <c r="AS1941" s="3"/>
      <c r="AT1941" s="3"/>
      <c r="AU1941" s="3"/>
      <c r="AV1941" s="3"/>
      <c r="AW1941" s="3"/>
      <c r="AX1941" s="3"/>
    </row>
    <row r="1942" spans="43:50">
      <c r="AQ1942" s="20"/>
      <c r="AR1942" s="20"/>
      <c r="AS1942" s="3"/>
      <c r="AT1942" s="3"/>
      <c r="AU1942" s="3"/>
      <c r="AV1942" s="3"/>
      <c r="AW1942" s="3"/>
      <c r="AX1942" s="3"/>
    </row>
    <row r="1943" spans="43:50">
      <c r="AQ1943" s="20"/>
      <c r="AR1943" s="20"/>
      <c r="AS1943" s="3"/>
      <c r="AT1943" s="3"/>
      <c r="AU1943" s="3"/>
      <c r="AV1943" s="3"/>
      <c r="AW1943" s="3"/>
      <c r="AX1943" s="3"/>
    </row>
    <row r="1944" spans="43:50">
      <c r="AQ1944" s="20"/>
      <c r="AR1944" s="20"/>
      <c r="AS1944" s="3"/>
      <c r="AT1944" s="3"/>
      <c r="AU1944" s="3"/>
      <c r="AV1944" s="3"/>
      <c r="AW1944" s="3"/>
      <c r="AX1944" s="3"/>
    </row>
    <row r="1945" spans="43:50">
      <c r="AQ1945" s="20"/>
      <c r="AR1945" s="20"/>
      <c r="AS1945" s="3"/>
      <c r="AT1945" s="3"/>
      <c r="AU1945" s="3"/>
      <c r="AV1945" s="3"/>
      <c r="AW1945" s="3"/>
      <c r="AX1945" s="3"/>
    </row>
    <row r="1946" spans="43:50">
      <c r="AQ1946" s="20"/>
      <c r="AR1946" s="20"/>
      <c r="AS1946" s="3"/>
      <c r="AT1946" s="3"/>
      <c r="AU1946" s="3"/>
      <c r="AV1946" s="3"/>
      <c r="AW1946" s="3"/>
      <c r="AX1946" s="3"/>
    </row>
    <row r="1947" spans="43:50">
      <c r="AQ1947" s="20"/>
      <c r="AR1947" s="20"/>
      <c r="AS1947" s="3"/>
      <c r="AT1947" s="3"/>
      <c r="AU1947" s="3"/>
      <c r="AV1947" s="3"/>
      <c r="AW1947" s="3"/>
      <c r="AX1947" s="3"/>
    </row>
    <row r="1948" spans="43:50">
      <c r="AQ1948" s="20"/>
      <c r="AR1948" s="20"/>
      <c r="AS1948" s="3"/>
      <c r="AT1948" s="3"/>
      <c r="AU1948" s="3"/>
      <c r="AV1948" s="3"/>
      <c r="AW1948" s="3"/>
      <c r="AX1948" s="3"/>
    </row>
    <row r="1949" spans="43:50">
      <c r="AQ1949" s="20"/>
      <c r="AR1949" s="20"/>
      <c r="AS1949" s="3"/>
      <c r="AT1949" s="3"/>
      <c r="AU1949" s="3"/>
      <c r="AV1949" s="3"/>
      <c r="AW1949" s="3"/>
      <c r="AX1949" s="3"/>
    </row>
    <row r="1950" spans="43:50">
      <c r="AQ1950" s="20"/>
      <c r="AR1950" s="20"/>
      <c r="AS1950" s="3"/>
      <c r="AT1950" s="3"/>
      <c r="AU1950" s="3"/>
      <c r="AV1950" s="3"/>
      <c r="AW1950" s="3"/>
      <c r="AX1950" s="3"/>
    </row>
    <row r="1951" spans="43:50">
      <c r="AQ1951" s="20"/>
      <c r="AR1951" s="20"/>
      <c r="AS1951" s="3"/>
      <c r="AT1951" s="3"/>
      <c r="AU1951" s="3"/>
      <c r="AV1951" s="3"/>
      <c r="AW1951" s="3"/>
      <c r="AX1951" s="3"/>
    </row>
    <row r="1952" spans="43:50">
      <c r="AQ1952" s="20"/>
      <c r="AR1952" s="20"/>
      <c r="AS1952" s="3"/>
      <c r="AT1952" s="3"/>
      <c r="AU1952" s="3"/>
      <c r="AV1952" s="3"/>
      <c r="AW1952" s="3"/>
      <c r="AX1952" s="3"/>
    </row>
    <row r="1953" spans="43:50">
      <c r="AQ1953" s="20"/>
      <c r="AR1953" s="20"/>
      <c r="AS1953" s="3"/>
      <c r="AT1953" s="3"/>
      <c r="AU1953" s="3"/>
      <c r="AV1953" s="3"/>
      <c r="AW1953" s="3"/>
      <c r="AX1953" s="3"/>
    </row>
    <row r="1954" spans="43:50">
      <c r="AQ1954" s="20"/>
      <c r="AR1954" s="20"/>
      <c r="AS1954" s="3"/>
      <c r="AT1954" s="3"/>
      <c r="AU1954" s="3"/>
      <c r="AV1954" s="3"/>
      <c r="AW1954" s="3"/>
      <c r="AX1954" s="3"/>
    </row>
    <row r="1955" spans="43:50">
      <c r="AQ1955" s="20"/>
      <c r="AR1955" s="20"/>
      <c r="AS1955" s="3"/>
      <c r="AT1955" s="3"/>
      <c r="AU1955" s="3"/>
      <c r="AV1955" s="3"/>
      <c r="AW1955" s="3"/>
      <c r="AX1955" s="3"/>
    </row>
    <row r="1956" spans="43:50">
      <c r="AQ1956" s="20"/>
      <c r="AR1956" s="20"/>
      <c r="AS1956" s="3"/>
      <c r="AT1956" s="3"/>
      <c r="AU1956" s="3"/>
      <c r="AV1956" s="3"/>
      <c r="AW1956" s="3"/>
      <c r="AX1956" s="3"/>
    </row>
    <row r="1957" spans="43:50">
      <c r="AQ1957" s="20"/>
      <c r="AR1957" s="20"/>
      <c r="AS1957" s="3"/>
      <c r="AT1957" s="3"/>
      <c r="AU1957" s="3"/>
      <c r="AV1957" s="3"/>
      <c r="AW1957" s="3"/>
      <c r="AX1957" s="3"/>
    </row>
    <row r="1958" spans="43:50">
      <c r="AQ1958" s="20"/>
      <c r="AR1958" s="20"/>
      <c r="AS1958" s="3"/>
      <c r="AT1958" s="3"/>
      <c r="AU1958" s="3"/>
      <c r="AV1958" s="3"/>
      <c r="AW1958" s="3"/>
      <c r="AX1958" s="3"/>
    </row>
    <row r="1959" spans="43:50">
      <c r="AQ1959" s="20"/>
      <c r="AR1959" s="20"/>
      <c r="AS1959" s="3"/>
      <c r="AT1959" s="3"/>
      <c r="AU1959" s="3"/>
      <c r="AV1959" s="3"/>
      <c r="AW1959" s="3"/>
      <c r="AX1959" s="3"/>
    </row>
    <row r="1960" spans="43:50">
      <c r="AQ1960" s="20"/>
      <c r="AR1960" s="20"/>
      <c r="AS1960" s="3"/>
      <c r="AT1960" s="3"/>
      <c r="AU1960" s="3"/>
      <c r="AV1960" s="3"/>
      <c r="AW1960" s="3"/>
      <c r="AX1960" s="3"/>
    </row>
    <row r="1961" spans="43:50">
      <c r="AQ1961" s="20"/>
      <c r="AR1961" s="20"/>
      <c r="AS1961" s="3"/>
      <c r="AT1961" s="3"/>
      <c r="AU1961" s="3"/>
      <c r="AV1961" s="3"/>
      <c r="AW1961" s="3"/>
      <c r="AX1961" s="3"/>
    </row>
    <row r="1962" spans="43:50">
      <c r="AQ1962" s="20"/>
      <c r="AR1962" s="20"/>
      <c r="AS1962" s="3"/>
      <c r="AT1962" s="3"/>
      <c r="AU1962" s="3"/>
      <c r="AV1962" s="3"/>
      <c r="AW1962" s="3"/>
      <c r="AX1962" s="3"/>
    </row>
    <row r="1963" spans="43:50">
      <c r="AQ1963" s="20"/>
      <c r="AR1963" s="20"/>
      <c r="AS1963" s="3"/>
      <c r="AT1963" s="3"/>
      <c r="AU1963" s="3"/>
      <c r="AV1963" s="3"/>
      <c r="AW1963" s="3"/>
      <c r="AX1963" s="3"/>
    </row>
    <row r="1964" spans="43:50">
      <c r="AQ1964" s="20"/>
      <c r="AR1964" s="20"/>
      <c r="AS1964" s="3"/>
      <c r="AT1964" s="3"/>
      <c r="AU1964" s="3"/>
      <c r="AV1964" s="3"/>
      <c r="AW1964" s="3"/>
      <c r="AX1964" s="3"/>
    </row>
    <row r="1965" spans="43:50">
      <c r="AQ1965" s="20"/>
      <c r="AR1965" s="20"/>
      <c r="AS1965" s="3"/>
      <c r="AT1965" s="3"/>
      <c r="AU1965" s="3"/>
      <c r="AV1965" s="3"/>
      <c r="AW1965" s="3"/>
      <c r="AX1965" s="3"/>
    </row>
    <row r="1966" spans="43:50">
      <c r="AQ1966" s="20"/>
      <c r="AR1966" s="20"/>
      <c r="AS1966" s="3"/>
      <c r="AT1966" s="3"/>
      <c r="AU1966" s="3"/>
      <c r="AV1966" s="3"/>
      <c r="AW1966" s="3"/>
      <c r="AX1966" s="3"/>
    </row>
    <row r="1967" spans="43:50">
      <c r="AQ1967" s="20"/>
      <c r="AR1967" s="20"/>
      <c r="AS1967" s="3"/>
      <c r="AT1967" s="3"/>
      <c r="AU1967" s="3"/>
      <c r="AV1967" s="3"/>
      <c r="AW1967" s="3"/>
      <c r="AX1967" s="3"/>
    </row>
    <row r="1968" spans="43:50">
      <c r="AQ1968" s="20"/>
      <c r="AR1968" s="20"/>
      <c r="AS1968" s="3"/>
      <c r="AT1968" s="3"/>
      <c r="AU1968" s="3"/>
      <c r="AV1968" s="3"/>
      <c r="AW1968" s="3"/>
      <c r="AX1968" s="3"/>
    </row>
    <row r="1969" spans="43:50">
      <c r="AQ1969" s="20"/>
      <c r="AR1969" s="20"/>
      <c r="AS1969" s="3"/>
      <c r="AT1969" s="3"/>
      <c r="AU1969" s="3"/>
      <c r="AV1969" s="3"/>
      <c r="AW1969" s="3"/>
      <c r="AX1969" s="3"/>
    </row>
    <row r="1970" spans="43:50">
      <c r="AQ1970" s="20"/>
      <c r="AR1970" s="20"/>
      <c r="AS1970" s="3"/>
      <c r="AT1970" s="3"/>
      <c r="AU1970" s="3"/>
      <c r="AV1970" s="3"/>
      <c r="AW1970" s="3"/>
      <c r="AX1970" s="3"/>
    </row>
    <row r="1971" spans="43:50">
      <c r="AQ1971" s="20"/>
      <c r="AR1971" s="20"/>
      <c r="AS1971" s="3"/>
      <c r="AT1971" s="3"/>
      <c r="AU1971" s="3"/>
      <c r="AV1971" s="3"/>
      <c r="AW1971" s="3"/>
      <c r="AX1971" s="3"/>
    </row>
    <row r="1972" spans="43:50">
      <c r="AQ1972" s="20"/>
      <c r="AR1972" s="20"/>
      <c r="AS1972" s="3"/>
      <c r="AT1972" s="3"/>
      <c r="AU1972" s="3"/>
      <c r="AV1972" s="3"/>
      <c r="AW1972" s="3"/>
      <c r="AX1972" s="3"/>
    </row>
    <row r="1973" spans="43:50">
      <c r="AQ1973" s="20"/>
      <c r="AR1973" s="20"/>
      <c r="AS1973" s="3"/>
      <c r="AT1973" s="3"/>
      <c r="AU1973" s="3"/>
      <c r="AV1973" s="3"/>
      <c r="AW1973" s="3"/>
      <c r="AX1973" s="3"/>
    </row>
    <row r="1974" spans="43:50">
      <c r="AQ1974" s="20"/>
      <c r="AR1974" s="20"/>
      <c r="AS1974" s="3"/>
      <c r="AT1974" s="3"/>
      <c r="AU1974" s="3"/>
      <c r="AV1974" s="3"/>
      <c r="AW1974" s="3"/>
      <c r="AX1974" s="3"/>
    </row>
    <row r="1975" spans="43:50">
      <c r="AQ1975" s="20"/>
      <c r="AR1975" s="20"/>
      <c r="AS1975" s="3"/>
      <c r="AT1975" s="3"/>
      <c r="AU1975" s="3"/>
      <c r="AV1975" s="3"/>
      <c r="AW1975" s="3"/>
      <c r="AX1975" s="3"/>
    </row>
    <row r="1976" spans="43:50">
      <c r="AQ1976" s="20"/>
      <c r="AR1976" s="20"/>
      <c r="AS1976" s="3"/>
      <c r="AT1976" s="3"/>
      <c r="AU1976" s="3"/>
      <c r="AV1976" s="3"/>
      <c r="AW1976" s="3"/>
      <c r="AX1976" s="3"/>
    </row>
    <row r="1977" spans="43:50">
      <c r="AQ1977" s="20"/>
      <c r="AR1977" s="20"/>
      <c r="AS1977" s="3"/>
      <c r="AT1977" s="3"/>
      <c r="AU1977" s="3"/>
      <c r="AV1977" s="3"/>
      <c r="AW1977" s="3"/>
      <c r="AX1977" s="3"/>
    </row>
    <row r="1978" spans="43:50">
      <c r="AQ1978" s="20"/>
      <c r="AR1978" s="20"/>
      <c r="AS1978" s="3"/>
      <c r="AT1978" s="3"/>
      <c r="AU1978" s="3"/>
      <c r="AV1978" s="3"/>
      <c r="AW1978" s="3"/>
      <c r="AX1978" s="3"/>
    </row>
    <row r="1979" spans="43:50">
      <c r="AQ1979" s="20"/>
      <c r="AR1979" s="20"/>
      <c r="AS1979" s="3"/>
      <c r="AT1979" s="3"/>
      <c r="AU1979" s="3"/>
      <c r="AV1979" s="3"/>
      <c r="AW1979" s="3"/>
      <c r="AX1979" s="3"/>
    </row>
    <row r="1980" spans="43:50">
      <c r="AQ1980" s="20"/>
      <c r="AR1980" s="20"/>
      <c r="AS1980" s="3"/>
      <c r="AT1980" s="3"/>
      <c r="AU1980" s="3"/>
      <c r="AV1980" s="3"/>
      <c r="AW1980" s="3"/>
      <c r="AX1980" s="3"/>
    </row>
    <row r="1981" spans="43:50">
      <c r="AQ1981" s="20"/>
      <c r="AR1981" s="20"/>
      <c r="AS1981" s="3"/>
      <c r="AT1981" s="3"/>
      <c r="AU1981" s="3"/>
      <c r="AV1981" s="3"/>
      <c r="AW1981" s="3"/>
      <c r="AX1981" s="3"/>
    </row>
    <row r="1982" spans="43:50">
      <c r="AQ1982" s="20"/>
      <c r="AR1982" s="20"/>
      <c r="AS1982" s="3"/>
      <c r="AT1982" s="3"/>
      <c r="AU1982" s="3"/>
      <c r="AV1982" s="3"/>
      <c r="AW1982" s="3"/>
      <c r="AX1982" s="3"/>
    </row>
    <row r="1983" spans="43:50">
      <c r="AQ1983" s="20"/>
      <c r="AR1983" s="20"/>
      <c r="AS1983" s="3"/>
      <c r="AT1983" s="3"/>
      <c r="AU1983" s="3"/>
      <c r="AV1983" s="3"/>
      <c r="AW1983" s="3"/>
      <c r="AX1983" s="3"/>
    </row>
    <row r="1984" spans="43:50">
      <c r="AQ1984" s="20"/>
      <c r="AR1984" s="20"/>
      <c r="AS1984" s="3"/>
      <c r="AT1984" s="3"/>
      <c r="AU1984" s="3"/>
      <c r="AV1984" s="3"/>
      <c r="AW1984" s="3"/>
      <c r="AX1984" s="3"/>
    </row>
    <row r="1985" spans="43:50">
      <c r="AQ1985" s="20"/>
      <c r="AR1985" s="20"/>
      <c r="AS1985" s="3"/>
      <c r="AT1985" s="3"/>
      <c r="AU1985" s="3"/>
      <c r="AV1985" s="3"/>
      <c r="AW1985" s="3"/>
      <c r="AX1985" s="3"/>
    </row>
    <row r="1986" spans="43:50">
      <c r="AQ1986" s="20"/>
      <c r="AR1986" s="20"/>
      <c r="AS1986" s="3"/>
      <c r="AT1986" s="3"/>
      <c r="AU1986" s="3"/>
      <c r="AV1986" s="3"/>
      <c r="AW1986" s="3"/>
      <c r="AX1986" s="3"/>
    </row>
    <row r="1987" spans="43:50">
      <c r="AQ1987" s="20"/>
      <c r="AR1987" s="20"/>
      <c r="AS1987" s="3"/>
      <c r="AT1987" s="3"/>
      <c r="AU1987" s="3"/>
      <c r="AV1987" s="3"/>
      <c r="AW1987" s="3"/>
      <c r="AX1987" s="3"/>
    </row>
    <row r="1988" spans="43:50">
      <c r="AQ1988" s="20"/>
      <c r="AR1988" s="20"/>
      <c r="AS1988" s="3"/>
      <c r="AT1988" s="3"/>
      <c r="AU1988" s="3"/>
      <c r="AV1988" s="3"/>
      <c r="AW1988" s="3"/>
      <c r="AX1988" s="3"/>
    </row>
    <row r="1989" spans="43:50">
      <c r="AQ1989" s="20"/>
      <c r="AR1989" s="20"/>
      <c r="AS1989" s="3"/>
      <c r="AT1989" s="3"/>
      <c r="AU1989" s="3"/>
      <c r="AV1989" s="3"/>
      <c r="AW1989" s="3"/>
      <c r="AX1989" s="3"/>
    </row>
    <row r="1990" spans="43:50">
      <c r="AQ1990" s="20"/>
      <c r="AR1990" s="20"/>
      <c r="AS1990" s="3"/>
      <c r="AT1990" s="3"/>
      <c r="AU1990" s="3"/>
      <c r="AV1990" s="3"/>
      <c r="AW1990" s="3"/>
      <c r="AX1990" s="3"/>
    </row>
    <row r="1991" spans="43:50">
      <c r="AQ1991" s="20"/>
      <c r="AR1991" s="20"/>
      <c r="AS1991" s="3"/>
      <c r="AT1991" s="3"/>
      <c r="AU1991" s="3"/>
      <c r="AV1991" s="3"/>
      <c r="AW1991" s="3"/>
      <c r="AX1991" s="3"/>
    </row>
    <row r="1992" spans="43:50">
      <c r="AQ1992" s="20"/>
      <c r="AR1992" s="20"/>
      <c r="AS1992" s="3"/>
      <c r="AT1992" s="3"/>
      <c r="AU1992" s="3"/>
      <c r="AV1992" s="3"/>
      <c r="AW1992" s="3"/>
      <c r="AX1992" s="3"/>
    </row>
    <row r="1993" spans="43:50">
      <c r="AQ1993" s="20"/>
      <c r="AR1993" s="20"/>
      <c r="AS1993" s="3"/>
      <c r="AT1993" s="3"/>
      <c r="AU1993" s="3"/>
      <c r="AV1993" s="3"/>
      <c r="AW1993" s="3"/>
      <c r="AX1993" s="3"/>
    </row>
    <row r="1994" spans="43:50">
      <c r="AQ1994" s="20"/>
      <c r="AR1994" s="20"/>
      <c r="AS1994" s="3"/>
      <c r="AT1994" s="3"/>
      <c r="AU1994" s="3"/>
      <c r="AV1994" s="3"/>
      <c r="AW1994" s="3"/>
      <c r="AX1994" s="3"/>
    </row>
    <row r="1995" spans="43:50">
      <c r="AQ1995" s="20"/>
      <c r="AR1995" s="20"/>
      <c r="AS1995" s="3"/>
      <c r="AT1995" s="3"/>
      <c r="AU1995" s="3"/>
      <c r="AV1995" s="3"/>
      <c r="AW1995" s="3"/>
      <c r="AX1995" s="3"/>
    </row>
    <row r="1996" spans="43:50">
      <c r="AQ1996" s="20"/>
      <c r="AR1996" s="20"/>
      <c r="AS1996" s="3"/>
      <c r="AT1996" s="3"/>
      <c r="AU1996" s="3"/>
      <c r="AV1996" s="3"/>
      <c r="AW1996" s="3"/>
      <c r="AX1996" s="3"/>
    </row>
    <row r="1997" spans="43:50">
      <c r="AQ1997" s="20"/>
      <c r="AR1997" s="20"/>
      <c r="AS1997" s="3"/>
      <c r="AT1997" s="3"/>
      <c r="AU1997" s="3"/>
      <c r="AV1997" s="3"/>
      <c r="AW1997" s="3"/>
      <c r="AX1997" s="3"/>
    </row>
    <row r="1998" spans="43:50">
      <c r="AQ1998" s="20"/>
      <c r="AR1998" s="20"/>
      <c r="AS1998" s="3"/>
      <c r="AT1998" s="3"/>
      <c r="AU1998" s="3"/>
      <c r="AV1998" s="3"/>
      <c r="AW1998" s="3"/>
      <c r="AX1998" s="3"/>
    </row>
    <row r="1999" spans="43:50">
      <c r="AQ1999" s="20"/>
      <c r="AR1999" s="20"/>
      <c r="AS1999" s="3"/>
      <c r="AT1999" s="3"/>
      <c r="AU1999" s="3"/>
      <c r="AV1999" s="3"/>
      <c r="AW1999" s="3"/>
      <c r="AX1999" s="3"/>
    </row>
    <row r="2000" spans="43:50">
      <c r="AQ2000" s="20"/>
      <c r="AR2000" s="20"/>
      <c r="AS2000" s="3"/>
      <c r="AT2000" s="3"/>
      <c r="AU2000" s="3"/>
      <c r="AV2000" s="3"/>
      <c r="AW2000" s="3"/>
      <c r="AX2000" s="3"/>
    </row>
    <row r="2001" spans="43:50">
      <c r="AQ2001" s="20"/>
      <c r="AR2001" s="20"/>
      <c r="AS2001" s="3"/>
      <c r="AT2001" s="3"/>
      <c r="AU2001" s="3"/>
      <c r="AV2001" s="3"/>
      <c r="AW2001" s="3"/>
      <c r="AX2001" s="3"/>
    </row>
    <row r="2002" spans="43:50">
      <c r="AQ2002" s="20"/>
      <c r="AR2002" s="20"/>
      <c r="AS2002" s="3"/>
      <c r="AT2002" s="3"/>
      <c r="AU2002" s="3"/>
      <c r="AV2002" s="3"/>
      <c r="AW2002" s="3"/>
      <c r="AX2002" s="3"/>
    </row>
    <row r="2003" spans="43:50">
      <c r="AQ2003" s="20"/>
      <c r="AR2003" s="20"/>
      <c r="AS2003" s="3"/>
      <c r="AT2003" s="3"/>
      <c r="AU2003" s="3"/>
      <c r="AV2003" s="3"/>
      <c r="AW2003" s="3"/>
      <c r="AX2003" s="3"/>
    </row>
    <row r="2004" spans="43:50">
      <c r="AQ2004" s="20"/>
      <c r="AR2004" s="20"/>
      <c r="AS2004" s="3"/>
      <c r="AT2004" s="3"/>
      <c r="AU2004" s="3"/>
      <c r="AV2004" s="3"/>
      <c r="AW2004" s="3"/>
      <c r="AX2004" s="3"/>
    </row>
    <row r="2005" spans="43:50">
      <c r="AQ2005" s="20"/>
      <c r="AR2005" s="20"/>
      <c r="AS2005" s="3"/>
      <c r="AT2005" s="3"/>
      <c r="AU2005" s="3"/>
      <c r="AV2005" s="3"/>
      <c r="AW2005" s="3"/>
      <c r="AX2005" s="3"/>
    </row>
    <row r="2006" spans="43:50">
      <c r="AQ2006" s="20"/>
      <c r="AR2006" s="20"/>
      <c r="AS2006" s="3"/>
      <c r="AT2006" s="3"/>
      <c r="AU2006" s="3"/>
      <c r="AV2006" s="3"/>
      <c r="AW2006" s="3"/>
      <c r="AX2006" s="3"/>
    </row>
    <row r="2007" spans="43:50">
      <c r="AQ2007" s="20"/>
      <c r="AR2007" s="20"/>
      <c r="AS2007" s="3"/>
      <c r="AT2007" s="3"/>
      <c r="AU2007" s="3"/>
      <c r="AV2007" s="3"/>
      <c r="AW2007" s="3"/>
      <c r="AX2007" s="3"/>
    </row>
    <row r="2008" spans="43:50">
      <c r="AQ2008" s="20"/>
      <c r="AR2008" s="20"/>
      <c r="AS2008" s="3"/>
      <c r="AT2008" s="3"/>
      <c r="AU2008" s="3"/>
      <c r="AV2008" s="3"/>
      <c r="AW2008" s="3"/>
      <c r="AX2008" s="3"/>
    </row>
    <row r="2009" spans="43:50">
      <c r="AQ2009" s="20"/>
      <c r="AR2009" s="20"/>
      <c r="AS2009" s="3"/>
      <c r="AT2009" s="3"/>
      <c r="AU2009" s="3"/>
      <c r="AV2009" s="3"/>
      <c r="AW2009" s="3"/>
      <c r="AX2009" s="3"/>
    </row>
    <row r="2010" spans="43:50">
      <c r="AQ2010" s="20"/>
      <c r="AR2010" s="20"/>
      <c r="AS2010" s="3"/>
      <c r="AT2010" s="3"/>
      <c r="AU2010" s="3"/>
      <c r="AV2010" s="3"/>
      <c r="AW2010" s="3"/>
      <c r="AX2010" s="3"/>
    </row>
    <row r="2011" spans="43:50">
      <c r="AQ2011" s="20"/>
      <c r="AR2011" s="20"/>
      <c r="AS2011" s="3"/>
      <c r="AT2011" s="3"/>
      <c r="AU2011" s="3"/>
      <c r="AV2011" s="3"/>
      <c r="AW2011" s="3"/>
      <c r="AX2011" s="3"/>
    </row>
    <row r="2012" spans="43:50">
      <c r="AQ2012" s="20"/>
      <c r="AR2012" s="20"/>
      <c r="AS2012" s="3"/>
      <c r="AT2012" s="3"/>
      <c r="AU2012" s="3"/>
      <c r="AV2012" s="3"/>
      <c r="AW2012" s="3"/>
      <c r="AX2012" s="3"/>
    </row>
    <row r="2013" spans="43:50">
      <c r="AQ2013" s="20"/>
      <c r="AR2013" s="20"/>
      <c r="AS2013" s="3"/>
      <c r="AT2013" s="3"/>
      <c r="AU2013" s="3"/>
      <c r="AV2013" s="3"/>
      <c r="AW2013" s="3"/>
      <c r="AX2013" s="3"/>
    </row>
    <row r="2014" spans="43:50">
      <c r="AQ2014" s="20"/>
      <c r="AR2014" s="20"/>
      <c r="AS2014" s="3"/>
      <c r="AT2014" s="3"/>
      <c r="AU2014" s="3"/>
      <c r="AV2014" s="3"/>
      <c r="AW2014" s="3"/>
      <c r="AX2014" s="3"/>
    </row>
    <row r="2015" spans="43:50">
      <c r="AQ2015" s="20"/>
      <c r="AR2015" s="20"/>
      <c r="AS2015" s="3"/>
      <c r="AT2015" s="3"/>
      <c r="AU2015" s="3"/>
      <c r="AV2015" s="3"/>
      <c r="AW2015" s="3"/>
      <c r="AX2015" s="3"/>
    </row>
    <row r="2016" spans="43:50">
      <c r="AQ2016" s="20"/>
      <c r="AR2016" s="20"/>
      <c r="AS2016" s="3"/>
      <c r="AT2016" s="3"/>
      <c r="AU2016" s="3"/>
      <c r="AV2016" s="3"/>
      <c r="AW2016" s="3"/>
      <c r="AX2016" s="3"/>
    </row>
    <row r="2017" spans="43:50">
      <c r="AQ2017" s="20"/>
      <c r="AR2017" s="20"/>
      <c r="AS2017" s="3"/>
      <c r="AT2017" s="3"/>
      <c r="AU2017" s="3"/>
      <c r="AV2017" s="3"/>
      <c r="AW2017" s="3"/>
      <c r="AX2017" s="3"/>
    </row>
    <row r="2018" spans="43:50">
      <c r="AQ2018" s="20"/>
      <c r="AR2018" s="20"/>
      <c r="AS2018" s="3"/>
      <c r="AT2018" s="3"/>
      <c r="AU2018" s="3"/>
      <c r="AV2018" s="3"/>
      <c r="AW2018" s="3"/>
      <c r="AX2018" s="3"/>
    </row>
    <row r="2019" spans="43:50">
      <c r="AQ2019" s="20"/>
      <c r="AR2019" s="20"/>
      <c r="AS2019" s="3"/>
      <c r="AT2019" s="3"/>
      <c r="AU2019" s="3"/>
      <c r="AV2019" s="3"/>
      <c r="AW2019" s="3"/>
      <c r="AX2019" s="3"/>
    </row>
    <row r="2020" spans="43:50">
      <c r="AQ2020" s="20"/>
      <c r="AR2020" s="20"/>
      <c r="AS2020" s="3"/>
      <c r="AT2020" s="3"/>
      <c r="AU2020" s="3"/>
      <c r="AV2020" s="3"/>
      <c r="AW2020" s="3"/>
      <c r="AX2020" s="3"/>
    </row>
    <row r="2021" spans="43:50">
      <c r="AQ2021" s="20"/>
      <c r="AR2021" s="20"/>
      <c r="AS2021" s="3"/>
      <c r="AT2021" s="3"/>
      <c r="AU2021" s="3"/>
      <c r="AV2021" s="3"/>
      <c r="AW2021" s="3"/>
      <c r="AX2021" s="3"/>
    </row>
    <row r="2022" spans="43:50">
      <c r="AQ2022" s="20"/>
      <c r="AR2022" s="20"/>
      <c r="AS2022" s="3"/>
      <c r="AT2022" s="3"/>
      <c r="AU2022" s="3"/>
      <c r="AV2022" s="3"/>
      <c r="AW2022" s="3"/>
      <c r="AX2022" s="3"/>
    </row>
    <row r="2023" spans="43:50">
      <c r="AQ2023" s="20"/>
      <c r="AR2023" s="20"/>
      <c r="AS2023" s="3"/>
      <c r="AT2023" s="3"/>
      <c r="AU2023" s="3"/>
      <c r="AV2023" s="3"/>
      <c r="AW2023" s="3"/>
      <c r="AX2023" s="3"/>
    </row>
    <row r="2024" spans="43:50">
      <c r="AQ2024" s="20"/>
      <c r="AR2024" s="20"/>
      <c r="AS2024" s="3"/>
      <c r="AT2024" s="3"/>
      <c r="AU2024" s="3"/>
      <c r="AV2024" s="3"/>
      <c r="AW2024" s="3"/>
      <c r="AX2024" s="3"/>
    </row>
    <row r="2025" spans="43:50">
      <c r="AQ2025" s="20"/>
      <c r="AR2025" s="20"/>
      <c r="AS2025" s="3"/>
      <c r="AT2025" s="3"/>
      <c r="AU2025" s="3"/>
      <c r="AV2025" s="3"/>
      <c r="AW2025" s="3"/>
      <c r="AX2025" s="3"/>
    </row>
    <row r="2026" spans="43:50">
      <c r="AQ2026" s="20"/>
      <c r="AR2026" s="20"/>
      <c r="AS2026" s="3"/>
      <c r="AT2026" s="3"/>
      <c r="AU2026" s="3"/>
      <c r="AV2026" s="3"/>
      <c r="AW2026" s="3"/>
      <c r="AX2026" s="3"/>
    </row>
    <row r="2027" spans="43:50">
      <c r="AQ2027" s="20"/>
      <c r="AR2027" s="20"/>
      <c r="AS2027" s="3"/>
      <c r="AT2027" s="3"/>
      <c r="AU2027" s="3"/>
      <c r="AV2027" s="3"/>
      <c r="AW2027" s="3"/>
      <c r="AX2027" s="3"/>
    </row>
    <row r="2028" spans="43:50">
      <c r="AQ2028" s="20"/>
      <c r="AR2028" s="20"/>
      <c r="AS2028" s="3"/>
      <c r="AT2028" s="3"/>
      <c r="AU2028" s="3"/>
      <c r="AV2028" s="3"/>
      <c r="AW2028" s="3"/>
      <c r="AX2028" s="3"/>
    </row>
    <row r="2029" spans="43:50">
      <c r="AQ2029" s="20"/>
      <c r="AR2029" s="20"/>
      <c r="AS2029" s="3"/>
      <c r="AT2029" s="3"/>
      <c r="AU2029" s="3"/>
      <c r="AV2029" s="3"/>
      <c r="AW2029" s="3"/>
      <c r="AX2029" s="3"/>
    </row>
    <row r="2030" spans="43:50">
      <c r="AQ2030" s="20"/>
      <c r="AR2030" s="20"/>
      <c r="AS2030" s="3"/>
      <c r="AT2030" s="3"/>
      <c r="AU2030" s="3"/>
      <c r="AV2030" s="3"/>
      <c r="AW2030" s="3"/>
      <c r="AX2030" s="3"/>
    </row>
    <row r="2031" spans="43:50">
      <c r="AQ2031" s="20"/>
      <c r="AR2031" s="20"/>
      <c r="AS2031" s="3"/>
      <c r="AT2031" s="3"/>
      <c r="AU2031" s="3"/>
      <c r="AV2031" s="3"/>
      <c r="AW2031" s="3"/>
      <c r="AX2031" s="3"/>
    </row>
    <row r="2032" spans="43:50">
      <c r="AQ2032" s="20"/>
      <c r="AR2032" s="20"/>
      <c r="AS2032" s="3"/>
      <c r="AT2032" s="3"/>
      <c r="AU2032" s="3"/>
      <c r="AV2032" s="3"/>
      <c r="AW2032" s="3"/>
      <c r="AX2032" s="3"/>
    </row>
    <row r="2033" spans="43:50">
      <c r="AQ2033" s="20"/>
      <c r="AR2033" s="20"/>
      <c r="AS2033" s="3"/>
      <c r="AT2033" s="3"/>
      <c r="AU2033" s="3"/>
      <c r="AV2033" s="3"/>
      <c r="AW2033" s="3"/>
      <c r="AX2033" s="3"/>
    </row>
    <row r="2034" spans="43:50">
      <c r="AQ2034" s="20"/>
      <c r="AR2034" s="20"/>
      <c r="AS2034" s="3"/>
      <c r="AT2034" s="3"/>
      <c r="AU2034" s="3"/>
      <c r="AV2034" s="3"/>
      <c r="AW2034" s="3"/>
      <c r="AX2034" s="3"/>
    </row>
    <row r="2035" spans="43:50">
      <c r="AQ2035" s="20"/>
      <c r="AR2035" s="20"/>
      <c r="AS2035" s="3"/>
      <c r="AT2035" s="3"/>
      <c r="AU2035" s="3"/>
      <c r="AV2035" s="3"/>
      <c r="AW2035" s="3"/>
      <c r="AX2035" s="3"/>
    </row>
    <row r="2036" spans="43:50">
      <c r="AQ2036" s="20"/>
      <c r="AR2036" s="20"/>
      <c r="AS2036" s="3"/>
      <c r="AT2036" s="3"/>
      <c r="AU2036" s="3"/>
      <c r="AV2036" s="3"/>
      <c r="AW2036" s="3"/>
      <c r="AX2036" s="3"/>
    </row>
    <row r="2037" spans="43:50">
      <c r="AQ2037" s="20"/>
      <c r="AR2037" s="20"/>
      <c r="AS2037" s="3"/>
      <c r="AT2037" s="3"/>
      <c r="AU2037" s="3"/>
      <c r="AV2037" s="3"/>
      <c r="AW2037" s="3"/>
      <c r="AX2037" s="3"/>
    </row>
    <row r="2038" spans="43:50">
      <c r="AQ2038" s="20"/>
      <c r="AR2038" s="20"/>
      <c r="AS2038" s="3"/>
      <c r="AT2038" s="3"/>
      <c r="AU2038" s="3"/>
      <c r="AV2038" s="3"/>
      <c r="AW2038" s="3"/>
      <c r="AX2038" s="3"/>
    </row>
    <row r="2039" spans="43:50">
      <c r="AQ2039" s="20"/>
      <c r="AR2039" s="20"/>
      <c r="AS2039" s="3"/>
      <c r="AT2039" s="3"/>
      <c r="AU2039" s="3"/>
      <c r="AV2039" s="3"/>
      <c r="AW2039" s="3"/>
      <c r="AX2039" s="3"/>
    </row>
    <row r="2040" spans="43:50">
      <c r="AQ2040" s="20"/>
      <c r="AR2040" s="20"/>
      <c r="AS2040" s="3"/>
      <c r="AT2040" s="3"/>
      <c r="AU2040" s="3"/>
      <c r="AV2040" s="3"/>
      <c r="AW2040" s="3"/>
      <c r="AX2040" s="3"/>
    </row>
    <row r="2041" spans="43:50">
      <c r="AQ2041" s="20"/>
      <c r="AR2041" s="20"/>
      <c r="AS2041" s="3"/>
      <c r="AT2041" s="3"/>
      <c r="AU2041" s="3"/>
      <c r="AV2041" s="3"/>
      <c r="AW2041" s="3"/>
      <c r="AX2041" s="3"/>
    </row>
    <row r="2042" spans="43:50">
      <c r="AQ2042" s="20"/>
      <c r="AR2042" s="20"/>
      <c r="AS2042" s="3"/>
      <c r="AT2042" s="3"/>
      <c r="AU2042" s="3"/>
      <c r="AV2042" s="3"/>
      <c r="AW2042" s="3"/>
      <c r="AX2042" s="3"/>
    </row>
    <row r="2043" spans="43:50">
      <c r="AQ2043" s="20"/>
      <c r="AR2043" s="20"/>
      <c r="AS2043" s="3"/>
      <c r="AT2043" s="3"/>
      <c r="AU2043" s="3"/>
      <c r="AV2043" s="3"/>
      <c r="AW2043" s="3"/>
      <c r="AX2043" s="3"/>
    </row>
    <row r="2044" spans="43:50">
      <c r="AQ2044" s="20"/>
      <c r="AR2044" s="20"/>
      <c r="AS2044" s="3"/>
      <c r="AT2044" s="3"/>
      <c r="AU2044" s="3"/>
      <c r="AV2044" s="3"/>
      <c r="AW2044" s="3"/>
      <c r="AX2044" s="3"/>
    </row>
    <row r="2045" spans="43:50">
      <c r="AQ2045" s="20"/>
      <c r="AR2045" s="20"/>
      <c r="AS2045" s="3"/>
      <c r="AT2045" s="3"/>
      <c r="AU2045" s="3"/>
      <c r="AV2045" s="3"/>
      <c r="AW2045" s="3"/>
      <c r="AX2045" s="3"/>
    </row>
    <row r="2046" spans="43:50">
      <c r="AQ2046" s="20"/>
      <c r="AR2046" s="20"/>
      <c r="AS2046" s="3"/>
      <c r="AT2046" s="3"/>
      <c r="AU2046" s="3"/>
      <c r="AV2046" s="3"/>
      <c r="AW2046" s="3"/>
      <c r="AX2046" s="3"/>
    </row>
    <row r="2047" spans="43:50">
      <c r="AQ2047" s="20"/>
      <c r="AR2047" s="20"/>
      <c r="AS2047" s="3"/>
      <c r="AT2047" s="3"/>
      <c r="AU2047" s="3"/>
      <c r="AV2047" s="3"/>
      <c r="AW2047" s="3"/>
      <c r="AX2047" s="3"/>
    </row>
    <row r="2048" spans="43:50">
      <c r="AQ2048" s="20"/>
      <c r="AR2048" s="20"/>
      <c r="AS2048" s="3"/>
      <c r="AT2048" s="3"/>
      <c r="AU2048" s="3"/>
      <c r="AV2048" s="3"/>
      <c r="AW2048" s="3"/>
      <c r="AX2048" s="3"/>
    </row>
    <row r="2049" spans="43:50">
      <c r="AQ2049" s="20"/>
      <c r="AR2049" s="20"/>
      <c r="AS2049" s="3"/>
      <c r="AT2049" s="3"/>
      <c r="AU2049" s="3"/>
      <c r="AV2049" s="3"/>
      <c r="AW2049" s="3"/>
      <c r="AX2049" s="3"/>
    </row>
    <row r="2050" spans="43:50">
      <c r="AQ2050" s="20"/>
      <c r="AR2050" s="20"/>
      <c r="AS2050" s="3"/>
      <c r="AT2050" s="3"/>
      <c r="AU2050" s="3"/>
      <c r="AV2050" s="3"/>
      <c r="AW2050" s="3"/>
      <c r="AX2050" s="3"/>
    </row>
    <row r="2051" spans="43:50">
      <c r="AQ2051" s="20"/>
      <c r="AR2051" s="20"/>
      <c r="AS2051" s="3"/>
      <c r="AT2051" s="3"/>
      <c r="AU2051" s="3"/>
      <c r="AV2051" s="3"/>
      <c r="AW2051" s="3"/>
      <c r="AX2051" s="3"/>
    </row>
    <row r="2052" spans="43:50">
      <c r="AQ2052" s="20"/>
      <c r="AR2052" s="20"/>
      <c r="AS2052" s="3"/>
      <c r="AT2052" s="3"/>
      <c r="AU2052" s="3"/>
      <c r="AV2052" s="3"/>
      <c r="AW2052" s="3"/>
      <c r="AX2052" s="3"/>
    </row>
    <row r="2053" spans="43:50">
      <c r="AQ2053" s="20"/>
      <c r="AR2053" s="20"/>
      <c r="AS2053" s="3"/>
      <c r="AT2053" s="3"/>
      <c r="AU2053" s="3"/>
      <c r="AV2053" s="3"/>
      <c r="AW2053" s="3"/>
      <c r="AX2053" s="3"/>
    </row>
    <row r="2054" spans="43:50">
      <c r="AQ2054" s="20"/>
      <c r="AR2054" s="20"/>
      <c r="AS2054" s="3"/>
      <c r="AT2054" s="3"/>
      <c r="AU2054" s="3"/>
      <c r="AV2054" s="3"/>
      <c r="AW2054" s="3"/>
      <c r="AX2054" s="3"/>
    </row>
    <row r="2055" spans="43:50">
      <c r="AQ2055" s="20"/>
      <c r="AR2055" s="20"/>
      <c r="AS2055" s="3"/>
      <c r="AT2055" s="3"/>
      <c r="AU2055" s="3"/>
      <c r="AV2055" s="3"/>
      <c r="AW2055" s="3"/>
      <c r="AX2055" s="3"/>
    </row>
    <row r="2056" spans="43:50">
      <c r="AQ2056" s="20"/>
      <c r="AR2056" s="20"/>
      <c r="AS2056" s="3"/>
      <c r="AT2056" s="3"/>
      <c r="AU2056" s="3"/>
      <c r="AV2056" s="3"/>
      <c r="AW2056" s="3"/>
      <c r="AX2056" s="3"/>
    </row>
    <row r="2057" spans="43:50">
      <c r="AQ2057" s="20"/>
      <c r="AR2057" s="20"/>
      <c r="AS2057" s="3"/>
      <c r="AT2057" s="3"/>
      <c r="AU2057" s="3"/>
      <c r="AV2057" s="3"/>
      <c r="AW2057" s="3"/>
      <c r="AX2057" s="3"/>
    </row>
    <row r="2058" spans="43:50">
      <c r="AQ2058" s="20"/>
      <c r="AR2058" s="20"/>
      <c r="AS2058" s="3"/>
      <c r="AT2058" s="3"/>
      <c r="AU2058" s="3"/>
      <c r="AV2058" s="3"/>
      <c r="AW2058" s="3"/>
      <c r="AX2058" s="3"/>
    </row>
    <row r="2059" spans="43:50">
      <c r="AQ2059" s="20"/>
      <c r="AR2059" s="20"/>
      <c r="AS2059" s="3"/>
      <c r="AT2059" s="3"/>
      <c r="AU2059" s="3"/>
      <c r="AV2059" s="3"/>
      <c r="AW2059" s="3"/>
      <c r="AX2059" s="3"/>
    </row>
    <row r="2060" spans="43:50">
      <c r="AQ2060" s="20"/>
      <c r="AR2060" s="20"/>
      <c r="AS2060" s="3"/>
      <c r="AT2060" s="3"/>
      <c r="AU2060" s="3"/>
      <c r="AV2060" s="3"/>
      <c r="AW2060" s="3"/>
      <c r="AX2060" s="3"/>
    </row>
    <row r="2061" spans="43:50">
      <c r="AQ2061" s="20"/>
      <c r="AR2061" s="20"/>
      <c r="AS2061" s="3"/>
      <c r="AT2061" s="3"/>
      <c r="AU2061" s="3"/>
      <c r="AV2061" s="3"/>
      <c r="AW2061" s="3"/>
      <c r="AX2061" s="3"/>
    </row>
    <row r="2062" spans="43:50">
      <c r="AQ2062" s="20"/>
      <c r="AR2062" s="20"/>
      <c r="AS2062" s="3"/>
      <c r="AT2062" s="3"/>
      <c r="AU2062" s="3"/>
      <c r="AV2062" s="3"/>
      <c r="AW2062" s="3"/>
      <c r="AX2062" s="3"/>
    </row>
    <row r="2063" spans="43:50">
      <c r="AQ2063" s="20"/>
      <c r="AR2063" s="20"/>
      <c r="AS2063" s="3"/>
      <c r="AT2063" s="3"/>
      <c r="AU2063" s="3"/>
      <c r="AV2063" s="3"/>
      <c r="AW2063" s="3"/>
      <c r="AX2063" s="3"/>
    </row>
    <row r="2064" spans="43:50">
      <c r="AQ2064" s="20"/>
      <c r="AR2064" s="20"/>
      <c r="AS2064" s="3"/>
      <c r="AT2064" s="3"/>
      <c r="AU2064" s="3"/>
      <c r="AV2064" s="3"/>
      <c r="AW2064" s="3"/>
      <c r="AX2064" s="3"/>
    </row>
    <row r="2065" spans="43:50">
      <c r="AQ2065" s="20"/>
      <c r="AR2065" s="20"/>
      <c r="AS2065" s="3"/>
      <c r="AT2065" s="3"/>
      <c r="AU2065" s="3"/>
      <c r="AV2065" s="3"/>
      <c r="AW2065" s="3"/>
      <c r="AX2065" s="3"/>
    </row>
    <row r="2066" spans="43:50">
      <c r="AQ2066" s="20"/>
      <c r="AR2066" s="20"/>
      <c r="AS2066" s="3"/>
      <c r="AT2066" s="3"/>
      <c r="AU2066" s="3"/>
      <c r="AV2066" s="3"/>
      <c r="AW2066" s="3"/>
      <c r="AX2066" s="3"/>
    </row>
    <row r="2067" spans="43:50">
      <c r="AQ2067" s="20"/>
      <c r="AR2067" s="20"/>
      <c r="AS2067" s="3"/>
      <c r="AT2067" s="3"/>
      <c r="AU2067" s="3"/>
      <c r="AV2067" s="3"/>
      <c r="AW2067" s="3"/>
      <c r="AX2067" s="3"/>
    </row>
    <row r="2068" spans="43:50">
      <c r="AQ2068" s="20"/>
      <c r="AR2068" s="20"/>
      <c r="AS2068" s="3"/>
      <c r="AT2068" s="3"/>
      <c r="AU2068" s="3"/>
      <c r="AV2068" s="3"/>
      <c r="AW2068" s="3"/>
      <c r="AX2068" s="3"/>
    </row>
    <row r="2069" spans="43:50">
      <c r="AQ2069" s="20"/>
      <c r="AR2069" s="20"/>
      <c r="AS2069" s="3"/>
      <c r="AT2069" s="3"/>
      <c r="AU2069" s="3"/>
      <c r="AV2069" s="3"/>
      <c r="AW2069" s="3"/>
      <c r="AX2069" s="3"/>
    </row>
    <row r="2070" spans="43:50">
      <c r="AQ2070" s="20"/>
      <c r="AR2070" s="20"/>
      <c r="AS2070" s="3"/>
      <c r="AT2070" s="3"/>
      <c r="AU2070" s="3"/>
      <c r="AV2070" s="3"/>
      <c r="AW2070" s="3"/>
      <c r="AX2070" s="3"/>
    </row>
    <row r="2071" spans="43:50">
      <c r="AQ2071" s="20"/>
      <c r="AR2071" s="20"/>
      <c r="AS2071" s="3"/>
      <c r="AT2071" s="3"/>
      <c r="AU2071" s="3"/>
      <c r="AV2071" s="3"/>
      <c r="AW2071" s="3"/>
      <c r="AX2071" s="3"/>
    </row>
    <row r="2072" spans="43:50">
      <c r="AQ2072" s="20"/>
      <c r="AR2072" s="20"/>
      <c r="AS2072" s="3"/>
      <c r="AT2072" s="3"/>
      <c r="AU2072" s="3"/>
      <c r="AV2072" s="3"/>
      <c r="AW2072" s="3"/>
      <c r="AX2072" s="3"/>
    </row>
    <row r="2073" spans="43:50">
      <c r="AQ2073" s="20"/>
      <c r="AR2073" s="20"/>
      <c r="AS2073" s="3"/>
      <c r="AT2073" s="3"/>
      <c r="AU2073" s="3"/>
      <c r="AV2073" s="3"/>
      <c r="AW2073" s="3"/>
      <c r="AX2073" s="3"/>
    </row>
    <row r="2074" spans="43:50">
      <c r="AQ2074" s="20"/>
      <c r="AR2074" s="20"/>
      <c r="AS2074" s="3"/>
      <c r="AT2074" s="3"/>
      <c r="AU2074" s="3"/>
      <c r="AV2074" s="3"/>
      <c r="AW2074" s="3"/>
      <c r="AX2074" s="3"/>
    </row>
    <row r="2075" spans="43:50">
      <c r="AQ2075" s="20"/>
      <c r="AR2075" s="20"/>
      <c r="AS2075" s="3"/>
      <c r="AT2075" s="3"/>
      <c r="AU2075" s="3"/>
      <c r="AV2075" s="3"/>
      <c r="AW2075" s="3"/>
      <c r="AX2075" s="3"/>
    </row>
    <row r="2076" spans="43:50">
      <c r="AQ2076" s="20"/>
      <c r="AR2076" s="20"/>
      <c r="AS2076" s="3"/>
      <c r="AT2076" s="3"/>
      <c r="AU2076" s="3"/>
      <c r="AV2076" s="3"/>
      <c r="AW2076" s="3"/>
      <c r="AX2076" s="3"/>
    </row>
    <row r="2077" spans="43:50">
      <c r="AQ2077" s="20"/>
      <c r="AR2077" s="20"/>
      <c r="AS2077" s="3"/>
      <c r="AT2077" s="3"/>
      <c r="AU2077" s="3"/>
      <c r="AV2077" s="3"/>
      <c r="AW2077" s="3"/>
      <c r="AX2077" s="3"/>
    </row>
    <row r="2078" spans="43:50">
      <c r="AQ2078" s="20"/>
      <c r="AR2078" s="20"/>
      <c r="AS2078" s="3"/>
      <c r="AT2078" s="3"/>
      <c r="AU2078" s="3"/>
      <c r="AV2078" s="3"/>
      <c r="AW2078" s="3"/>
      <c r="AX2078" s="3"/>
    </row>
    <row r="2079" spans="43:50">
      <c r="AQ2079" s="20"/>
      <c r="AR2079" s="20"/>
      <c r="AS2079" s="3"/>
      <c r="AT2079" s="3"/>
      <c r="AU2079" s="3"/>
      <c r="AV2079" s="3"/>
      <c r="AW2079" s="3"/>
      <c r="AX2079" s="3"/>
    </row>
    <row r="2080" spans="43:50">
      <c r="AQ2080" s="20"/>
      <c r="AR2080" s="20"/>
      <c r="AS2080" s="3"/>
      <c r="AT2080" s="3"/>
      <c r="AU2080" s="3"/>
      <c r="AV2080" s="3"/>
      <c r="AW2080" s="3"/>
      <c r="AX2080" s="3"/>
    </row>
    <row r="2081" spans="43:50">
      <c r="AQ2081" s="20"/>
      <c r="AR2081" s="20"/>
      <c r="AS2081" s="3"/>
      <c r="AT2081" s="3"/>
      <c r="AU2081" s="3"/>
      <c r="AV2081" s="3"/>
      <c r="AW2081" s="3"/>
      <c r="AX2081" s="3"/>
    </row>
    <row r="2082" spans="43:50">
      <c r="AQ2082" s="20"/>
      <c r="AR2082" s="20"/>
      <c r="AS2082" s="3"/>
      <c r="AT2082" s="3"/>
      <c r="AU2082" s="3"/>
      <c r="AV2082" s="3"/>
      <c r="AW2082" s="3"/>
      <c r="AX2082" s="3"/>
    </row>
    <row r="2083" spans="43:50">
      <c r="AQ2083" s="20"/>
      <c r="AR2083" s="20"/>
      <c r="AS2083" s="3"/>
      <c r="AT2083" s="3"/>
      <c r="AU2083" s="3"/>
      <c r="AV2083" s="3"/>
      <c r="AW2083" s="3"/>
      <c r="AX2083" s="3"/>
    </row>
    <row r="2084" spans="43:50">
      <c r="AQ2084" s="20"/>
      <c r="AR2084" s="20"/>
      <c r="AS2084" s="3"/>
      <c r="AT2084" s="3"/>
      <c r="AU2084" s="3"/>
      <c r="AV2084" s="3"/>
      <c r="AW2084" s="3"/>
      <c r="AX2084" s="3"/>
    </row>
    <row r="2085" spans="43:50">
      <c r="AQ2085" s="20"/>
      <c r="AR2085" s="20"/>
      <c r="AS2085" s="3"/>
      <c r="AT2085" s="3"/>
      <c r="AU2085" s="3"/>
      <c r="AV2085" s="3"/>
      <c r="AW2085" s="3"/>
      <c r="AX2085" s="3"/>
    </row>
    <row r="2086" spans="43:50">
      <c r="AQ2086" s="20"/>
      <c r="AR2086" s="20"/>
      <c r="AS2086" s="3"/>
      <c r="AT2086" s="3"/>
      <c r="AU2086" s="3"/>
      <c r="AV2086" s="3"/>
      <c r="AW2086" s="3"/>
      <c r="AX2086" s="3"/>
    </row>
    <row r="2087" spans="43:50">
      <c r="AQ2087" s="20"/>
      <c r="AR2087" s="20"/>
      <c r="AS2087" s="3"/>
      <c r="AT2087" s="3"/>
      <c r="AU2087" s="3"/>
      <c r="AV2087" s="3"/>
      <c r="AW2087" s="3"/>
      <c r="AX2087" s="3"/>
    </row>
    <row r="2088" spans="43:50">
      <c r="AQ2088" s="20"/>
      <c r="AR2088" s="20"/>
      <c r="AS2088" s="3"/>
      <c r="AT2088" s="3"/>
      <c r="AU2088" s="3"/>
      <c r="AV2088" s="3"/>
      <c r="AW2088" s="3"/>
      <c r="AX2088" s="3"/>
    </row>
    <row r="2089" spans="43:50">
      <c r="AQ2089" s="20"/>
      <c r="AR2089" s="20"/>
      <c r="AS2089" s="3"/>
      <c r="AT2089" s="3"/>
      <c r="AU2089" s="3"/>
      <c r="AV2089" s="3"/>
      <c r="AW2089" s="3"/>
      <c r="AX2089" s="3"/>
    </row>
    <row r="2090" spans="43:50">
      <c r="AQ2090" s="20"/>
      <c r="AR2090" s="20"/>
      <c r="AS2090" s="3"/>
      <c r="AT2090" s="3"/>
      <c r="AU2090" s="3"/>
      <c r="AV2090" s="3"/>
      <c r="AW2090" s="3"/>
      <c r="AX2090" s="3"/>
    </row>
    <row r="2091" spans="43:50">
      <c r="AQ2091" s="20"/>
      <c r="AR2091" s="20"/>
      <c r="AS2091" s="3"/>
      <c r="AT2091" s="3"/>
      <c r="AU2091" s="3"/>
      <c r="AV2091" s="3"/>
      <c r="AW2091" s="3"/>
      <c r="AX2091" s="3"/>
    </row>
    <row r="2092" spans="43:50">
      <c r="AQ2092" s="20"/>
      <c r="AR2092" s="20"/>
      <c r="AS2092" s="3"/>
      <c r="AT2092" s="3"/>
      <c r="AU2092" s="3"/>
      <c r="AV2092" s="3"/>
      <c r="AW2092" s="3"/>
      <c r="AX2092" s="3"/>
    </row>
    <row r="2093" spans="43:50">
      <c r="AQ2093" s="20"/>
      <c r="AR2093" s="20"/>
      <c r="AS2093" s="3"/>
      <c r="AT2093" s="3"/>
      <c r="AU2093" s="3"/>
      <c r="AV2093" s="3"/>
      <c r="AW2093" s="3"/>
      <c r="AX2093" s="3"/>
    </row>
    <row r="2094" spans="43:50">
      <c r="AQ2094" s="20"/>
      <c r="AR2094" s="20"/>
      <c r="AS2094" s="3"/>
      <c r="AT2094" s="3"/>
      <c r="AU2094" s="3"/>
      <c r="AV2094" s="3"/>
      <c r="AW2094" s="3"/>
      <c r="AX2094" s="3"/>
    </row>
    <row r="2095" spans="43:50">
      <c r="AQ2095" s="20"/>
      <c r="AR2095" s="20"/>
      <c r="AS2095" s="3"/>
      <c r="AT2095" s="3"/>
      <c r="AU2095" s="3"/>
      <c r="AV2095" s="3"/>
      <c r="AW2095" s="3"/>
      <c r="AX2095" s="3"/>
    </row>
    <row r="2096" spans="43:50">
      <c r="AQ2096" s="20"/>
      <c r="AR2096" s="20"/>
      <c r="AS2096" s="3"/>
      <c r="AT2096" s="3"/>
      <c r="AU2096" s="3"/>
      <c r="AV2096" s="3"/>
      <c r="AW2096" s="3"/>
      <c r="AX2096" s="3"/>
    </row>
    <row r="2097" spans="43:50">
      <c r="AQ2097" s="20"/>
      <c r="AR2097" s="20"/>
      <c r="AS2097" s="3"/>
      <c r="AT2097" s="3"/>
      <c r="AU2097" s="3"/>
      <c r="AV2097" s="3"/>
      <c r="AW2097" s="3"/>
      <c r="AX2097" s="3"/>
    </row>
    <row r="2098" spans="43:50">
      <c r="AQ2098" s="20"/>
      <c r="AR2098" s="20"/>
      <c r="AS2098" s="3"/>
      <c r="AT2098" s="3"/>
      <c r="AU2098" s="3"/>
      <c r="AV2098" s="3"/>
      <c r="AW2098" s="3"/>
      <c r="AX2098" s="3"/>
    </row>
    <row r="2099" spans="43:50">
      <c r="AQ2099" s="20"/>
      <c r="AR2099" s="20"/>
      <c r="AS2099" s="3"/>
      <c r="AT2099" s="3"/>
      <c r="AU2099" s="3"/>
      <c r="AV2099" s="3"/>
      <c r="AW2099" s="3"/>
      <c r="AX2099" s="3"/>
    </row>
    <row r="2100" spans="43:50">
      <c r="AQ2100" s="20"/>
      <c r="AR2100" s="20"/>
      <c r="AS2100" s="3"/>
      <c r="AT2100" s="3"/>
      <c r="AU2100" s="3"/>
      <c r="AV2100" s="3"/>
      <c r="AW2100" s="3"/>
      <c r="AX2100" s="3"/>
    </row>
    <row r="2101" spans="43:50">
      <c r="AQ2101" s="20"/>
      <c r="AR2101" s="20"/>
      <c r="AS2101" s="3"/>
      <c r="AT2101" s="3"/>
      <c r="AU2101" s="3"/>
      <c r="AV2101" s="3"/>
      <c r="AW2101" s="3"/>
      <c r="AX2101" s="3"/>
    </row>
    <row r="2102" spans="43:50">
      <c r="AQ2102" s="20"/>
      <c r="AR2102" s="20"/>
      <c r="AS2102" s="3"/>
      <c r="AT2102" s="3"/>
      <c r="AU2102" s="3"/>
      <c r="AV2102" s="3"/>
      <c r="AW2102" s="3"/>
      <c r="AX2102" s="3"/>
    </row>
    <row r="2103" spans="43:50">
      <c r="AQ2103" s="20"/>
      <c r="AR2103" s="20"/>
      <c r="AS2103" s="3"/>
      <c r="AT2103" s="3"/>
      <c r="AU2103" s="3"/>
      <c r="AV2103" s="3"/>
      <c r="AW2103" s="3"/>
      <c r="AX2103" s="3"/>
    </row>
    <row r="2104" spans="43:50">
      <c r="AQ2104" s="20"/>
      <c r="AR2104" s="20"/>
      <c r="AS2104" s="3"/>
      <c r="AT2104" s="3"/>
      <c r="AU2104" s="3"/>
      <c r="AV2104" s="3"/>
      <c r="AW2104" s="3"/>
      <c r="AX2104" s="3"/>
    </row>
    <row r="2105" spans="43:50">
      <c r="AQ2105" s="20"/>
      <c r="AR2105" s="20"/>
      <c r="AS2105" s="3"/>
      <c r="AT2105" s="3"/>
      <c r="AU2105" s="3"/>
      <c r="AV2105" s="3"/>
      <c r="AW2105" s="3"/>
      <c r="AX2105" s="3"/>
    </row>
    <row r="2106" spans="43:50">
      <c r="AQ2106" s="20"/>
      <c r="AR2106" s="20"/>
      <c r="AS2106" s="3"/>
      <c r="AT2106" s="3"/>
      <c r="AU2106" s="3"/>
      <c r="AV2106" s="3"/>
      <c r="AW2106" s="3"/>
      <c r="AX2106" s="3"/>
    </row>
    <row r="2107" spans="43:50">
      <c r="AQ2107" s="20"/>
      <c r="AR2107" s="20"/>
      <c r="AS2107" s="3"/>
      <c r="AT2107" s="3"/>
      <c r="AU2107" s="3"/>
      <c r="AV2107" s="3"/>
      <c r="AW2107" s="3"/>
      <c r="AX2107" s="3"/>
    </row>
    <row r="2108" spans="43:50">
      <c r="AQ2108" s="20"/>
      <c r="AR2108" s="20"/>
      <c r="AS2108" s="3"/>
      <c r="AT2108" s="3"/>
      <c r="AU2108" s="3"/>
      <c r="AV2108" s="3"/>
      <c r="AW2108" s="3"/>
      <c r="AX2108" s="3"/>
    </row>
    <row r="2109" spans="43:50">
      <c r="AQ2109" s="20"/>
      <c r="AR2109" s="20"/>
      <c r="AS2109" s="3"/>
      <c r="AT2109" s="3"/>
      <c r="AU2109" s="3"/>
      <c r="AV2109" s="3"/>
      <c r="AW2109" s="3"/>
      <c r="AX2109" s="3"/>
    </row>
    <row r="2110" spans="43:50">
      <c r="AQ2110" s="20"/>
      <c r="AR2110" s="20"/>
      <c r="AS2110" s="3"/>
      <c r="AT2110" s="3"/>
      <c r="AU2110" s="3"/>
      <c r="AV2110" s="3"/>
      <c r="AW2110" s="3"/>
      <c r="AX2110" s="3"/>
    </row>
    <row r="2111" spans="43:50">
      <c r="AQ2111" s="20"/>
      <c r="AR2111" s="20"/>
      <c r="AS2111" s="3"/>
      <c r="AT2111" s="3"/>
      <c r="AU2111" s="3"/>
      <c r="AV2111" s="3"/>
      <c r="AW2111" s="3"/>
      <c r="AX2111" s="3"/>
    </row>
    <row r="2112" spans="43:50">
      <c r="AQ2112" s="20"/>
      <c r="AR2112" s="20"/>
      <c r="AS2112" s="3"/>
      <c r="AT2112" s="3"/>
      <c r="AU2112" s="3"/>
      <c r="AV2112" s="3"/>
      <c r="AW2112" s="3"/>
      <c r="AX2112" s="3"/>
    </row>
    <row r="2113" spans="43:50">
      <c r="AQ2113" s="20"/>
      <c r="AR2113" s="20"/>
      <c r="AS2113" s="3"/>
      <c r="AT2113" s="3"/>
      <c r="AU2113" s="3"/>
      <c r="AV2113" s="3"/>
      <c r="AW2113" s="3"/>
      <c r="AX2113" s="3"/>
    </row>
    <row r="2114" spans="43:50">
      <c r="AQ2114" s="20"/>
      <c r="AR2114" s="20"/>
      <c r="AS2114" s="3"/>
      <c r="AT2114" s="3"/>
      <c r="AU2114" s="3"/>
      <c r="AV2114" s="3"/>
      <c r="AW2114" s="3"/>
      <c r="AX2114" s="3"/>
    </row>
    <row r="2115" spans="43:50">
      <c r="AQ2115" s="20"/>
      <c r="AR2115" s="20"/>
      <c r="AS2115" s="3"/>
      <c r="AT2115" s="3"/>
      <c r="AU2115" s="3"/>
      <c r="AV2115" s="3"/>
      <c r="AW2115" s="3"/>
      <c r="AX2115" s="3"/>
    </row>
    <row r="2116" spans="43:50">
      <c r="AQ2116" s="20"/>
      <c r="AR2116" s="20"/>
      <c r="AS2116" s="3"/>
      <c r="AT2116" s="3"/>
      <c r="AU2116" s="3"/>
      <c r="AV2116" s="3"/>
      <c r="AW2116" s="3"/>
      <c r="AX2116" s="3"/>
    </row>
    <row r="2117" spans="43:50">
      <c r="AQ2117" s="20"/>
      <c r="AR2117" s="20"/>
      <c r="AS2117" s="3"/>
      <c r="AT2117" s="3"/>
      <c r="AU2117" s="3"/>
      <c r="AV2117" s="3"/>
      <c r="AW2117" s="3"/>
      <c r="AX2117" s="3"/>
    </row>
    <row r="2118" spans="43:50">
      <c r="AQ2118" s="20"/>
      <c r="AR2118" s="20"/>
      <c r="AS2118" s="3"/>
      <c r="AT2118" s="3"/>
      <c r="AU2118" s="3"/>
      <c r="AV2118" s="3"/>
      <c r="AW2118" s="3"/>
      <c r="AX2118" s="3"/>
    </row>
    <row r="2119" spans="43:50">
      <c r="AQ2119" s="20"/>
      <c r="AR2119" s="20"/>
      <c r="AS2119" s="3"/>
      <c r="AT2119" s="3"/>
      <c r="AU2119" s="3"/>
      <c r="AV2119" s="3"/>
      <c r="AW2119" s="3"/>
      <c r="AX2119" s="3"/>
    </row>
    <row r="2120" spans="43:50">
      <c r="AQ2120" s="20"/>
      <c r="AR2120" s="20"/>
      <c r="AS2120" s="3"/>
      <c r="AT2120" s="3"/>
      <c r="AU2120" s="3"/>
      <c r="AV2120" s="3"/>
      <c r="AW2120" s="3"/>
      <c r="AX2120" s="3"/>
    </row>
    <row r="2121" spans="43:50">
      <c r="AQ2121" s="20"/>
      <c r="AR2121" s="20"/>
      <c r="AS2121" s="3"/>
      <c r="AT2121" s="3"/>
      <c r="AU2121" s="3"/>
      <c r="AV2121" s="3"/>
      <c r="AW2121" s="3"/>
      <c r="AX2121" s="3"/>
    </row>
    <row r="2122" spans="43:50">
      <c r="AQ2122" s="20"/>
      <c r="AR2122" s="20"/>
      <c r="AS2122" s="3"/>
      <c r="AT2122" s="3"/>
      <c r="AU2122" s="3"/>
      <c r="AV2122" s="3"/>
      <c r="AW2122" s="3"/>
      <c r="AX2122" s="3"/>
    </row>
    <row r="2123" spans="43:50">
      <c r="AQ2123" s="20"/>
      <c r="AR2123" s="20"/>
      <c r="AS2123" s="3"/>
      <c r="AT2123" s="3"/>
      <c r="AU2123" s="3"/>
      <c r="AV2123" s="3"/>
      <c r="AW2123" s="3"/>
      <c r="AX2123" s="3"/>
    </row>
    <row r="2124" spans="43:50">
      <c r="AQ2124" s="20"/>
      <c r="AR2124" s="20"/>
      <c r="AS2124" s="3"/>
      <c r="AT2124" s="3"/>
      <c r="AU2124" s="3"/>
      <c r="AV2124" s="3"/>
      <c r="AW2124" s="3"/>
      <c r="AX2124" s="3"/>
    </row>
    <row r="2125" spans="43:50">
      <c r="AQ2125" s="20"/>
      <c r="AR2125" s="20"/>
      <c r="AS2125" s="3"/>
      <c r="AT2125" s="3"/>
      <c r="AU2125" s="3"/>
      <c r="AV2125" s="3"/>
      <c r="AW2125" s="3"/>
      <c r="AX2125" s="3"/>
    </row>
    <row r="2126" spans="43:50">
      <c r="AQ2126" s="20"/>
      <c r="AR2126" s="20"/>
      <c r="AS2126" s="3"/>
      <c r="AT2126" s="3"/>
      <c r="AU2126" s="3"/>
      <c r="AV2126" s="3"/>
      <c r="AW2126" s="3"/>
      <c r="AX2126" s="3"/>
    </row>
    <row r="2127" spans="43:50">
      <c r="AQ2127" s="20"/>
      <c r="AR2127" s="20"/>
      <c r="AS2127" s="3"/>
      <c r="AT2127" s="3"/>
      <c r="AU2127" s="3"/>
      <c r="AV2127" s="3"/>
      <c r="AW2127" s="3"/>
      <c r="AX2127" s="3"/>
    </row>
    <row r="2128" spans="43:50">
      <c r="AQ2128" s="20"/>
      <c r="AR2128" s="20"/>
      <c r="AS2128" s="3"/>
      <c r="AT2128" s="3"/>
      <c r="AU2128" s="3"/>
      <c r="AV2128" s="3"/>
      <c r="AW2128" s="3"/>
      <c r="AX2128" s="3"/>
    </row>
    <row r="2129" spans="43:50">
      <c r="AQ2129" s="20"/>
      <c r="AR2129" s="20"/>
      <c r="AS2129" s="3"/>
      <c r="AT2129" s="3"/>
      <c r="AU2129" s="3"/>
      <c r="AV2129" s="3"/>
      <c r="AW2129" s="3"/>
      <c r="AX2129" s="3"/>
    </row>
    <row r="2130" spans="43:50">
      <c r="AQ2130" s="20"/>
      <c r="AR2130" s="20"/>
      <c r="AS2130" s="3"/>
      <c r="AT2130" s="3"/>
      <c r="AU2130" s="3"/>
      <c r="AV2130" s="3"/>
      <c r="AW2130" s="3"/>
      <c r="AX2130" s="3"/>
    </row>
    <row r="2131" spans="43:50">
      <c r="AQ2131" s="20"/>
      <c r="AR2131" s="20"/>
      <c r="AS2131" s="3"/>
      <c r="AT2131" s="3"/>
      <c r="AU2131" s="3"/>
      <c r="AV2131" s="3"/>
      <c r="AW2131" s="3"/>
      <c r="AX2131" s="3"/>
    </row>
    <row r="2132" spans="43:50">
      <c r="AQ2132" s="20"/>
      <c r="AR2132" s="20"/>
      <c r="AS2132" s="3"/>
      <c r="AT2132" s="3"/>
      <c r="AU2132" s="3"/>
      <c r="AV2132" s="3"/>
      <c r="AW2132" s="3"/>
      <c r="AX2132" s="3"/>
    </row>
    <row r="2133" spans="43:50">
      <c r="AQ2133" s="20"/>
      <c r="AR2133" s="20"/>
      <c r="AS2133" s="3"/>
      <c r="AT2133" s="3"/>
      <c r="AU2133" s="3"/>
      <c r="AV2133" s="3"/>
      <c r="AW2133" s="3"/>
      <c r="AX2133" s="3"/>
    </row>
    <row r="2134" spans="43:50">
      <c r="AQ2134" s="20"/>
      <c r="AR2134" s="20"/>
      <c r="AS2134" s="3"/>
      <c r="AT2134" s="3"/>
      <c r="AU2134" s="3"/>
      <c r="AV2134" s="3"/>
      <c r="AW2134" s="3"/>
      <c r="AX2134" s="3"/>
    </row>
    <row r="2135" spans="43:50">
      <c r="AQ2135" s="20"/>
      <c r="AR2135" s="20"/>
      <c r="AS2135" s="3"/>
      <c r="AT2135" s="3"/>
      <c r="AU2135" s="3"/>
      <c r="AV2135" s="3"/>
      <c r="AW2135" s="3"/>
      <c r="AX2135" s="3"/>
    </row>
    <row r="2136" spans="43:50">
      <c r="AQ2136" s="20"/>
      <c r="AR2136" s="20"/>
      <c r="AS2136" s="3"/>
      <c r="AT2136" s="3"/>
      <c r="AU2136" s="3"/>
      <c r="AV2136" s="3"/>
      <c r="AW2136" s="3"/>
      <c r="AX2136" s="3"/>
    </row>
    <row r="2137" spans="43:50">
      <c r="AQ2137" s="20"/>
      <c r="AR2137" s="20"/>
      <c r="AS2137" s="3"/>
      <c r="AT2137" s="3"/>
      <c r="AU2137" s="3"/>
      <c r="AV2137" s="3"/>
      <c r="AW2137" s="3"/>
      <c r="AX2137" s="3"/>
    </row>
    <row r="2138" spans="43:50">
      <c r="AQ2138" s="20"/>
      <c r="AR2138" s="20"/>
      <c r="AS2138" s="3"/>
      <c r="AT2138" s="3"/>
      <c r="AU2138" s="3"/>
      <c r="AV2138" s="3"/>
      <c r="AW2138" s="3"/>
      <c r="AX2138" s="3"/>
    </row>
    <row r="2139" spans="43:50">
      <c r="AQ2139" s="20"/>
      <c r="AR2139" s="20"/>
      <c r="AS2139" s="3"/>
      <c r="AT2139" s="3"/>
      <c r="AU2139" s="3"/>
      <c r="AV2139" s="3"/>
      <c r="AW2139" s="3"/>
      <c r="AX2139" s="3"/>
    </row>
    <row r="2140" spans="43:50">
      <c r="AQ2140" s="20"/>
      <c r="AR2140" s="20"/>
      <c r="AS2140" s="3"/>
      <c r="AT2140" s="3"/>
      <c r="AU2140" s="3"/>
      <c r="AV2140" s="3"/>
      <c r="AW2140" s="3"/>
      <c r="AX2140" s="3"/>
    </row>
    <row r="2141" spans="43:50">
      <c r="AQ2141" s="20"/>
      <c r="AR2141" s="20"/>
      <c r="AS2141" s="3"/>
      <c r="AT2141" s="3"/>
      <c r="AU2141" s="3"/>
      <c r="AV2141" s="3"/>
      <c r="AW2141" s="3"/>
      <c r="AX2141" s="3"/>
    </row>
    <row r="2142" spans="43:50">
      <c r="AQ2142" s="20"/>
      <c r="AR2142" s="20"/>
      <c r="AS2142" s="3"/>
      <c r="AT2142" s="3"/>
      <c r="AU2142" s="3"/>
      <c r="AV2142" s="3"/>
      <c r="AW2142" s="3"/>
      <c r="AX2142" s="3"/>
    </row>
    <row r="2143" spans="43:50">
      <c r="AQ2143" s="20"/>
      <c r="AR2143" s="20"/>
      <c r="AS2143" s="3"/>
      <c r="AT2143" s="3"/>
      <c r="AU2143" s="3"/>
      <c r="AV2143" s="3"/>
      <c r="AW2143" s="3"/>
      <c r="AX2143" s="3"/>
    </row>
    <row r="2144" spans="43:50">
      <c r="AQ2144" s="20"/>
      <c r="AR2144" s="20"/>
      <c r="AS2144" s="3"/>
      <c r="AT2144" s="3"/>
      <c r="AU2144" s="3"/>
      <c r="AV2144" s="3"/>
      <c r="AW2144" s="3"/>
      <c r="AX2144" s="3"/>
    </row>
    <row r="2145" spans="43:50">
      <c r="AQ2145" s="20"/>
      <c r="AR2145" s="20"/>
      <c r="AS2145" s="3"/>
      <c r="AT2145" s="3"/>
      <c r="AU2145" s="3"/>
      <c r="AV2145" s="3"/>
      <c r="AW2145" s="3"/>
      <c r="AX2145" s="3"/>
    </row>
    <row r="2146" spans="43:50">
      <c r="AQ2146" s="20"/>
      <c r="AR2146" s="20"/>
      <c r="AS2146" s="3"/>
      <c r="AT2146" s="3"/>
      <c r="AU2146" s="3"/>
      <c r="AV2146" s="3"/>
      <c r="AW2146" s="3"/>
      <c r="AX2146" s="3"/>
    </row>
    <row r="2147" spans="43:50">
      <c r="AQ2147" s="20"/>
      <c r="AR2147" s="20"/>
      <c r="AS2147" s="3"/>
      <c r="AT2147" s="3"/>
      <c r="AU2147" s="3"/>
      <c r="AV2147" s="3"/>
      <c r="AW2147" s="3"/>
      <c r="AX2147" s="3"/>
    </row>
    <row r="2148" spans="43:50">
      <c r="AQ2148" s="20"/>
      <c r="AR2148" s="20"/>
      <c r="AS2148" s="3"/>
      <c r="AT2148" s="3"/>
      <c r="AU2148" s="3"/>
      <c r="AV2148" s="3"/>
      <c r="AW2148" s="3"/>
      <c r="AX2148" s="3"/>
    </row>
    <row r="2149" spans="43:50">
      <c r="AQ2149" s="20"/>
      <c r="AR2149" s="20"/>
      <c r="AS2149" s="3"/>
      <c r="AT2149" s="3"/>
      <c r="AU2149" s="3"/>
      <c r="AV2149" s="3"/>
      <c r="AW2149" s="3"/>
      <c r="AX2149" s="3"/>
    </row>
    <row r="2150" spans="43:50">
      <c r="AQ2150" s="20"/>
      <c r="AR2150" s="20"/>
      <c r="AS2150" s="3"/>
      <c r="AT2150" s="3"/>
      <c r="AU2150" s="3"/>
      <c r="AV2150" s="3"/>
      <c r="AW2150" s="3"/>
      <c r="AX2150" s="3"/>
    </row>
    <row r="2151" spans="43:50">
      <c r="AQ2151" s="20"/>
      <c r="AR2151" s="20"/>
      <c r="AS2151" s="3"/>
      <c r="AT2151" s="3"/>
      <c r="AU2151" s="3"/>
      <c r="AV2151" s="3"/>
      <c r="AW2151" s="3"/>
      <c r="AX2151" s="3"/>
    </row>
    <row r="2152" spans="43:50">
      <c r="AQ2152" s="20"/>
      <c r="AR2152" s="20"/>
      <c r="AS2152" s="3"/>
      <c r="AT2152" s="3"/>
      <c r="AU2152" s="3"/>
      <c r="AV2152" s="3"/>
      <c r="AW2152" s="3"/>
      <c r="AX2152" s="3"/>
    </row>
    <row r="2153" spans="43:50">
      <c r="AQ2153" s="20"/>
      <c r="AR2153" s="20"/>
      <c r="AS2153" s="3"/>
      <c r="AT2153" s="3"/>
      <c r="AU2153" s="3"/>
      <c r="AV2153" s="3"/>
      <c r="AW2153" s="3"/>
      <c r="AX2153" s="3"/>
    </row>
    <row r="2154" spans="43:50">
      <c r="AQ2154" s="20"/>
      <c r="AR2154" s="20"/>
      <c r="AS2154" s="3"/>
      <c r="AT2154" s="3"/>
      <c r="AU2154" s="3"/>
      <c r="AV2154" s="3"/>
      <c r="AW2154" s="3"/>
      <c r="AX2154" s="3"/>
    </row>
    <row r="2155" spans="43:50">
      <c r="AQ2155" s="20"/>
      <c r="AR2155" s="20"/>
      <c r="AS2155" s="3"/>
      <c r="AT2155" s="3"/>
      <c r="AU2155" s="3"/>
      <c r="AV2155" s="3"/>
      <c r="AW2155" s="3"/>
      <c r="AX2155" s="3"/>
    </row>
    <row r="2156" spans="43:50">
      <c r="AQ2156" s="20"/>
      <c r="AR2156" s="20"/>
      <c r="AS2156" s="3"/>
      <c r="AT2156" s="3"/>
      <c r="AU2156" s="3"/>
      <c r="AV2156" s="3"/>
      <c r="AW2156" s="3"/>
      <c r="AX2156" s="3"/>
    </row>
    <row r="2157" spans="43:50">
      <c r="AQ2157" s="20"/>
      <c r="AR2157" s="20"/>
      <c r="AS2157" s="3"/>
      <c r="AT2157" s="3"/>
      <c r="AU2157" s="3"/>
      <c r="AV2157" s="3"/>
      <c r="AW2157" s="3"/>
      <c r="AX2157" s="3"/>
    </row>
    <row r="2158" spans="43:50">
      <c r="AQ2158" s="20"/>
      <c r="AR2158" s="20"/>
      <c r="AS2158" s="3"/>
      <c r="AT2158" s="3"/>
      <c r="AU2158" s="3"/>
      <c r="AV2158" s="3"/>
      <c r="AW2158" s="3"/>
      <c r="AX2158" s="3"/>
    </row>
    <row r="2159" spans="43:50">
      <c r="AQ2159" s="20"/>
      <c r="AR2159" s="20"/>
      <c r="AS2159" s="3"/>
      <c r="AT2159" s="3"/>
      <c r="AU2159" s="3"/>
      <c r="AV2159" s="3"/>
      <c r="AW2159" s="3"/>
      <c r="AX2159" s="3"/>
    </row>
    <row r="2160" spans="43:50">
      <c r="AQ2160" s="20"/>
      <c r="AR2160" s="20"/>
      <c r="AS2160" s="3"/>
      <c r="AT2160" s="3"/>
      <c r="AU2160" s="3"/>
      <c r="AV2160" s="3"/>
      <c r="AW2160" s="3"/>
      <c r="AX2160" s="3"/>
    </row>
    <row r="2161" spans="43:50">
      <c r="AQ2161" s="20"/>
      <c r="AR2161" s="20"/>
      <c r="AS2161" s="3"/>
      <c r="AT2161" s="3"/>
      <c r="AU2161" s="3"/>
      <c r="AV2161" s="3"/>
      <c r="AW2161" s="3"/>
      <c r="AX2161" s="3"/>
    </row>
    <row r="2162" spans="43:50">
      <c r="AQ2162" s="20"/>
      <c r="AR2162" s="20"/>
      <c r="AS2162" s="3"/>
      <c r="AT2162" s="3"/>
      <c r="AU2162" s="3"/>
      <c r="AV2162" s="3"/>
      <c r="AW2162" s="3"/>
      <c r="AX2162" s="3"/>
    </row>
    <row r="2163" spans="43:50">
      <c r="AQ2163" s="20"/>
      <c r="AR2163" s="20"/>
      <c r="AS2163" s="3"/>
      <c r="AT2163" s="3"/>
      <c r="AU2163" s="3"/>
      <c r="AV2163" s="3"/>
      <c r="AW2163" s="3"/>
      <c r="AX2163" s="3"/>
    </row>
    <row r="2164" spans="43:50">
      <c r="AQ2164" s="20"/>
      <c r="AR2164" s="20"/>
      <c r="AS2164" s="3"/>
      <c r="AT2164" s="3"/>
      <c r="AU2164" s="3"/>
      <c r="AV2164" s="3"/>
      <c r="AW2164" s="3"/>
      <c r="AX2164" s="3"/>
    </row>
    <row r="2165" spans="43:50">
      <c r="AQ2165" s="20"/>
      <c r="AR2165" s="20"/>
      <c r="AS2165" s="3"/>
      <c r="AT2165" s="3"/>
      <c r="AU2165" s="3"/>
      <c r="AV2165" s="3"/>
      <c r="AW2165" s="3"/>
      <c r="AX2165" s="3"/>
    </row>
    <row r="2166" spans="43:50">
      <c r="AQ2166" s="20"/>
      <c r="AR2166" s="20"/>
      <c r="AS2166" s="3"/>
      <c r="AT2166" s="3"/>
      <c r="AU2166" s="3"/>
      <c r="AV2166" s="3"/>
      <c r="AW2166" s="3"/>
      <c r="AX2166" s="3"/>
    </row>
    <row r="2167" spans="43:50">
      <c r="AQ2167" s="20"/>
      <c r="AR2167" s="20"/>
      <c r="AS2167" s="3"/>
      <c r="AT2167" s="3"/>
      <c r="AU2167" s="3"/>
      <c r="AV2167" s="3"/>
      <c r="AW2167" s="3"/>
      <c r="AX2167" s="3"/>
    </row>
    <row r="2168" spans="43:50">
      <c r="AQ2168" s="20"/>
      <c r="AR2168" s="20"/>
      <c r="AS2168" s="3"/>
      <c r="AT2168" s="3"/>
      <c r="AU2168" s="3"/>
      <c r="AV2168" s="3"/>
      <c r="AW2168" s="3"/>
      <c r="AX2168" s="3"/>
    </row>
    <row r="2169" spans="43:50">
      <c r="AQ2169" s="20"/>
      <c r="AR2169" s="20"/>
      <c r="AS2169" s="3"/>
      <c r="AT2169" s="3"/>
      <c r="AU2169" s="3"/>
      <c r="AV2169" s="3"/>
      <c r="AW2169" s="3"/>
      <c r="AX2169" s="3"/>
    </row>
    <row r="2170" spans="43:50">
      <c r="AQ2170" s="20"/>
      <c r="AR2170" s="20"/>
      <c r="AS2170" s="3"/>
      <c r="AT2170" s="3"/>
      <c r="AU2170" s="3"/>
      <c r="AV2170" s="3"/>
      <c r="AW2170" s="3"/>
      <c r="AX2170" s="3"/>
    </row>
    <row r="2171" spans="43:50">
      <c r="AQ2171" s="20"/>
      <c r="AR2171" s="20"/>
      <c r="AS2171" s="3"/>
      <c r="AT2171" s="3"/>
      <c r="AU2171" s="3"/>
      <c r="AV2171" s="3"/>
      <c r="AW2171" s="3"/>
      <c r="AX2171" s="3"/>
    </row>
    <row r="2172" spans="43:50">
      <c r="AQ2172" s="20"/>
      <c r="AR2172" s="20"/>
      <c r="AS2172" s="3"/>
      <c r="AT2172" s="3"/>
      <c r="AU2172" s="3"/>
      <c r="AV2172" s="3"/>
      <c r="AW2172" s="3"/>
      <c r="AX2172" s="3"/>
    </row>
    <row r="2173" spans="43:50">
      <c r="AQ2173" s="20"/>
      <c r="AR2173" s="20"/>
      <c r="AS2173" s="3"/>
      <c r="AT2173" s="3"/>
      <c r="AU2173" s="3"/>
      <c r="AV2173" s="3"/>
      <c r="AW2173" s="3"/>
      <c r="AX2173" s="3"/>
    </row>
    <row r="2174" spans="43:50">
      <c r="AQ2174" s="20"/>
      <c r="AR2174" s="20"/>
      <c r="AS2174" s="3"/>
      <c r="AT2174" s="3"/>
      <c r="AU2174" s="3"/>
      <c r="AV2174" s="3"/>
      <c r="AW2174" s="3"/>
      <c r="AX2174" s="3"/>
    </row>
    <row r="2175" spans="43:50">
      <c r="AQ2175" s="20"/>
      <c r="AR2175" s="20"/>
      <c r="AS2175" s="3"/>
      <c r="AT2175" s="3"/>
      <c r="AU2175" s="3"/>
      <c r="AV2175" s="3"/>
      <c r="AW2175" s="3"/>
      <c r="AX2175" s="3"/>
    </row>
    <row r="2176" spans="43:50">
      <c r="AQ2176" s="20"/>
      <c r="AR2176" s="20"/>
      <c r="AS2176" s="3"/>
      <c r="AT2176" s="3"/>
      <c r="AU2176" s="3"/>
      <c r="AV2176" s="3"/>
      <c r="AW2176" s="3"/>
      <c r="AX2176" s="3"/>
    </row>
    <row r="2177" spans="43:50">
      <c r="AQ2177" s="20"/>
      <c r="AR2177" s="20"/>
      <c r="AS2177" s="3"/>
      <c r="AT2177" s="3"/>
      <c r="AU2177" s="3"/>
      <c r="AV2177" s="3"/>
      <c r="AW2177" s="3"/>
      <c r="AX2177" s="3"/>
    </row>
    <row r="2178" spans="43:50">
      <c r="AQ2178" s="20"/>
      <c r="AR2178" s="20"/>
      <c r="AS2178" s="3"/>
      <c r="AT2178" s="3"/>
      <c r="AU2178" s="3"/>
      <c r="AV2178" s="3"/>
      <c r="AW2178" s="3"/>
      <c r="AX2178" s="3"/>
    </row>
    <row r="2179" spans="43:50">
      <c r="AQ2179" s="20"/>
      <c r="AR2179" s="20"/>
      <c r="AS2179" s="3"/>
      <c r="AT2179" s="3"/>
      <c r="AU2179" s="3"/>
      <c r="AV2179" s="3"/>
      <c r="AW2179" s="3"/>
      <c r="AX2179" s="3"/>
    </row>
    <row r="2180" spans="43:50">
      <c r="AQ2180" s="20"/>
      <c r="AR2180" s="20"/>
      <c r="AS2180" s="3"/>
      <c r="AT2180" s="3"/>
      <c r="AU2180" s="3"/>
      <c r="AV2180" s="3"/>
      <c r="AW2180" s="3"/>
      <c r="AX2180" s="3"/>
    </row>
    <row r="2181" spans="43:50">
      <c r="AQ2181" s="20"/>
      <c r="AR2181" s="20"/>
      <c r="AS2181" s="3"/>
      <c r="AT2181" s="3"/>
      <c r="AU2181" s="3"/>
      <c r="AV2181" s="3"/>
      <c r="AW2181" s="3"/>
      <c r="AX2181" s="3"/>
    </row>
    <row r="2182" spans="43:50">
      <c r="AQ2182" s="20"/>
      <c r="AR2182" s="20"/>
      <c r="AS2182" s="3"/>
      <c r="AT2182" s="3"/>
      <c r="AU2182" s="3"/>
      <c r="AV2182" s="3"/>
      <c r="AW2182" s="3"/>
      <c r="AX2182" s="3"/>
    </row>
    <row r="2183" spans="43:50">
      <c r="AQ2183" s="20"/>
      <c r="AR2183" s="20"/>
      <c r="AS2183" s="3"/>
      <c r="AT2183" s="3"/>
      <c r="AU2183" s="3"/>
      <c r="AV2183" s="3"/>
      <c r="AW2183" s="3"/>
      <c r="AX2183" s="3"/>
    </row>
    <row r="2184" spans="43:50">
      <c r="AQ2184" s="20"/>
      <c r="AR2184" s="20"/>
      <c r="AS2184" s="3"/>
      <c r="AT2184" s="3"/>
      <c r="AU2184" s="3"/>
      <c r="AV2184" s="3"/>
      <c r="AW2184" s="3"/>
      <c r="AX2184" s="3"/>
    </row>
    <row r="2185" spans="43:50">
      <c r="AQ2185" s="20"/>
      <c r="AR2185" s="20"/>
      <c r="AS2185" s="3"/>
      <c r="AT2185" s="3"/>
      <c r="AU2185" s="3"/>
      <c r="AV2185" s="3"/>
      <c r="AW2185" s="3"/>
      <c r="AX2185" s="3"/>
    </row>
    <row r="2186" spans="43:50">
      <c r="AQ2186" s="20"/>
      <c r="AR2186" s="20"/>
      <c r="AS2186" s="3"/>
      <c r="AT2186" s="3"/>
      <c r="AU2186" s="3"/>
      <c r="AV2186" s="3"/>
      <c r="AW2186" s="3"/>
      <c r="AX2186" s="3"/>
    </row>
    <row r="2187" spans="43:50">
      <c r="AQ2187" s="20"/>
      <c r="AR2187" s="20"/>
      <c r="AS2187" s="3"/>
      <c r="AT2187" s="3"/>
      <c r="AU2187" s="3"/>
      <c r="AV2187" s="3"/>
      <c r="AW2187" s="3"/>
      <c r="AX2187" s="3"/>
    </row>
    <row r="2188" spans="43:50">
      <c r="AQ2188" s="20"/>
      <c r="AR2188" s="20"/>
      <c r="AS2188" s="3"/>
      <c r="AT2188" s="3"/>
      <c r="AU2188" s="3"/>
      <c r="AV2188" s="3"/>
      <c r="AW2188" s="3"/>
      <c r="AX2188" s="3"/>
    </row>
    <row r="2189" spans="43:50">
      <c r="AQ2189" s="20"/>
      <c r="AR2189" s="20"/>
      <c r="AS2189" s="3"/>
      <c r="AT2189" s="3"/>
      <c r="AU2189" s="3"/>
      <c r="AV2189" s="3"/>
      <c r="AW2189" s="3"/>
      <c r="AX2189" s="3"/>
    </row>
    <row r="2190" spans="43:50">
      <c r="AQ2190" s="20"/>
      <c r="AR2190" s="20"/>
      <c r="AS2190" s="3"/>
      <c r="AT2190" s="3"/>
      <c r="AU2190" s="3"/>
      <c r="AV2190" s="3"/>
      <c r="AW2190" s="3"/>
      <c r="AX2190" s="3"/>
    </row>
    <row r="2191" spans="43:50">
      <c r="AQ2191" s="20"/>
      <c r="AR2191" s="20"/>
      <c r="AS2191" s="3"/>
      <c r="AT2191" s="3"/>
      <c r="AU2191" s="3"/>
      <c r="AV2191" s="3"/>
      <c r="AW2191" s="3"/>
      <c r="AX2191" s="3"/>
    </row>
    <row r="2192" spans="43:50">
      <c r="AQ2192" s="20"/>
      <c r="AR2192" s="20"/>
      <c r="AS2192" s="3"/>
      <c r="AT2192" s="3"/>
      <c r="AU2192" s="3"/>
      <c r="AV2192" s="3"/>
      <c r="AW2192" s="3"/>
      <c r="AX2192" s="3"/>
    </row>
    <row r="2193" spans="43:50">
      <c r="AQ2193" s="20"/>
      <c r="AR2193" s="20"/>
      <c r="AS2193" s="3"/>
      <c r="AT2193" s="3"/>
      <c r="AU2193" s="3"/>
      <c r="AV2193" s="3"/>
      <c r="AW2193" s="3"/>
      <c r="AX2193" s="3"/>
    </row>
    <row r="2194" spans="43:50">
      <c r="AQ2194" s="20"/>
      <c r="AR2194" s="20"/>
      <c r="AS2194" s="3"/>
      <c r="AT2194" s="3"/>
      <c r="AU2194" s="3"/>
      <c r="AV2194" s="3"/>
      <c r="AW2194" s="3"/>
      <c r="AX2194" s="3"/>
    </row>
    <row r="2195" spans="43:50">
      <c r="AQ2195" s="20"/>
      <c r="AR2195" s="20"/>
      <c r="AS2195" s="3"/>
      <c r="AT2195" s="3"/>
      <c r="AU2195" s="3"/>
      <c r="AV2195" s="3"/>
      <c r="AW2195" s="3"/>
      <c r="AX2195" s="3"/>
    </row>
    <row r="2196" spans="43:50">
      <c r="AQ2196" s="20"/>
      <c r="AR2196" s="20"/>
      <c r="AS2196" s="3"/>
      <c r="AT2196" s="3"/>
      <c r="AU2196" s="3"/>
      <c r="AV2196" s="3"/>
      <c r="AW2196" s="3"/>
      <c r="AX2196" s="3"/>
    </row>
    <row r="2197" spans="43:50">
      <c r="AQ2197" s="20"/>
      <c r="AR2197" s="20"/>
      <c r="AS2197" s="3"/>
      <c r="AT2197" s="3"/>
      <c r="AU2197" s="3"/>
      <c r="AV2197" s="3"/>
      <c r="AW2197" s="3"/>
      <c r="AX2197" s="3"/>
    </row>
    <row r="2198" spans="43:50">
      <c r="AQ2198" s="20"/>
      <c r="AR2198" s="20"/>
      <c r="AS2198" s="3"/>
      <c r="AT2198" s="3"/>
      <c r="AU2198" s="3"/>
      <c r="AV2198" s="3"/>
      <c r="AW2198" s="3"/>
      <c r="AX2198" s="3"/>
    </row>
    <row r="2199" spans="43:50">
      <c r="AQ2199" s="20"/>
      <c r="AR2199" s="20"/>
      <c r="AS2199" s="3"/>
      <c r="AT2199" s="3"/>
      <c r="AU2199" s="3"/>
      <c r="AV2199" s="3"/>
      <c r="AW2199" s="3"/>
      <c r="AX2199" s="3"/>
    </row>
    <row r="2200" spans="43:50">
      <c r="AQ2200" s="20"/>
      <c r="AR2200" s="20"/>
      <c r="AS2200" s="3"/>
      <c r="AT2200" s="3"/>
      <c r="AU2200" s="3"/>
      <c r="AV2200" s="3"/>
      <c r="AW2200" s="3"/>
      <c r="AX2200" s="3"/>
    </row>
    <row r="2201" spans="43:50">
      <c r="AQ2201" s="20"/>
      <c r="AR2201" s="20"/>
      <c r="AS2201" s="3"/>
      <c r="AT2201" s="3"/>
      <c r="AU2201" s="3"/>
      <c r="AV2201" s="3"/>
      <c r="AW2201" s="3"/>
      <c r="AX2201" s="3"/>
    </row>
    <row r="2202" spans="43:50">
      <c r="AQ2202" s="20"/>
      <c r="AR2202" s="20"/>
      <c r="AS2202" s="3"/>
      <c r="AT2202" s="3"/>
      <c r="AU2202" s="3"/>
      <c r="AV2202" s="3"/>
      <c r="AW2202" s="3"/>
      <c r="AX2202" s="3"/>
    </row>
    <row r="2203" spans="43:50">
      <c r="AQ2203" s="20"/>
      <c r="AR2203" s="20"/>
      <c r="AS2203" s="3"/>
      <c r="AT2203" s="3"/>
      <c r="AU2203" s="3"/>
      <c r="AV2203" s="3"/>
      <c r="AW2203" s="3"/>
      <c r="AX2203" s="3"/>
    </row>
    <row r="2204" spans="43:50">
      <c r="AQ2204" s="20"/>
      <c r="AR2204" s="20"/>
      <c r="AS2204" s="3"/>
      <c r="AT2204" s="3"/>
      <c r="AU2204" s="3"/>
      <c r="AV2204" s="3"/>
      <c r="AW2204" s="3"/>
      <c r="AX2204" s="3"/>
    </row>
    <row r="2205" spans="43:50">
      <c r="AQ2205" s="20"/>
      <c r="AR2205" s="20"/>
      <c r="AS2205" s="3"/>
      <c r="AT2205" s="3"/>
      <c r="AU2205" s="3"/>
      <c r="AV2205" s="3"/>
      <c r="AW2205" s="3"/>
      <c r="AX2205" s="3"/>
    </row>
    <row r="2206" spans="43:50">
      <c r="AQ2206" s="20"/>
      <c r="AR2206" s="20"/>
      <c r="AS2206" s="3"/>
      <c r="AT2206" s="3"/>
      <c r="AU2206" s="3"/>
      <c r="AV2206" s="3"/>
      <c r="AW2206" s="3"/>
      <c r="AX2206" s="3"/>
    </row>
    <row r="2207" spans="43:50">
      <c r="AQ2207" s="20"/>
      <c r="AR2207" s="20"/>
      <c r="AS2207" s="3"/>
      <c r="AT2207" s="3"/>
      <c r="AU2207" s="3"/>
      <c r="AV2207" s="3"/>
      <c r="AW2207" s="3"/>
      <c r="AX2207" s="3"/>
    </row>
    <row r="2208" spans="43:50">
      <c r="AQ2208" s="20"/>
      <c r="AR2208" s="20"/>
      <c r="AS2208" s="3"/>
      <c r="AT2208" s="3"/>
      <c r="AU2208" s="3"/>
      <c r="AV2208" s="3"/>
      <c r="AW2208" s="3"/>
      <c r="AX2208" s="3"/>
    </row>
    <row r="2209" spans="43:50">
      <c r="AQ2209" s="20"/>
      <c r="AR2209" s="20"/>
      <c r="AS2209" s="3"/>
      <c r="AT2209" s="3"/>
      <c r="AU2209" s="3"/>
      <c r="AV2209" s="3"/>
      <c r="AW2209" s="3"/>
      <c r="AX2209" s="3"/>
    </row>
    <row r="2210" spans="43:50">
      <c r="AQ2210" s="20"/>
      <c r="AR2210" s="20"/>
      <c r="AS2210" s="3"/>
      <c r="AT2210" s="3"/>
      <c r="AU2210" s="3"/>
      <c r="AV2210" s="3"/>
      <c r="AW2210" s="3"/>
      <c r="AX2210" s="3"/>
    </row>
    <row r="2211" spans="43:50">
      <c r="AQ2211" s="20"/>
      <c r="AR2211" s="20"/>
      <c r="AS2211" s="3"/>
      <c r="AT2211" s="3"/>
      <c r="AU2211" s="3"/>
      <c r="AV2211" s="3"/>
      <c r="AW2211" s="3"/>
      <c r="AX2211" s="3"/>
    </row>
    <row r="2212" spans="43:50">
      <c r="AQ2212" s="20"/>
      <c r="AR2212" s="20"/>
      <c r="AS2212" s="3"/>
      <c r="AT2212" s="3"/>
      <c r="AU2212" s="3"/>
      <c r="AV2212" s="3"/>
      <c r="AW2212" s="3"/>
      <c r="AX2212" s="3"/>
    </row>
    <row r="2213" spans="43:50">
      <c r="AQ2213" s="20"/>
      <c r="AR2213" s="20"/>
      <c r="AS2213" s="3"/>
      <c r="AT2213" s="3"/>
      <c r="AU2213" s="3"/>
      <c r="AV2213" s="3"/>
      <c r="AW2213" s="3"/>
      <c r="AX2213" s="3"/>
    </row>
    <row r="2214" spans="43:50">
      <c r="AQ2214" s="20"/>
      <c r="AR2214" s="20"/>
      <c r="AS2214" s="3"/>
      <c r="AT2214" s="3"/>
      <c r="AU2214" s="3"/>
      <c r="AV2214" s="3"/>
      <c r="AW2214" s="3"/>
      <c r="AX2214" s="3"/>
    </row>
    <row r="2215" spans="43:50">
      <c r="AQ2215" s="20"/>
      <c r="AR2215" s="20"/>
      <c r="AS2215" s="3"/>
      <c r="AT2215" s="3"/>
      <c r="AU2215" s="3"/>
      <c r="AV2215" s="3"/>
      <c r="AW2215" s="3"/>
      <c r="AX2215" s="3"/>
    </row>
    <row r="2216" spans="43:50">
      <c r="AQ2216" s="20"/>
      <c r="AR2216" s="20"/>
      <c r="AS2216" s="3"/>
      <c r="AT2216" s="3"/>
      <c r="AU2216" s="3"/>
      <c r="AV2216" s="3"/>
      <c r="AW2216" s="3"/>
      <c r="AX2216" s="3"/>
    </row>
    <row r="2217" spans="43:50">
      <c r="AQ2217" s="20"/>
      <c r="AR2217" s="20"/>
      <c r="AS2217" s="3"/>
      <c r="AT2217" s="3"/>
      <c r="AU2217" s="3"/>
      <c r="AV2217" s="3"/>
      <c r="AW2217" s="3"/>
      <c r="AX2217" s="3"/>
    </row>
    <row r="2218" spans="43:50">
      <c r="AQ2218" s="20"/>
      <c r="AR2218" s="20"/>
      <c r="AS2218" s="3"/>
      <c r="AT2218" s="3"/>
      <c r="AU2218" s="3"/>
      <c r="AV2218" s="3"/>
      <c r="AW2218" s="3"/>
      <c r="AX2218" s="3"/>
    </row>
    <row r="2219" spans="43:50">
      <c r="AQ2219" s="20"/>
      <c r="AR2219" s="20"/>
      <c r="AS2219" s="3"/>
      <c r="AT2219" s="3"/>
      <c r="AU2219" s="3"/>
      <c r="AV2219" s="3"/>
      <c r="AW2219" s="3"/>
      <c r="AX2219" s="3"/>
    </row>
    <row r="2220" spans="43:50">
      <c r="AQ2220" s="20"/>
      <c r="AR2220" s="20"/>
      <c r="AS2220" s="3"/>
      <c r="AT2220" s="3"/>
      <c r="AU2220" s="3"/>
      <c r="AV2220" s="3"/>
      <c r="AW2220" s="3"/>
      <c r="AX2220" s="3"/>
    </row>
    <row r="2221" spans="43:50">
      <c r="AQ2221" s="20"/>
      <c r="AR2221" s="20"/>
      <c r="AS2221" s="3"/>
      <c r="AT2221" s="3"/>
      <c r="AU2221" s="3"/>
      <c r="AV2221" s="3"/>
      <c r="AW2221" s="3"/>
      <c r="AX2221" s="3"/>
    </row>
    <row r="2222" spans="43:50">
      <c r="AQ2222" s="20"/>
      <c r="AR2222" s="20"/>
      <c r="AS2222" s="3"/>
      <c r="AT2222" s="3"/>
      <c r="AU2222" s="3"/>
      <c r="AV2222" s="3"/>
      <c r="AW2222" s="3"/>
      <c r="AX2222" s="3"/>
    </row>
    <row r="2223" spans="43:50">
      <c r="AQ2223" s="20"/>
      <c r="AR2223" s="20"/>
      <c r="AS2223" s="3"/>
      <c r="AT2223" s="3"/>
      <c r="AU2223" s="3"/>
      <c r="AV2223" s="3"/>
      <c r="AW2223" s="3"/>
      <c r="AX2223" s="3"/>
    </row>
    <row r="2224" spans="43:50">
      <c r="AQ2224" s="20"/>
      <c r="AR2224" s="20"/>
      <c r="AS2224" s="3"/>
      <c r="AT2224" s="3"/>
      <c r="AU2224" s="3"/>
      <c r="AV2224" s="3"/>
      <c r="AW2224" s="3"/>
      <c r="AX2224" s="3"/>
    </row>
    <row r="2225" spans="43:50">
      <c r="AQ2225" s="20"/>
      <c r="AR2225" s="20"/>
      <c r="AS2225" s="3"/>
      <c r="AT2225" s="3"/>
      <c r="AU2225" s="3"/>
      <c r="AV2225" s="3"/>
      <c r="AW2225" s="3"/>
      <c r="AX2225" s="3"/>
    </row>
    <row r="2226" spans="43:50">
      <c r="AQ2226" s="20"/>
      <c r="AR2226" s="20"/>
      <c r="AS2226" s="3"/>
      <c r="AT2226" s="3"/>
      <c r="AU2226" s="3"/>
      <c r="AV2226" s="3"/>
      <c r="AW2226" s="3"/>
      <c r="AX2226" s="3"/>
    </row>
    <row r="2227" spans="43:50">
      <c r="AQ2227" s="20"/>
      <c r="AR2227" s="20"/>
      <c r="AS2227" s="3"/>
      <c r="AT2227" s="3"/>
      <c r="AU2227" s="3"/>
      <c r="AV2227" s="3"/>
      <c r="AW2227" s="3"/>
      <c r="AX2227" s="3"/>
    </row>
    <row r="2228" spans="43:50">
      <c r="AQ2228" s="20"/>
      <c r="AR2228" s="20"/>
      <c r="AS2228" s="3"/>
      <c r="AT2228" s="3"/>
      <c r="AU2228" s="3"/>
      <c r="AV2228" s="3"/>
      <c r="AW2228" s="3"/>
      <c r="AX2228" s="3"/>
    </row>
    <row r="2229" spans="43:50">
      <c r="AQ2229" s="20"/>
      <c r="AR2229" s="20"/>
      <c r="AS2229" s="3"/>
      <c r="AT2229" s="3"/>
      <c r="AU2229" s="3"/>
      <c r="AV2229" s="3"/>
      <c r="AW2229" s="3"/>
      <c r="AX2229" s="3"/>
    </row>
    <row r="2230" spans="43:50">
      <c r="AQ2230" s="20"/>
      <c r="AR2230" s="20"/>
      <c r="AS2230" s="3"/>
      <c r="AT2230" s="3"/>
      <c r="AU2230" s="3"/>
      <c r="AV2230" s="3"/>
      <c r="AW2230" s="3"/>
      <c r="AX2230" s="3"/>
    </row>
    <row r="2231" spans="43:50">
      <c r="AQ2231" s="20"/>
      <c r="AR2231" s="20"/>
      <c r="AS2231" s="3"/>
      <c r="AT2231" s="3"/>
      <c r="AU2231" s="3"/>
      <c r="AV2231" s="3"/>
      <c r="AW2231" s="3"/>
      <c r="AX2231" s="3"/>
    </row>
    <row r="2232" spans="43:50">
      <c r="AQ2232" s="20"/>
      <c r="AR2232" s="20"/>
      <c r="AS2232" s="3"/>
      <c r="AT2232" s="3"/>
      <c r="AU2232" s="3"/>
      <c r="AV2232" s="3"/>
      <c r="AW2232" s="3"/>
      <c r="AX2232" s="3"/>
    </row>
    <row r="2233" spans="43:50">
      <c r="AQ2233" s="20"/>
      <c r="AR2233" s="20"/>
      <c r="AS2233" s="3"/>
      <c r="AT2233" s="3"/>
      <c r="AU2233" s="3"/>
      <c r="AV2233" s="3"/>
      <c r="AW2233" s="3"/>
      <c r="AX2233" s="3"/>
    </row>
    <row r="2234" spans="43:50">
      <c r="AQ2234" s="20"/>
      <c r="AR2234" s="20"/>
      <c r="AS2234" s="3"/>
      <c r="AT2234" s="3"/>
      <c r="AU2234" s="3"/>
      <c r="AV2234" s="3"/>
      <c r="AW2234" s="3"/>
      <c r="AX2234" s="3"/>
    </row>
    <row r="2235" spans="43:50">
      <c r="AQ2235" s="20"/>
      <c r="AR2235" s="20"/>
      <c r="AS2235" s="3"/>
      <c r="AT2235" s="3"/>
      <c r="AU2235" s="3"/>
      <c r="AV2235" s="3"/>
      <c r="AW2235" s="3"/>
      <c r="AX2235" s="3"/>
    </row>
    <row r="2236" spans="43:50">
      <c r="AQ2236" s="20"/>
      <c r="AR2236" s="20"/>
      <c r="AS2236" s="3"/>
      <c r="AT2236" s="3"/>
      <c r="AU2236" s="3"/>
      <c r="AV2236" s="3"/>
      <c r="AW2236" s="3"/>
      <c r="AX2236" s="3"/>
    </row>
    <row r="2237" spans="43:50">
      <c r="AQ2237" s="20"/>
      <c r="AR2237" s="20"/>
      <c r="AS2237" s="3"/>
      <c r="AT2237" s="3"/>
      <c r="AU2237" s="3"/>
      <c r="AV2237" s="3"/>
      <c r="AW2237" s="3"/>
      <c r="AX2237" s="3"/>
    </row>
    <row r="2238" spans="43:50">
      <c r="AQ2238" s="20"/>
      <c r="AR2238" s="20"/>
      <c r="AS2238" s="3"/>
      <c r="AT2238" s="3"/>
      <c r="AU2238" s="3"/>
      <c r="AV2238" s="3"/>
      <c r="AW2238" s="3"/>
      <c r="AX2238" s="3"/>
    </row>
    <row r="2239" spans="43:50">
      <c r="AQ2239" s="20"/>
      <c r="AR2239" s="20"/>
      <c r="AS2239" s="3"/>
      <c r="AT2239" s="3"/>
      <c r="AU2239" s="3"/>
      <c r="AV2239" s="3"/>
      <c r="AW2239" s="3"/>
      <c r="AX2239" s="3"/>
    </row>
    <row r="2240" spans="43:50">
      <c r="AQ2240" s="20"/>
      <c r="AR2240" s="20"/>
      <c r="AS2240" s="3"/>
      <c r="AT2240" s="3"/>
      <c r="AU2240" s="3"/>
      <c r="AV2240" s="3"/>
      <c r="AW2240" s="3"/>
      <c r="AX2240" s="3"/>
    </row>
    <row r="2241" spans="43:50">
      <c r="AQ2241" s="20"/>
      <c r="AR2241" s="20"/>
      <c r="AS2241" s="3"/>
      <c r="AT2241" s="3"/>
      <c r="AU2241" s="3"/>
      <c r="AV2241" s="3"/>
      <c r="AW2241" s="3"/>
      <c r="AX2241" s="3"/>
    </row>
    <row r="2242" spans="43:50">
      <c r="AQ2242" s="20"/>
      <c r="AR2242" s="20"/>
      <c r="AS2242" s="3"/>
      <c r="AT2242" s="3"/>
      <c r="AU2242" s="3"/>
      <c r="AV2242" s="3"/>
      <c r="AW2242" s="3"/>
      <c r="AX2242" s="3"/>
    </row>
    <row r="2243" spans="43:50">
      <c r="AQ2243" s="20"/>
      <c r="AR2243" s="20"/>
      <c r="AS2243" s="3"/>
      <c r="AT2243" s="3"/>
      <c r="AU2243" s="3"/>
      <c r="AV2243" s="3"/>
      <c r="AW2243" s="3"/>
      <c r="AX2243" s="3"/>
    </row>
    <row r="2244" spans="43:50">
      <c r="AQ2244" s="20"/>
      <c r="AR2244" s="20"/>
      <c r="AS2244" s="3"/>
      <c r="AT2244" s="3"/>
      <c r="AU2244" s="3"/>
      <c r="AV2244" s="3"/>
      <c r="AW2244" s="3"/>
      <c r="AX2244" s="3"/>
    </row>
    <row r="2245" spans="43:50">
      <c r="AQ2245" s="20"/>
      <c r="AR2245" s="20"/>
      <c r="AS2245" s="3"/>
      <c r="AT2245" s="3"/>
      <c r="AU2245" s="3"/>
      <c r="AV2245" s="3"/>
      <c r="AW2245" s="3"/>
      <c r="AX2245" s="3"/>
    </row>
    <row r="2246" spans="43:50">
      <c r="AQ2246" s="20"/>
      <c r="AR2246" s="20"/>
      <c r="AS2246" s="3"/>
      <c r="AT2246" s="3"/>
      <c r="AU2246" s="3"/>
      <c r="AV2246" s="3"/>
      <c r="AW2246" s="3"/>
      <c r="AX2246" s="3"/>
    </row>
    <row r="2247" spans="43:50">
      <c r="AQ2247" s="20"/>
      <c r="AR2247" s="20"/>
      <c r="AS2247" s="3"/>
      <c r="AT2247" s="3"/>
      <c r="AU2247" s="3"/>
      <c r="AV2247" s="3"/>
      <c r="AW2247" s="3"/>
      <c r="AX2247" s="3"/>
    </row>
    <row r="2248" spans="43:50">
      <c r="AQ2248" s="20"/>
      <c r="AR2248" s="20"/>
      <c r="AS2248" s="3"/>
      <c r="AT2248" s="3"/>
      <c r="AU2248" s="3"/>
      <c r="AV2248" s="3"/>
      <c r="AW2248" s="3"/>
      <c r="AX2248" s="3"/>
    </row>
    <row r="2249" spans="43:50">
      <c r="AQ2249" s="20"/>
      <c r="AR2249" s="20"/>
      <c r="AS2249" s="3"/>
      <c r="AT2249" s="3"/>
      <c r="AU2249" s="3"/>
      <c r="AV2249" s="3"/>
      <c r="AW2249" s="3"/>
      <c r="AX2249" s="3"/>
    </row>
    <row r="2250" spans="43:50">
      <c r="AQ2250" s="20"/>
      <c r="AR2250" s="20"/>
      <c r="AS2250" s="3"/>
      <c r="AT2250" s="3"/>
      <c r="AU2250" s="3"/>
      <c r="AV2250" s="3"/>
      <c r="AW2250" s="3"/>
      <c r="AX2250" s="3"/>
    </row>
    <row r="2251" spans="43:50">
      <c r="AQ2251" s="20"/>
      <c r="AR2251" s="20"/>
      <c r="AS2251" s="3"/>
      <c r="AT2251" s="3"/>
      <c r="AU2251" s="3"/>
      <c r="AV2251" s="3"/>
      <c r="AW2251" s="3"/>
      <c r="AX2251" s="3"/>
    </row>
    <row r="2252" spans="43:50">
      <c r="AQ2252" s="20"/>
      <c r="AR2252" s="20"/>
      <c r="AS2252" s="3"/>
      <c r="AT2252" s="3"/>
      <c r="AU2252" s="3"/>
      <c r="AV2252" s="3"/>
      <c r="AW2252" s="3"/>
      <c r="AX2252" s="3"/>
    </row>
    <row r="2253" spans="43:50">
      <c r="AQ2253" s="20"/>
      <c r="AR2253" s="20"/>
      <c r="AS2253" s="3"/>
      <c r="AT2253" s="3"/>
      <c r="AU2253" s="3"/>
      <c r="AV2253" s="3"/>
      <c r="AW2253" s="3"/>
      <c r="AX2253" s="3"/>
    </row>
    <row r="2254" spans="43:50">
      <c r="AQ2254" s="20"/>
      <c r="AR2254" s="20"/>
      <c r="AS2254" s="3"/>
      <c r="AT2254" s="3"/>
      <c r="AU2254" s="3"/>
      <c r="AV2254" s="3"/>
      <c r="AW2254" s="3"/>
      <c r="AX2254" s="3"/>
    </row>
    <row r="2255" spans="43:50">
      <c r="AQ2255" s="20"/>
      <c r="AR2255" s="20"/>
      <c r="AS2255" s="3"/>
      <c r="AT2255" s="3"/>
      <c r="AU2255" s="3"/>
      <c r="AV2255" s="3"/>
      <c r="AW2255" s="3"/>
      <c r="AX2255" s="3"/>
    </row>
    <row r="2256" spans="43:50">
      <c r="AQ2256" s="20"/>
      <c r="AR2256" s="20"/>
      <c r="AS2256" s="3"/>
      <c r="AT2256" s="3"/>
      <c r="AU2256" s="3"/>
      <c r="AV2256" s="3"/>
      <c r="AW2256" s="3"/>
      <c r="AX2256" s="3"/>
    </row>
    <row r="2257" spans="43:50">
      <c r="AQ2257" s="20"/>
      <c r="AR2257" s="20"/>
      <c r="AS2257" s="3"/>
      <c r="AT2257" s="3"/>
      <c r="AU2257" s="3"/>
      <c r="AV2257" s="3"/>
      <c r="AW2257" s="3"/>
      <c r="AX2257" s="3"/>
    </row>
    <row r="2258" spans="43:50">
      <c r="AQ2258" s="20"/>
      <c r="AR2258" s="20"/>
      <c r="AS2258" s="3"/>
      <c r="AT2258" s="3"/>
      <c r="AU2258" s="3"/>
      <c r="AV2258" s="3"/>
      <c r="AW2258" s="3"/>
      <c r="AX2258" s="3"/>
    </row>
    <row r="2259" spans="43:50">
      <c r="AQ2259" s="20"/>
      <c r="AR2259" s="20"/>
      <c r="AS2259" s="3"/>
      <c r="AT2259" s="3"/>
      <c r="AU2259" s="3"/>
      <c r="AV2259" s="3"/>
      <c r="AW2259" s="3"/>
      <c r="AX2259" s="3"/>
    </row>
    <row r="2260" spans="43:50">
      <c r="AQ2260" s="20"/>
      <c r="AR2260" s="20"/>
      <c r="AS2260" s="3"/>
      <c r="AT2260" s="3"/>
      <c r="AU2260" s="3"/>
      <c r="AV2260" s="3"/>
      <c r="AW2260" s="3"/>
      <c r="AX2260" s="3"/>
    </row>
    <row r="2261" spans="43:50">
      <c r="AQ2261" s="20"/>
      <c r="AR2261" s="20"/>
      <c r="AS2261" s="3"/>
      <c r="AT2261" s="3"/>
      <c r="AU2261" s="3"/>
      <c r="AV2261" s="3"/>
      <c r="AW2261" s="3"/>
      <c r="AX2261" s="3"/>
    </row>
    <row r="2262" spans="43:50">
      <c r="AQ2262" s="20"/>
      <c r="AR2262" s="20"/>
      <c r="AS2262" s="3"/>
      <c r="AT2262" s="3"/>
      <c r="AU2262" s="3"/>
      <c r="AV2262" s="3"/>
      <c r="AW2262" s="3"/>
      <c r="AX2262" s="3"/>
    </row>
    <row r="2263" spans="43:50">
      <c r="AQ2263" s="20"/>
      <c r="AR2263" s="20"/>
      <c r="AS2263" s="3"/>
      <c r="AT2263" s="3"/>
      <c r="AU2263" s="3"/>
      <c r="AV2263" s="3"/>
      <c r="AW2263" s="3"/>
      <c r="AX2263" s="3"/>
    </row>
    <row r="2264" spans="43:50">
      <c r="AQ2264" s="20"/>
      <c r="AR2264" s="20"/>
      <c r="AS2264" s="3"/>
      <c r="AT2264" s="3"/>
      <c r="AU2264" s="3"/>
      <c r="AV2264" s="3"/>
      <c r="AW2264" s="3"/>
      <c r="AX2264" s="3"/>
    </row>
    <row r="2265" spans="43:50">
      <c r="AQ2265" s="20"/>
      <c r="AR2265" s="20"/>
      <c r="AS2265" s="3"/>
      <c r="AT2265" s="3"/>
      <c r="AU2265" s="3"/>
      <c r="AV2265" s="3"/>
      <c r="AW2265" s="3"/>
      <c r="AX2265" s="3"/>
    </row>
    <row r="2266" spans="43:50">
      <c r="AQ2266" s="20"/>
      <c r="AR2266" s="20"/>
      <c r="AS2266" s="3"/>
      <c r="AT2266" s="3"/>
      <c r="AU2266" s="3"/>
      <c r="AV2266" s="3"/>
      <c r="AW2266" s="3"/>
      <c r="AX2266" s="3"/>
    </row>
    <row r="2267" spans="43:50">
      <c r="AQ2267" s="20"/>
      <c r="AR2267" s="20"/>
      <c r="AS2267" s="3"/>
      <c r="AT2267" s="3"/>
      <c r="AU2267" s="3"/>
      <c r="AV2267" s="3"/>
      <c r="AW2267" s="3"/>
      <c r="AX2267" s="3"/>
    </row>
    <row r="2268" spans="43:50">
      <c r="AQ2268" s="20"/>
      <c r="AR2268" s="20"/>
      <c r="AS2268" s="3"/>
      <c r="AT2268" s="3"/>
      <c r="AU2268" s="3"/>
      <c r="AV2268" s="3"/>
      <c r="AW2268" s="3"/>
      <c r="AX2268" s="3"/>
    </row>
    <row r="2269" spans="43:50">
      <c r="AQ2269" s="20"/>
      <c r="AR2269" s="20"/>
      <c r="AS2269" s="3"/>
      <c r="AT2269" s="3"/>
      <c r="AU2269" s="3"/>
      <c r="AV2269" s="3"/>
      <c r="AW2269" s="3"/>
      <c r="AX2269" s="3"/>
    </row>
    <row r="2270" spans="43:50">
      <c r="AQ2270" s="20"/>
      <c r="AR2270" s="20"/>
      <c r="AS2270" s="3"/>
      <c r="AT2270" s="3"/>
      <c r="AU2270" s="3"/>
      <c r="AV2270" s="3"/>
      <c r="AW2270" s="3"/>
      <c r="AX2270" s="3"/>
    </row>
    <row r="2271" spans="43:50">
      <c r="AQ2271" s="20"/>
      <c r="AR2271" s="20"/>
      <c r="AS2271" s="3"/>
      <c r="AT2271" s="3"/>
      <c r="AU2271" s="3"/>
      <c r="AV2271" s="3"/>
      <c r="AW2271" s="3"/>
      <c r="AX2271" s="3"/>
    </row>
    <row r="2272" spans="43:50">
      <c r="AQ2272" s="20"/>
      <c r="AR2272" s="20"/>
      <c r="AS2272" s="3"/>
      <c r="AT2272" s="3"/>
      <c r="AU2272" s="3"/>
      <c r="AV2272" s="3"/>
      <c r="AW2272" s="3"/>
      <c r="AX2272" s="3"/>
    </row>
    <row r="2273" spans="43:50">
      <c r="AQ2273" s="20"/>
      <c r="AR2273" s="20"/>
      <c r="AS2273" s="3"/>
      <c r="AT2273" s="3"/>
      <c r="AU2273" s="3"/>
      <c r="AV2273" s="3"/>
      <c r="AW2273" s="3"/>
      <c r="AX2273" s="3"/>
    </row>
    <row r="2274" spans="43:50">
      <c r="AQ2274" s="20"/>
      <c r="AR2274" s="20"/>
      <c r="AS2274" s="3"/>
      <c r="AT2274" s="3"/>
      <c r="AU2274" s="3"/>
      <c r="AV2274" s="3"/>
      <c r="AW2274" s="3"/>
      <c r="AX2274" s="3"/>
    </row>
    <row r="2275" spans="43:50">
      <c r="AQ2275" s="20"/>
      <c r="AR2275" s="20"/>
      <c r="AS2275" s="3"/>
      <c r="AT2275" s="3"/>
      <c r="AU2275" s="3"/>
      <c r="AV2275" s="3"/>
      <c r="AW2275" s="3"/>
      <c r="AX2275" s="3"/>
    </row>
    <row r="2276" spans="43:50">
      <c r="AQ2276" s="20"/>
      <c r="AR2276" s="20"/>
      <c r="AS2276" s="3"/>
      <c r="AT2276" s="3"/>
      <c r="AU2276" s="3"/>
      <c r="AV2276" s="3"/>
      <c r="AW2276" s="3"/>
      <c r="AX2276" s="3"/>
    </row>
    <row r="2277" spans="43:50">
      <c r="AQ2277" s="20"/>
      <c r="AR2277" s="20"/>
      <c r="AS2277" s="3"/>
      <c r="AT2277" s="3"/>
      <c r="AU2277" s="3"/>
      <c r="AV2277" s="3"/>
      <c r="AW2277" s="3"/>
      <c r="AX2277" s="3"/>
    </row>
    <row r="2278" spans="43:50">
      <c r="AQ2278" s="20"/>
      <c r="AR2278" s="20"/>
      <c r="AS2278" s="3"/>
      <c r="AT2278" s="3"/>
      <c r="AU2278" s="3"/>
      <c r="AV2278" s="3"/>
      <c r="AW2278" s="3"/>
      <c r="AX2278" s="3"/>
    </row>
    <row r="2279" spans="43:50">
      <c r="AQ2279" s="20"/>
      <c r="AR2279" s="20"/>
      <c r="AS2279" s="3"/>
      <c r="AT2279" s="3"/>
      <c r="AU2279" s="3"/>
      <c r="AV2279" s="3"/>
      <c r="AW2279" s="3"/>
      <c r="AX2279" s="3"/>
    </row>
    <row r="2280" spans="43:50">
      <c r="AQ2280" s="20"/>
      <c r="AR2280" s="20"/>
      <c r="AS2280" s="3"/>
      <c r="AT2280" s="3"/>
      <c r="AU2280" s="3"/>
      <c r="AV2280" s="3"/>
      <c r="AW2280" s="3"/>
      <c r="AX2280" s="3"/>
    </row>
    <row r="2281" spans="43:50">
      <c r="AQ2281" s="20"/>
      <c r="AR2281" s="20"/>
      <c r="AS2281" s="3"/>
      <c r="AT2281" s="3"/>
      <c r="AU2281" s="3"/>
      <c r="AV2281" s="3"/>
      <c r="AW2281" s="3"/>
      <c r="AX2281" s="3"/>
    </row>
    <row r="2282" spans="43:50">
      <c r="AQ2282" s="20"/>
      <c r="AR2282" s="20"/>
      <c r="AS2282" s="3"/>
      <c r="AT2282" s="3"/>
      <c r="AU2282" s="3"/>
      <c r="AV2282" s="3"/>
      <c r="AW2282" s="3"/>
      <c r="AX2282" s="3"/>
    </row>
    <row r="2283" spans="43:50">
      <c r="AQ2283" s="20"/>
      <c r="AR2283" s="20"/>
      <c r="AS2283" s="3"/>
      <c r="AT2283" s="3"/>
      <c r="AU2283" s="3"/>
      <c r="AV2283" s="3"/>
      <c r="AW2283" s="3"/>
      <c r="AX2283" s="3"/>
    </row>
    <row r="2284" spans="43:50">
      <c r="AQ2284" s="20"/>
      <c r="AR2284" s="20"/>
      <c r="AS2284" s="3"/>
      <c r="AT2284" s="3"/>
      <c r="AU2284" s="3"/>
      <c r="AV2284" s="3"/>
      <c r="AW2284" s="3"/>
      <c r="AX2284" s="3"/>
    </row>
    <row r="2285" spans="43:50">
      <c r="AQ2285" s="20"/>
      <c r="AR2285" s="20"/>
      <c r="AS2285" s="3"/>
      <c r="AT2285" s="3"/>
      <c r="AU2285" s="3"/>
      <c r="AV2285" s="3"/>
      <c r="AW2285" s="3"/>
      <c r="AX2285" s="3"/>
    </row>
    <row r="2286" spans="43:50">
      <c r="AQ2286" s="20"/>
      <c r="AR2286" s="20"/>
      <c r="AS2286" s="3"/>
      <c r="AT2286" s="3"/>
      <c r="AU2286" s="3"/>
      <c r="AV2286" s="3"/>
      <c r="AW2286" s="3"/>
      <c r="AX2286" s="3"/>
    </row>
    <row r="2287" spans="43:50">
      <c r="AQ2287" s="20"/>
      <c r="AR2287" s="20"/>
      <c r="AS2287" s="3"/>
      <c r="AT2287" s="3"/>
      <c r="AU2287" s="3"/>
      <c r="AV2287" s="3"/>
      <c r="AW2287" s="3"/>
      <c r="AX2287" s="3"/>
    </row>
    <row r="2288" spans="43:50">
      <c r="AQ2288" s="20"/>
      <c r="AR2288" s="20"/>
      <c r="AS2288" s="3"/>
      <c r="AT2288" s="3"/>
      <c r="AU2288" s="3"/>
      <c r="AV2288" s="3"/>
      <c r="AW2288" s="3"/>
      <c r="AX2288" s="3"/>
    </row>
    <row r="2289" spans="43:50">
      <c r="AQ2289" s="20"/>
      <c r="AR2289" s="20"/>
      <c r="AS2289" s="3"/>
      <c r="AT2289" s="3"/>
      <c r="AU2289" s="3"/>
      <c r="AV2289" s="3"/>
      <c r="AW2289" s="3"/>
      <c r="AX2289" s="3"/>
    </row>
    <row r="2290" spans="43:50">
      <c r="AQ2290" s="20"/>
      <c r="AR2290" s="20"/>
      <c r="AS2290" s="3"/>
      <c r="AT2290" s="3"/>
      <c r="AU2290" s="3"/>
      <c r="AV2290" s="3"/>
      <c r="AW2290" s="3"/>
      <c r="AX2290" s="3"/>
    </row>
    <row r="2291" spans="43:50">
      <c r="AQ2291" s="20"/>
      <c r="AR2291" s="20"/>
      <c r="AS2291" s="3"/>
      <c r="AT2291" s="3"/>
      <c r="AU2291" s="3"/>
      <c r="AV2291" s="3"/>
      <c r="AW2291" s="3"/>
      <c r="AX2291" s="3"/>
    </row>
    <row r="2292" spans="43:50">
      <c r="AQ2292" s="20"/>
      <c r="AR2292" s="20"/>
      <c r="AS2292" s="3"/>
      <c r="AT2292" s="3"/>
      <c r="AU2292" s="3"/>
      <c r="AV2292" s="3"/>
      <c r="AW2292" s="3"/>
      <c r="AX2292" s="3"/>
    </row>
    <row r="2293" spans="43:50">
      <c r="AQ2293" s="20"/>
      <c r="AR2293" s="20"/>
      <c r="AS2293" s="3"/>
      <c r="AT2293" s="3"/>
      <c r="AU2293" s="3"/>
      <c r="AV2293" s="3"/>
      <c r="AW2293" s="3"/>
      <c r="AX2293" s="3"/>
    </row>
    <row r="2294" spans="43:50">
      <c r="AQ2294" s="20"/>
      <c r="AR2294" s="20"/>
      <c r="AS2294" s="3"/>
      <c r="AT2294" s="3"/>
      <c r="AU2294" s="3"/>
      <c r="AV2294" s="3"/>
      <c r="AW2294" s="3"/>
      <c r="AX2294" s="3"/>
    </row>
    <row r="2295" spans="43:50">
      <c r="AQ2295" s="20"/>
      <c r="AR2295" s="20"/>
      <c r="AS2295" s="3"/>
      <c r="AT2295" s="3"/>
      <c r="AU2295" s="3"/>
      <c r="AV2295" s="3"/>
      <c r="AW2295" s="3"/>
      <c r="AX2295" s="3"/>
    </row>
    <row r="2296" spans="43:50">
      <c r="AQ2296" s="20"/>
      <c r="AR2296" s="20"/>
      <c r="AS2296" s="3"/>
      <c r="AT2296" s="3"/>
      <c r="AU2296" s="3"/>
      <c r="AV2296" s="3"/>
      <c r="AW2296" s="3"/>
      <c r="AX2296" s="3"/>
    </row>
    <row r="2297" spans="43:50">
      <c r="AQ2297" s="20"/>
      <c r="AR2297" s="20"/>
      <c r="AS2297" s="3"/>
      <c r="AT2297" s="3"/>
      <c r="AU2297" s="3"/>
      <c r="AV2297" s="3"/>
      <c r="AW2297" s="3"/>
      <c r="AX2297" s="3"/>
    </row>
    <row r="2298" spans="43:50">
      <c r="AQ2298" s="20"/>
      <c r="AR2298" s="20"/>
      <c r="AS2298" s="3"/>
      <c r="AT2298" s="3"/>
      <c r="AU2298" s="3"/>
      <c r="AV2298" s="3"/>
      <c r="AW2298" s="3"/>
      <c r="AX2298" s="3"/>
    </row>
    <row r="2299" spans="43:50">
      <c r="AQ2299" s="20"/>
      <c r="AR2299" s="20"/>
      <c r="AS2299" s="3"/>
      <c r="AT2299" s="3"/>
      <c r="AU2299" s="3"/>
      <c r="AV2299" s="3"/>
      <c r="AW2299" s="3"/>
      <c r="AX2299" s="3"/>
    </row>
    <row r="2300" spans="43:50">
      <c r="AQ2300" s="20"/>
      <c r="AR2300" s="20"/>
      <c r="AS2300" s="3"/>
      <c r="AT2300" s="3"/>
      <c r="AU2300" s="3"/>
      <c r="AV2300" s="3"/>
      <c r="AW2300" s="3"/>
      <c r="AX2300" s="3"/>
    </row>
    <row r="2301" spans="43:50">
      <c r="AQ2301" s="20"/>
      <c r="AR2301" s="20"/>
      <c r="AS2301" s="3"/>
      <c r="AT2301" s="3"/>
      <c r="AU2301" s="3"/>
      <c r="AV2301" s="3"/>
      <c r="AW2301" s="3"/>
      <c r="AX2301" s="3"/>
    </row>
    <row r="2302" spans="43:50">
      <c r="AQ2302" s="20"/>
      <c r="AR2302" s="20"/>
      <c r="AS2302" s="3"/>
      <c r="AT2302" s="3"/>
      <c r="AU2302" s="3"/>
      <c r="AV2302" s="3"/>
      <c r="AW2302" s="3"/>
      <c r="AX2302" s="3"/>
    </row>
    <row r="2303" spans="43:50">
      <c r="AQ2303" s="20"/>
      <c r="AR2303" s="20"/>
      <c r="AS2303" s="3"/>
      <c r="AT2303" s="3"/>
      <c r="AU2303" s="3"/>
      <c r="AV2303" s="3"/>
      <c r="AW2303" s="3"/>
      <c r="AX2303" s="3"/>
    </row>
    <row r="2304" spans="43:50">
      <c r="AQ2304" s="20"/>
      <c r="AR2304" s="20"/>
      <c r="AS2304" s="3"/>
      <c r="AT2304" s="3"/>
      <c r="AU2304" s="3"/>
      <c r="AV2304" s="3"/>
      <c r="AW2304" s="3"/>
      <c r="AX2304" s="3"/>
    </row>
    <row r="2305" spans="43:50">
      <c r="AQ2305" s="20"/>
      <c r="AR2305" s="20"/>
      <c r="AS2305" s="3"/>
      <c r="AT2305" s="3"/>
      <c r="AU2305" s="3"/>
      <c r="AV2305" s="3"/>
      <c r="AW2305" s="3"/>
      <c r="AX2305" s="3"/>
    </row>
    <row r="2306" spans="43:50">
      <c r="AQ2306" s="20"/>
      <c r="AR2306" s="20"/>
      <c r="AS2306" s="3"/>
      <c r="AT2306" s="3"/>
      <c r="AU2306" s="3"/>
      <c r="AV2306" s="3"/>
      <c r="AW2306" s="3"/>
      <c r="AX2306" s="3"/>
    </row>
    <row r="2307" spans="43:50">
      <c r="AQ2307" s="20"/>
      <c r="AR2307" s="20"/>
      <c r="AS2307" s="3"/>
      <c r="AT2307" s="3"/>
      <c r="AU2307" s="3"/>
      <c r="AV2307" s="3"/>
      <c r="AW2307" s="3"/>
      <c r="AX2307" s="3"/>
    </row>
    <row r="2308" spans="43:50">
      <c r="AQ2308" s="20"/>
      <c r="AR2308" s="20"/>
      <c r="AS2308" s="3"/>
      <c r="AT2308" s="3"/>
      <c r="AU2308" s="3"/>
      <c r="AV2308" s="3"/>
      <c r="AW2308" s="3"/>
      <c r="AX2308" s="3"/>
    </row>
    <row r="2309" spans="43:50">
      <c r="AQ2309" s="20"/>
      <c r="AR2309" s="20"/>
      <c r="AS2309" s="3"/>
      <c r="AT2309" s="3"/>
      <c r="AU2309" s="3"/>
      <c r="AV2309" s="3"/>
      <c r="AW2309" s="3"/>
      <c r="AX2309" s="3"/>
    </row>
    <row r="2310" spans="43:50">
      <c r="AQ2310" s="20"/>
      <c r="AR2310" s="20"/>
      <c r="AS2310" s="3"/>
      <c r="AT2310" s="3"/>
      <c r="AU2310" s="3"/>
      <c r="AV2310" s="3"/>
      <c r="AW2310" s="3"/>
      <c r="AX2310" s="3"/>
    </row>
    <row r="2311" spans="43:50">
      <c r="AQ2311" s="20"/>
      <c r="AR2311" s="20"/>
      <c r="AS2311" s="3"/>
      <c r="AT2311" s="3"/>
      <c r="AU2311" s="3"/>
      <c r="AV2311" s="3"/>
      <c r="AW2311" s="3"/>
      <c r="AX2311" s="3"/>
    </row>
    <row r="2312" spans="43:50">
      <c r="AQ2312" s="20"/>
      <c r="AR2312" s="20"/>
      <c r="AS2312" s="3"/>
      <c r="AT2312" s="3"/>
      <c r="AU2312" s="3"/>
      <c r="AV2312" s="3"/>
      <c r="AW2312" s="3"/>
      <c r="AX2312" s="3"/>
    </row>
    <row r="2313" spans="43:50">
      <c r="AQ2313" s="20"/>
      <c r="AR2313" s="20"/>
      <c r="AS2313" s="3"/>
      <c r="AT2313" s="3"/>
      <c r="AU2313" s="3"/>
      <c r="AV2313" s="3"/>
      <c r="AW2313" s="3"/>
      <c r="AX2313" s="3"/>
    </row>
    <row r="2314" spans="43:50">
      <c r="AQ2314" s="20"/>
      <c r="AR2314" s="20"/>
      <c r="AS2314" s="3"/>
      <c r="AT2314" s="3"/>
      <c r="AU2314" s="3"/>
      <c r="AV2314" s="3"/>
      <c r="AW2314" s="3"/>
      <c r="AX2314" s="3"/>
    </row>
    <row r="2315" spans="43:50">
      <c r="AQ2315" s="20"/>
      <c r="AR2315" s="20"/>
      <c r="AS2315" s="3"/>
      <c r="AT2315" s="3"/>
      <c r="AU2315" s="3"/>
      <c r="AV2315" s="3"/>
      <c r="AW2315" s="3"/>
      <c r="AX2315" s="3"/>
    </row>
    <row r="2316" spans="43:50">
      <c r="AQ2316" s="20"/>
      <c r="AR2316" s="20"/>
      <c r="AS2316" s="3"/>
      <c r="AT2316" s="3"/>
      <c r="AU2316" s="3"/>
      <c r="AV2316" s="3"/>
      <c r="AW2316" s="3"/>
      <c r="AX2316" s="3"/>
    </row>
    <row r="2317" spans="43:50">
      <c r="AQ2317" s="20"/>
      <c r="AR2317" s="20"/>
      <c r="AS2317" s="3"/>
      <c r="AT2317" s="3"/>
      <c r="AU2317" s="3"/>
      <c r="AV2317" s="3"/>
      <c r="AW2317" s="3"/>
      <c r="AX2317" s="3"/>
    </row>
    <row r="2318" spans="43:50">
      <c r="AQ2318" s="20"/>
      <c r="AR2318" s="20"/>
      <c r="AS2318" s="3"/>
      <c r="AT2318" s="3"/>
      <c r="AU2318" s="3"/>
      <c r="AV2318" s="3"/>
      <c r="AW2318" s="3"/>
      <c r="AX2318" s="3"/>
    </row>
    <row r="2319" spans="43:50">
      <c r="AQ2319" s="20"/>
      <c r="AR2319" s="20"/>
      <c r="AS2319" s="3"/>
      <c r="AT2319" s="3"/>
      <c r="AU2319" s="3"/>
      <c r="AV2319" s="3"/>
      <c r="AW2319" s="3"/>
      <c r="AX2319" s="3"/>
    </row>
    <row r="2320" spans="43:50">
      <c r="AQ2320" s="20"/>
      <c r="AR2320" s="20"/>
      <c r="AS2320" s="3"/>
      <c r="AT2320" s="3"/>
      <c r="AU2320" s="3"/>
      <c r="AV2320" s="3"/>
      <c r="AW2320" s="3"/>
      <c r="AX2320" s="3"/>
    </row>
    <row r="2321" spans="43:50">
      <c r="AQ2321" s="20"/>
      <c r="AR2321" s="20"/>
      <c r="AS2321" s="3"/>
      <c r="AT2321" s="3"/>
      <c r="AU2321" s="3"/>
      <c r="AV2321" s="3"/>
      <c r="AW2321" s="3"/>
      <c r="AX2321" s="3"/>
    </row>
    <row r="2322" spans="43:50">
      <c r="AQ2322" s="20"/>
      <c r="AR2322" s="20"/>
      <c r="AS2322" s="3"/>
      <c r="AT2322" s="3"/>
      <c r="AU2322" s="3"/>
      <c r="AV2322" s="3"/>
      <c r="AW2322" s="3"/>
      <c r="AX2322" s="3"/>
    </row>
    <row r="2323" spans="43:50">
      <c r="AQ2323" s="20"/>
      <c r="AR2323" s="20"/>
      <c r="AS2323" s="3"/>
      <c r="AT2323" s="3"/>
      <c r="AU2323" s="3"/>
      <c r="AV2323" s="3"/>
      <c r="AW2323" s="3"/>
      <c r="AX2323" s="3"/>
    </row>
    <row r="2324" spans="43:50">
      <c r="AQ2324" s="20"/>
      <c r="AR2324" s="20"/>
      <c r="AS2324" s="3"/>
      <c r="AT2324" s="3"/>
      <c r="AU2324" s="3"/>
      <c r="AV2324" s="3"/>
      <c r="AW2324" s="3"/>
      <c r="AX2324" s="3"/>
    </row>
    <row r="2325" spans="43:50">
      <c r="AQ2325" s="20"/>
      <c r="AR2325" s="20"/>
      <c r="AS2325" s="3"/>
      <c r="AT2325" s="3"/>
      <c r="AU2325" s="3"/>
      <c r="AV2325" s="3"/>
      <c r="AW2325" s="3"/>
      <c r="AX2325" s="3"/>
    </row>
    <row r="2326" spans="43:50">
      <c r="AQ2326" s="20"/>
      <c r="AR2326" s="20"/>
      <c r="AS2326" s="3"/>
      <c r="AT2326" s="3"/>
      <c r="AU2326" s="3"/>
      <c r="AV2326" s="3"/>
      <c r="AW2326" s="3"/>
      <c r="AX2326" s="3"/>
    </row>
    <row r="2327" spans="43:50">
      <c r="AQ2327" s="20"/>
      <c r="AR2327" s="20"/>
      <c r="AS2327" s="3"/>
      <c r="AT2327" s="3"/>
      <c r="AU2327" s="3"/>
      <c r="AV2327" s="3"/>
      <c r="AW2327" s="3"/>
      <c r="AX2327" s="3"/>
    </row>
    <row r="2328" spans="43:50">
      <c r="AQ2328" s="20"/>
      <c r="AR2328" s="20"/>
      <c r="AS2328" s="3"/>
      <c r="AT2328" s="3"/>
      <c r="AU2328" s="3"/>
      <c r="AV2328" s="3"/>
      <c r="AW2328" s="3"/>
      <c r="AX2328" s="3"/>
    </row>
    <row r="2329" spans="43:50">
      <c r="AQ2329" s="20"/>
      <c r="AR2329" s="20"/>
      <c r="AS2329" s="3"/>
      <c r="AT2329" s="3"/>
      <c r="AU2329" s="3"/>
      <c r="AV2329" s="3"/>
      <c r="AW2329" s="3"/>
      <c r="AX2329" s="3"/>
    </row>
    <row r="2330" spans="43:50">
      <c r="AQ2330" s="20"/>
      <c r="AR2330" s="20"/>
      <c r="AS2330" s="3"/>
      <c r="AT2330" s="3"/>
      <c r="AU2330" s="3"/>
      <c r="AV2330" s="3"/>
      <c r="AW2330" s="3"/>
      <c r="AX2330" s="3"/>
    </row>
    <row r="2331" spans="43:50">
      <c r="AQ2331" s="20"/>
      <c r="AR2331" s="20"/>
      <c r="AS2331" s="3"/>
      <c r="AT2331" s="3"/>
      <c r="AU2331" s="3"/>
      <c r="AV2331" s="3"/>
      <c r="AW2331" s="3"/>
      <c r="AX2331" s="3"/>
    </row>
    <row r="2332" spans="43:50">
      <c r="AQ2332" s="20"/>
      <c r="AR2332" s="20"/>
      <c r="AS2332" s="3"/>
      <c r="AT2332" s="3"/>
      <c r="AU2332" s="3"/>
      <c r="AV2332" s="3"/>
      <c r="AW2332" s="3"/>
      <c r="AX2332" s="3"/>
    </row>
    <row r="2333" spans="43:50">
      <c r="AQ2333" s="20"/>
      <c r="AR2333" s="20"/>
      <c r="AS2333" s="3"/>
      <c r="AT2333" s="3"/>
      <c r="AU2333" s="3"/>
      <c r="AV2333" s="3"/>
      <c r="AW2333" s="3"/>
      <c r="AX2333" s="3"/>
    </row>
    <row r="2334" spans="43:50">
      <c r="AQ2334" s="20"/>
      <c r="AR2334" s="20"/>
      <c r="AS2334" s="3"/>
      <c r="AT2334" s="3"/>
      <c r="AU2334" s="3"/>
      <c r="AV2334" s="3"/>
      <c r="AW2334" s="3"/>
      <c r="AX2334" s="3"/>
    </row>
    <row r="2335" spans="43:50">
      <c r="AQ2335" s="20"/>
      <c r="AR2335" s="20"/>
      <c r="AS2335" s="3"/>
      <c r="AT2335" s="3"/>
      <c r="AU2335" s="3"/>
      <c r="AV2335" s="3"/>
      <c r="AW2335" s="3"/>
      <c r="AX2335" s="3"/>
    </row>
    <row r="2336" spans="43:50">
      <c r="AQ2336" s="20"/>
      <c r="AR2336" s="20"/>
      <c r="AS2336" s="3"/>
      <c r="AT2336" s="3"/>
      <c r="AU2336" s="3"/>
      <c r="AV2336" s="3"/>
      <c r="AW2336" s="3"/>
      <c r="AX2336" s="3"/>
    </row>
    <row r="2337" spans="43:50">
      <c r="AQ2337" s="20"/>
      <c r="AR2337" s="20"/>
      <c r="AS2337" s="3"/>
      <c r="AT2337" s="3"/>
      <c r="AU2337" s="3"/>
      <c r="AV2337" s="3"/>
      <c r="AW2337" s="3"/>
      <c r="AX2337" s="3"/>
    </row>
    <row r="2338" spans="43:50">
      <c r="AQ2338" s="20"/>
      <c r="AR2338" s="20"/>
      <c r="AS2338" s="3"/>
      <c r="AT2338" s="3"/>
      <c r="AU2338" s="3"/>
      <c r="AV2338" s="3"/>
      <c r="AW2338" s="3"/>
      <c r="AX2338" s="3"/>
    </row>
    <row r="2339" spans="43:50">
      <c r="AQ2339" s="20"/>
      <c r="AR2339" s="20"/>
      <c r="AS2339" s="3"/>
      <c r="AT2339" s="3"/>
      <c r="AU2339" s="3"/>
      <c r="AV2339" s="3"/>
      <c r="AW2339" s="3"/>
      <c r="AX2339" s="3"/>
    </row>
    <row r="2340" spans="43:50">
      <c r="AQ2340" s="20"/>
      <c r="AR2340" s="20"/>
      <c r="AS2340" s="3"/>
      <c r="AT2340" s="3"/>
      <c r="AU2340" s="3"/>
      <c r="AV2340" s="3"/>
      <c r="AW2340" s="3"/>
      <c r="AX2340" s="3"/>
    </row>
    <row r="2341" spans="43:50">
      <c r="AQ2341" s="20"/>
      <c r="AR2341" s="20"/>
      <c r="AS2341" s="3"/>
      <c r="AT2341" s="3"/>
      <c r="AU2341" s="3"/>
      <c r="AV2341" s="3"/>
      <c r="AW2341" s="3"/>
      <c r="AX2341" s="3"/>
    </row>
    <row r="2342" spans="43:50">
      <c r="AQ2342" s="20"/>
      <c r="AR2342" s="20"/>
      <c r="AS2342" s="3"/>
      <c r="AT2342" s="3"/>
      <c r="AU2342" s="3"/>
      <c r="AV2342" s="3"/>
      <c r="AW2342" s="3"/>
      <c r="AX2342" s="3"/>
    </row>
    <row r="2343" spans="43:50">
      <c r="AQ2343" s="20"/>
      <c r="AR2343" s="20"/>
      <c r="AS2343" s="3"/>
      <c r="AT2343" s="3"/>
      <c r="AU2343" s="3"/>
      <c r="AV2343" s="3"/>
      <c r="AW2343" s="3"/>
      <c r="AX2343" s="3"/>
    </row>
    <row r="2344" spans="43:50">
      <c r="AQ2344" s="20"/>
      <c r="AR2344" s="20"/>
      <c r="AS2344" s="3"/>
      <c r="AT2344" s="3"/>
      <c r="AU2344" s="3"/>
      <c r="AV2344" s="3"/>
      <c r="AW2344" s="3"/>
      <c r="AX2344" s="3"/>
    </row>
    <row r="2345" spans="43:50">
      <c r="AQ2345" s="20"/>
      <c r="AR2345" s="20"/>
      <c r="AS2345" s="3"/>
      <c r="AT2345" s="3"/>
      <c r="AU2345" s="3"/>
      <c r="AV2345" s="3"/>
      <c r="AW2345" s="3"/>
      <c r="AX2345" s="3"/>
    </row>
    <row r="2346" spans="43:50">
      <c r="AQ2346" s="20"/>
      <c r="AR2346" s="20"/>
      <c r="AS2346" s="3"/>
      <c r="AT2346" s="3"/>
      <c r="AU2346" s="3"/>
      <c r="AV2346" s="3"/>
      <c r="AW2346" s="3"/>
      <c r="AX2346" s="3"/>
    </row>
    <row r="2347" spans="43:50">
      <c r="AQ2347" s="20"/>
      <c r="AR2347" s="20"/>
      <c r="AS2347" s="3"/>
      <c r="AT2347" s="3"/>
      <c r="AU2347" s="3"/>
      <c r="AV2347" s="3"/>
      <c r="AW2347" s="3"/>
      <c r="AX2347" s="3"/>
    </row>
    <row r="2348" spans="43:50">
      <c r="AQ2348" s="20"/>
      <c r="AR2348" s="20"/>
      <c r="AS2348" s="3"/>
      <c r="AT2348" s="3"/>
      <c r="AU2348" s="3"/>
      <c r="AV2348" s="3"/>
      <c r="AW2348" s="3"/>
      <c r="AX2348" s="3"/>
    </row>
    <row r="2349" spans="43:50">
      <c r="AQ2349" s="20"/>
      <c r="AR2349" s="20"/>
      <c r="AS2349" s="3"/>
      <c r="AT2349" s="3"/>
      <c r="AU2349" s="3"/>
      <c r="AV2349" s="3"/>
      <c r="AW2349" s="3"/>
      <c r="AX2349" s="3"/>
    </row>
    <row r="2350" spans="43:50">
      <c r="AQ2350" s="20"/>
      <c r="AR2350" s="20"/>
      <c r="AS2350" s="3"/>
      <c r="AT2350" s="3"/>
      <c r="AU2350" s="3"/>
      <c r="AV2350" s="3"/>
      <c r="AW2350" s="3"/>
      <c r="AX2350" s="3"/>
    </row>
    <row r="2351" spans="43:50">
      <c r="AQ2351" s="20"/>
      <c r="AR2351" s="20"/>
      <c r="AS2351" s="3"/>
      <c r="AT2351" s="3"/>
      <c r="AU2351" s="3"/>
      <c r="AV2351" s="3"/>
      <c r="AW2351" s="3"/>
      <c r="AX2351" s="3"/>
    </row>
    <row r="2352" spans="43:50">
      <c r="AQ2352" s="20"/>
      <c r="AR2352" s="20"/>
      <c r="AS2352" s="3"/>
      <c r="AT2352" s="3"/>
      <c r="AU2352" s="3"/>
      <c r="AV2352" s="3"/>
      <c r="AW2352" s="3"/>
      <c r="AX2352" s="3"/>
    </row>
    <row r="2353" spans="43:50">
      <c r="AQ2353" s="20"/>
      <c r="AR2353" s="20"/>
      <c r="AS2353" s="3"/>
      <c r="AT2353" s="3"/>
      <c r="AU2353" s="3"/>
      <c r="AV2353" s="3"/>
      <c r="AW2353" s="3"/>
      <c r="AX2353" s="3"/>
    </row>
    <row r="2354" spans="43:50">
      <c r="AQ2354" s="20"/>
      <c r="AR2354" s="20"/>
      <c r="AS2354" s="3"/>
      <c r="AT2354" s="3"/>
      <c r="AU2354" s="3"/>
      <c r="AV2354" s="3"/>
      <c r="AW2354" s="3"/>
      <c r="AX2354" s="3"/>
    </row>
    <row r="2355" spans="43:50">
      <c r="AQ2355" s="20"/>
      <c r="AR2355" s="20"/>
      <c r="AS2355" s="3"/>
      <c r="AT2355" s="3"/>
      <c r="AU2355" s="3"/>
      <c r="AV2355" s="3"/>
      <c r="AW2355" s="3"/>
      <c r="AX2355" s="3"/>
    </row>
    <row r="2356" spans="43:50">
      <c r="AQ2356" s="20"/>
      <c r="AR2356" s="20"/>
      <c r="AS2356" s="3"/>
      <c r="AT2356" s="3"/>
      <c r="AU2356" s="3"/>
      <c r="AV2356" s="3"/>
      <c r="AW2356" s="3"/>
      <c r="AX2356" s="3"/>
    </row>
    <row r="2357" spans="43:50">
      <c r="AQ2357" s="20"/>
      <c r="AR2357" s="20"/>
      <c r="AS2357" s="3"/>
      <c r="AT2357" s="3"/>
      <c r="AU2357" s="3"/>
      <c r="AV2357" s="3"/>
      <c r="AW2357" s="3"/>
      <c r="AX2357" s="3"/>
    </row>
    <row r="2358" spans="43:50">
      <c r="AQ2358" s="20"/>
      <c r="AR2358" s="20"/>
      <c r="AS2358" s="3"/>
      <c r="AT2358" s="3"/>
      <c r="AU2358" s="3"/>
      <c r="AV2358" s="3"/>
      <c r="AW2358" s="3"/>
      <c r="AX2358" s="3"/>
    </row>
    <row r="2359" spans="43:50">
      <c r="AQ2359" s="20"/>
      <c r="AR2359" s="20"/>
      <c r="AS2359" s="3"/>
      <c r="AT2359" s="3"/>
      <c r="AU2359" s="3"/>
      <c r="AV2359" s="3"/>
      <c r="AW2359" s="3"/>
      <c r="AX2359" s="3"/>
    </row>
    <row r="2360" spans="43:50">
      <c r="AQ2360" s="20"/>
      <c r="AR2360" s="20"/>
      <c r="AS2360" s="3"/>
      <c r="AT2360" s="3"/>
      <c r="AU2360" s="3"/>
      <c r="AV2360" s="3"/>
      <c r="AW2360" s="3"/>
      <c r="AX2360" s="3"/>
    </row>
    <row r="2361" spans="43:50">
      <c r="AQ2361" s="20"/>
      <c r="AR2361" s="20"/>
      <c r="AS2361" s="3"/>
      <c r="AT2361" s="3"/>
      <c r="AU2361" s="3"/>
      <c r="AV2361" s="3"/>
      <c r="AW2361" s="3"/>
      <c r="AX2361" s="3"/>
    </row>
    <row r="2362" spans="43:50">
      <c r="AQ2362" s="20"/>
      <c r="AR2362" s="20"/>
      <c r="AS2362" s="3"/>
      <c r="AT2362" s="3"/>
      <c r="AU2362" s="3"/>
      <c r="AV2362" s="3"/>
      <c r="AW2362" s="3"/>
      <c r="AX2362" s="3"/>
    </row>
    <row r="2363" spans="43:50">
      <c r="AQ2363" s="20"/>
      <c r="AR2363" s="20"/>
      <c r="AS2363" s="3"/>
      <c r="AT2363" s="3"/>
      <c r="AU2363" s="3"/>
      <c r="AV2363" s="3"/>
      <c r="AW2363" s="3"/>
      <c r="AX2363" s="3"/>
    </row>
    <row r="2364" spans="43:50">
      <c r="AQ2364" s="20"/>
      <c r="AR2364" s="20"/>
      <c r="AS2364" s="3"/>
      <c r="AT2364" s="3"/>
      <c r="AU2364" s="3"/>
      <c r="AV2364" s="3"/>
      <c r="AW2364" s="3"/>
      <c r="AX2364" s="3"/>
    </row>
    <row r="2365" spans="43:50">
      <c r="AQ2365" s="20"/>
      <c r="AR2365" s="20"/>
      <c r="AS2365" s="3"/>
      <c r="AT2365" s="3"/>
      <c r="AU2365" s="3"/>
      <c r="AV2365" s="3"/>
      <c r="AW2365" s="3"/>
      <c r="AX2365" s="3"/>
    </row>
    <row r="2366" spans="43:50">
      <c r="AQ2366" s="20"/>
      <c r="AR2366" s="20"/>
      <c r="AS2366" s="3"/>
      <c r="AT2366" s="3"/>
      <c r="AU2366" s="3"/>
      <c r="AV2366" s="3"/>
      <c r="AW2366" s="3"/>
      <c r="AX2366" s="3"/>
    </row>
    <row r="2367" spans="43:50">
      <c r="AQ2367" s="20"/>
      <c r="AR2367" s="20"/>
      <c r="AS2367" s="3"/>
      <c r="AT2367" s="3"/>
      <c r="AU2367" s="3"/>
      <c r="AV2367" s="3"/>
      <c r="AW2367" s="3"/>
      <c r="AX2367" s="3"/>
    </row>
    <row r="2368" spans="43:50">
      <c r="AQ2368" s="20"/>
      <c r="AR2368" s="20"/>
      <c r="AS2368" s="3"/>
      <c r="AT2368" s="3"/>
      <c r="AU2368" s="3"/>
      <c r="AV2368" s="3"/>
      <c r="AW2368" s="3"/>
      <c r="AX2368" s="3"/>
    </row>
    <row r="2369" spans="43:50">
      <c r="AQ2369" s="20"/>
      <c r="AR2369" s="20"/>
      <c r="AS2369" s="3"/>
      <c r="AT2369" s="3"/>
      <c r="AU2369" s="3"/>
      <c r="AV2369" s="3"/>
      <c r="AW2369" s="3"/>
      <c r="AX2369" s="3"/>
    </row>
    <row r="2370" spans="43:50">
      <c r="AQ2370" s="20"/>
      <c r="AR2370" s="20"/>
      <c r="AS2370" s="3"/>
      <c r="AT2370" s="3"/>
      <c r="AU2370" s="3"/>
      <c r="AV2370" s="3"/>
      <c r="AW2370" s="3"/>
      <c r="AX2370" s="3"/>
    </row>
    <row r="2371" spans="43:50">
      <c r="AQ2371" s="20"/>
      <c r="AR2371" s="20"/>
      <c r="AS2371" s="3"/>
      <c r="AT2371" s="3"/>
      <c r="AU2371" s="3"/>
      <c r="AV2371" s="3"/>
      <c r="AW2371" s="3"/>
      <c r="AX2371" s="3"/>
    </row>
    <row r="2372" spans="43:50">
      <c r="AQ2372" s="20"/>
      <c r="AR2372" s="20"/>
      <c r="AS2372" s="3"/>
      <c r="AT2372" s="3"/>
      <c r="AU2372" s="3"/>
      <c r="AV2372" s="3"/>
      <c r="AW2372" s="3"/>
      <c r="AX2372" s="3"/>
    </row>
    <row r="2373" spans="43:50">
      <c r="AQ2373" s="20"/>
      <c r="AR2373" s="20"/>
      <c r="AS2373" s="3"/>
      <c r="AT2373" s="3"/>
      <c r="AU2373" s="3"/>
      <c r="AV2373" s="3"/>
      <c r="AW2373" s="3"/>
      <c r="AX2373" s="3"/>
    </row>
    <row r="2374" spans="43:50">
      <c r="AQ2374" s="20"/>
      <c r="AR2374" s="20"/>
      <c r="AS2374" s="3"/>
      <c r="AT2374" s="3"/>
      <c r="AU2374" s="3"/>
      <c r="AV2374" s="3"/>
      <c r="AW2374" s="3"/>
      <c r="AX2374" s="3"/>
    </row>
    <row r="2375" spans="43:50">
      <c r="AQ2375" s="20"/>
      <c r="AR2375" s="20"/>
      <c r="AS2375" s="3"/>
      <c r="AT2375" s="3"/>
      <c r="AU2375" s="3"/>
      <c r="AV2375" s="3"/>
      <c r="AW2375" s="3"/>
      <c r="AX2375" s="3"/>
    </row>
    <row r="2376" spans="43:50">
      <c r="AQ2376" s="20"/>
      <c r="AR2376" s="20"/>
      <c r="AS2376" s="3"/>
      <c r="AT2376" s="3"/>
      <c r="AU2376" s="3"/>
      <c r="AV2376" s="3"/>
      <c r="AW2376" s="3"/>
      <c r="AX2376" s="3"/>
    </row>
    <row r="2377" spans="43:50">
      <c r="AQ2377" s="20"/>
      <c r="AR2377" s="20"/>
      <c r="AS2377" s="3"/>
      <c r="AT2377" s="3"/>
      <c r="AU2377" s="3"/>
      <c r="AV2377" s="3"/>
      <c r="AW2377" s="3"/>
      <c r="AX2377" s="3"/>
    </row>
    <row r="2378" spans="43:50">
      <c r="AQ2378" s="20"/>
      <c r="AR2378" s="20"/>
      <c r="AS2378" s="3"/>
      <c r="AT2378" s="3"/>
      <c r="AU2378" s="3"/>
      <c r="AV2378" s="3"/>
      <c r="AW2378" s="3"/>
      <c r="AX2378" s="3"/>
    </row>
    <row r="2379" spans="43:50">
      <c r="AQ2379" s="20"/>
      <c r="AR2379" s="20"/>
      <c r="AS2379" s="3"/>
      <c r="AT2379" s="3"/>
      <c r="AU2379" s="3"/>
      <c r="AV2379" s="3"/>
      <c r="AW2379" s="3"/>
      <c r="AX2379" s="3"/>
    </row>
    <row r="2380" spans="43:50">
      <c r="AQ2380" s="20"/>
      <c r="AR2380" s="20"/>
      <c r="AS2380" s="3"/>
      <c r="AT2380" s="3"/>
      <c r="AU2380" s="3"/>
      <c r="AV2380" s="3"/>
      <c r="AW2380" s="3"/>
      <c r="AX2380" s="3"/>
    </row>
    <row r="2381" spans="43:50">
      <c r="AQ2381" s="20"/>
      <c r="AR2381" s="20"/>
      <c r="AS2381" s="3"/>
      <c r="AT2381" s="3"/>
      <c r="AU2381" s="3"/>
      <c r="AV2381" s="3"/>
      <c r="AW2381" s="3"/>
      <c r="AX2381" s="3"/>
    </row>
    <row r="2382" spans="43:50">
      <c r="AQ2382" s="20"/>
      <c r="AR2382" s="20"/>
      <c r="AS2382" s="3"/>
      <c r="AT2382" s="3"/>
      <c r="AU2382" s="3"/>
      <c r="AV2382" s="3"/>
      <c r="AW2382" s="3"/>
      <c r="AX2382" s="3"/>
    </row>
    <row r="2383" spans="43:50">
      <c r="AQ2383" s="20"/>
      <c r="AR2383" s="20"/>
      <c r="AS2383" s="3"/>
      <c r="AT2383" s="3"/>
      <c r="AU2383" s="3"/>
      <c r="AV2383" s="3"/>
      <c r="AW2383" s="3"/>
      <c r="AX2383" s="3"/>
    </row>
    <row r="2384" spans="43:50">
      <c r="AQ2384" s="20"/>
      <c r="AR2384" s="20"/>
      <c r="AS2384" s="3"/>
      <c r="AT2384" s="3"/>
      <c r="AU2384" s="3"/>
      <c r="AV2384" s="3"/>
      <c r="AW2384" s="3"/>
      <c r="AX2384" s="3"/>
    </row>
    <row r="2385" spans="43:50">
      <c r="AQ2385" s="20"/>
      <c r="AR2385" s="20"/>
      <c r="AS2385" s="3"/>
      <c r="AT2385" s="3"/>
      <c r="AU2385" s="3"/>
      <c r="AV2385" s="3"/>
      <c r="AW2385" s="3"/>
      <c r="AX2385" s="3"/>
    </row>
    <row r="2386" spans="43:50">
      <c r="AQ2386" s="20"/>
      <c r="AR2386" s="20"/>
      <c r="AS2386" s="3"/>
      <c r="AT2386" s="3"/>
      <c r="AU2386" s="3"/>
      <c r="AV2386" s="3"/>
      <c r="AW2386" s="3"/>
      <c r="AX2386" s="3"/>
    </row>
    <row r="2387" spans="43:50">
      <c r="AQ2387" s="20"/>
      <c r="AR2387" s="20"/>
      <c r="AS2387" s="3"/>
      <c r="AT2387" s="3"/>
      <c r="AU2387" s="3"/>
      <c r="AV2387" s="3"/>
      <c r="AW2387" s="3"/>
      <c r="AX2387" s="3"/>
    </row>
    <row r="2388" spans="43:50">
      <c r="AQ2388" s="20"/>
      <c r="AR2388" s="20"/>
      <c r="AS2388" s="3"/>
      <c r="AT2388" s="3"/>
      <c r="AU2388" s="3"/>
      <c r="AV2388" s="3"/>
      <c r="AW2388" s="3"/>
      <c r="AX2388" s="3"/>
    </row>
    <row r="2389" spans="43:50">
      <c r="AQ2389" s="20"/>
      <c r="AR2389" s="20"/>
      <c r="AS2389" s="3"/>
      <c r="AT2389" s="3"/>
      <c r="AU2389" s="3"/>
      <c r="AV2389" s="3"/>
      <c r="AW2389" s="3"/>
      <c r="AX2389" s="3"/>
    </row>
    <row r="2390" spans="43:50">
      <c r="AQ2390" s="20"/>
      <c r="AR2390" s="20"/>
      <c r="AS2390" s="3"/>
      <c r="AT2390" s="3"/>
      <c r="AU2390" s="3"/>
      <c r="AV2390" s="3"/>
      <c r="AW2390" s="3"/>
      <c r="AX2390" s="3"/>
    </row>
    <row r="2391" spans="43:50">
      <c r="AQ2391" s="20"/>
      <c r="AR2391" s="20"/>
      <c r="AS2391" s="3"/>
      <c r="AT2391" s="3"/>
      <c r="AU2391" s="3"/>
      <c r="AV2391" s="3"/>
      <c r="AW2391" s="3"/>
      <c r="AX2391" s="3"/>
    </row>
    <row r="2392" spans="43:50">
      <c r="AQ2392" s="20"/>
      <c r="AR2392" s="20"/>
      <c r="AS2392" s="3"/>
      <c r="AT2392" s="3"/>
      <c r="AU2392" s="3"/>
      <c r="AV2392" s="3"/>
      <c r="AW2392" s="3"/>
      <c r="AX2392" s="3"/>
    </row>
    <row r="2393" spans="43:50">
      <c r="AQ2393" s="20"/>
      <c r="AR2393" s="20"/>
      <c r="AS2393" s="3"/>
      <c r="AT2393" s="3"/>
      <c r="AU2393" s="3"/>
      <c r="AV2393" s="3"/>
      <c r="AW2393" s="3"/>
      <c r="AX2393" s="3"/>
    </row>
    <row r="2394" spans="43:50">
      <c r="AQ2394" s="20"/>
      <c r="AR2394" s="20"/>
      <c r="AS2394" s="3"/>
      <c r="AT2394" s="3"/>
      <c r="AU2394" s="3"/>
      <c r="AV2394" s="3"/>
      <c r="AW2394" s="3"/>
      <c r="AX2394" s="3"/>
    </row>
    <row r="2395" spans="43:50">
      <c r="AQ2395" s="20"/>
      <c r="AR2395" s="20"/>
      <c r="AS2395" s="3"/>
      <c r="AT2395" s="3"/>
      <c r="AU2395" s="3"/>
      <c r="AV2395" s="3"/>
      <c r="AW2395" s="3"/>
      <c r="AX2395" s="3"/>
    </row>
    <row r="2396" spans="43:50">
      <c r="AQ2396" s="20"/>
      <c r="AR2396" s="20"/>
      <c r="AS2396" s="3"/>
      <c r="AT2396" s="3"/>
      <c r="AU2396" s="3"/>
      <c r="AV2396" s="3"/>
      <c r="AW2396" s="3"/>
      <c r="AX2396" s="3"/>
    </row>
    <row r="2397" spans="43:50">
      <c r="AQ2397" s="20"/>
      <c r="AR2397" s="20"/>
      <c r="AS2397" s="3"/>
      <c r="AT2397" s="3"/>
      <c r="AU2397" s="3"/>
      <c r="AV2397" s="3"/>
      <c r="AW2397" s="3"/>
      <c r="AX2397" s="3"/>
    </row>
    <row r="2398" spans="43:50">
      <c r="AQ2398" s="20"/>
      <c r="AR2398" s="20"/>
      <c r="AS2398" s="3"/>
      <c r="AT2398" s="3"/>
      <c r="AU2398" s="3"/>
      <c r="AV2398" s="3"/>
      <c r="AW2398" s="3"/>
      <c r="AX2398" s="3"/>
    </row>
    <row r="2399" spans="43:50">
      <c r="AQ2399" s="20"/>
      <c r="AR2399" s="20"/>
      <c r="AS2399" s="3"/>
      <c r="AT2399" s="3"/>
      <c r="AU2399" s="3"/>
      <c r="AV2399" s="3"/>
      <c r="AW2399" s="3"/>
      <c r="AX2399" s="3"/>
    </row>
    <row r="2400" spans="43:50">
      <c r="AQ2400" s="20"/>
      <c r="AR2400" s="20"/>
      <c r="AS2400" s="3"/>
      <c r="AT2400" s="3"/>
      <c r="AU2400" s="3"/>
      <c r="AV2400" s="3"/>
      <c r="AW2400" s="3"/>
      <c r="AX2400" s="3"/>
    </row>
    <row r="2401" spans="43:50">
      <c r="AQ2401" s="20"/>
      <c r="AR2401" s="20"/>
      <c r="AS2401" s="3"/>
      <c r="AT2401" s="3"/>
      <c r="AU2401" s="3"/>
      <c r="AV2401" s="3"/>
      <c r="AW2401" s="3"/>
      <c r="AX2401" s="3"/>
    </row>
    <row r="2402" spans="43:50">
      <c r="AQ2402" s="20"/>
      <c r="AR2402" s="20"/>
      <c r="AS2402" s="3"/>
      <c r="AT2402" s="3"/>
      <c r="AU2402" s="3"/>
      <c r="AV2402" s="3"/>
      <c r="AW2402" s="3"/>
      <c r="AX2402" s="3"/>
    </row>
    <row r="2403" spans="43:50">
      <c r="AQ2403" s="20"/>
      <c r="AR2403" s="20"/>
      <c r="AS2403" s="3"/>
      <c r="AT2403" s="3"/>
      <c r="AU2403" s="3"/>
      <c r="AV2403" s="3"/>
      <c r="AW2403" s="3"/>
      <c r="AX2403" s="3"/>
    </row>
    <row r="2404" spans="43:50">
      <c r="AQ2404" s="20"/>
      <c r="AR2404" s="20"/>
      <c r="AS2404" s="3"/>
      <c r="AT2404" s="3"/>
      <c r="AU2404" s="3"/>
      <c r="AV2404" s="3"/>
      <c r="AW2404" s="3"/>
      <c r="AX2404" s="3"/>
    </row>
    <row r="2405" spans="43:50">
      <c r="AQ2405" s="20"/>
      <c r="AR2405" s="20"/>
      <c r="AS2405" s="3"/>
      <c r="AT2405" s="3"/>
      <c r="AU2405" s="3"/>
      <c r="AV2405" s="3"/>
      <c r="AW2405" s="3"/>
      <c r="AX2405" s="3"/>
    </row>
    <row r="2406" spans="43:50">
      <c r="AQ2406" s="20"/>
      <c r="AR2406" s="20"/>
      <c r="AS2406" s="3"/>
      <c r="AT2406" s="3"/>
      <c r="AU2406" s="3"/>
      <c r="AV2406" s="3"/>
      <c r="AW2406" s="3"/>
      <c r="AX2406" s="3"/>
    </row>
    <row r="2407" spans="43:50">
      <c r="AQ2407" s="20"/>
      <c r="AR2407" s="20"/>
      <c r="AS2407" s="3"/>
      <c r="AT2407" s="3"/>
      <c r="AU2407" s="3"/>
      <c r="AV2407" s="3"/>
      <c r="AW2407" s="3"/>
      <c r="AX2407" s="3"/>
    </row>
    <row r="2408" spans="43:50">
      <c r="AQ2408" s="20"/>
      <c r="AR2408" s="20"/>
      <c r="AS2408" s="3"/>
      <c r="AT2408" s="3"/>
      <c r="AU2408" s="3"/>
      <c r="AV2408" s="3"/>
      <c r="AW2408" s="3"/>
      <c r="AX2408" s="3"/>
    </row>
    <row r="2409" spans="43:50">
      <c r="AQ2409" s="20"/>
      <c r="AR2409" s="20"/>
      <c r="AS2409" s="3"/>
      <c r="AT2409" s="3"/>
      <c r="AU2409" s="3"/>
      <c r="AV2409" s="3"/>
      <c r="AW2409" s="3"/>
      <c r="AX2409" s="3"/>
    </row>
    <row r="2410" spans="43:50">
      <c r="AQ2410" s="20"/>
      <c r="AR2410" s="20"/>
      <c r="AS2410" s="3"/>
      <c r="AT2410" s="3"/>
      <c r="AU2410" s="3"/>
      <c r="AV2410" s="3"/>
      <c r="AW2410" s="3"/>
      <c r="AX2410" s="3"/>
    </row>
    <row r="2411" spans="43:50">
      <c r="AQ2411" s="20"/>
      <c r="AR2411" s="20"/>
      <c r="AS2411" s="3"/>
      <c r="AT2411" s="3"/>
      <c r="AU2411" s="3"/>
      <c r="AV2411" s="3"/>
      <c r="AW2411" s="3"/>
      <c r="AX2411" s="3"/>
    </row>
    <row r="2412" spans="43:50">
      <c r="AQ2412" s="20"/>
      <c r="AR2412" s="20"/>
      <c r="AS2412" s="3"/>
      <c r="AT2412" s="3"/>
      <c r="AU2412" s="3"/>
      <c r="AV2412" s="3"/>
      <c r="AW2412" s="3"/>
      <c r="AX2412" s="3"/>
    </row>
    <row r="2413" spans="43:50">
      <c r="AQ2413" s="20"/>
      <c r="AR2413" s="20"/>
      <c r="AS2413" s="3"/>
      <c r="AT2413" s="3"/>
      <c r="AU2413" s="3"/>
      <c r="AV2413" s="3"/>
      <c r="AW2413" s="3"/>
      <c r="AX2413" s="3"/>
    </row>
    <row r="2414" spans="43:50">
      <c r="AQ2414" s="20"/>
      <c r="AR2414" s="20"/>
      <c r="AS2414" s="3"/>
      <c r="AT2414" s="3"/>
      <c r="AU2414" s="3"/>
      <c r="AV2414" s="3"/>
      <c r="AW2414" s="3"/>
      <c r="AX2414" s="3"/>
    </row>
    <row r="2415" spans="43:50">
      <c r="AQ2415" s="20"/>
      <c r="AR2415" s="20"/>
      <c r="AS2415" s="3"/>
      <c r="AT2415" s="3"/>
      <c r="AU2415" s="3"/>
      <c r="AV2415" s="3"/>
      <c r="AW2415" s="3"/>
      <c r="AX2415" s="3"/>
    </row>
    <row r="2416" spans="43:50">
      <c r="AQ2416" s="20"/>
      <c r="AR2416" s="20"/>
      <c r="AS2416" s="3"/>
      <c r="AT2416" s="3"/>
      <c r="AU2416" s="3"/>
      <c r="AV2416" s="3"/>
      <c r="AW2416" s="3"/>
      <c r="AX2416" s="3"/>
    </row>
    <row r="2417" spans="43:50">
      <c r="AQ2417" s="20"/>
      <c r="AR2417" s="20"/>
      <c r="AS2417" s="3"/>
      <c r="AT2417" s="3"/>
      <c r="AU2417" s="3"/>
      <c r="AV2417" s="3"/>
      <c r="AW2417" s="3"/>
      <c r="AX2417" s="3"/>
    </row>
    <row r="2418" spans="43:50">
      <c r="AQ2418" s="20"/>
      <c r="AR2418" s="20"/>
      <c r="AS2418" s="3"/>
      <c r="AT2418" s="3"/>
      <c r="AU2418" s="3"/>
      <c r="AV2418" s="3"/>
      <c r="AW2418" s="3"/>
      <c r="AX2418" s="3"/>
    </row>
    <row r="2419" spans="43:50">
      <c r="AQ2419" s="20"/>
      <c r="AR2419" s="20"/>
      <c r="AS2419" s="3"/>
      <c r="AT2419" s="3"/>
      <c r="AU2419" s="3"/>
      <c r="AV2419" s="3"/>
      <c r="AW2419" s="3"/>
      <c r="AX2419" s="3"/>
    </row>
    <row r="2420" spans="43:50">
      <c r="AQ2420" s="20"/>
      <c r="AR2420" s="20"/>
      <c r="AS2420" s="3"/>
      <c r="AT2420" s="3"/>
      <c r="AU2420" s="3"/>
      <c r="AV2420" s="3"/>
      <c r="AW2420" s="3"/>
      <c r="AX2420" s="3"/>
    </row>
    <row r="2421" spans="43:50">
      <c r="AQ2421" s="20"/>
      <c r="AR2421" s="20"/>
      <c r="AS2421" s="3"/>
      <c r="AT2421" s="3"/>
      <c r="AU2421" s="3"/>
      <c r="AV2421" s="3"/>
      <c r="AW2421" s="3"/>
      <c r="AX2421" s="3"/>
    </row>
    <row r="2422" spans="43:50">
      <c r="AQ2422" s="20"/>
      <c r="AR2422" s="20"/>
      <c r="AS2422" s="3"/>
      <c r="AT2422" s="3"/>
      <c r="AU2422" s="3"/>
      <c r="AV2422" s="3"/>
      <c r="AW2422" s="3"/>
      <c r="AX2422" s="3"/>
    </row>
    <row r="2423" spans="43:50">
      <c r="AQ2423" s="20"/>
      <c r="AR2423" s="20"/>
      <c r="AS2423" s="3"/>
      <c r="AT2423" s="3"/>
      <c r="AU2423" s="3"/>
      <c r="AV2423" s="3"/>
      <c r="AW2423" s="3"/>
      <c r="AX2423" s="3"/>
    </row>
    <row r="2424" spans="43:50">
      <c r="AQ2424" s="20"/>
      <c r="AR2424" s="20"/>
      <c r="AS2424" s="3"/>
      <c r="AT2424" s="3"/>
      <c r="AU2424" s="3"/>
      <c r="AV2424" s="3"/>
      <c r="AW2424" s="3"/>
      <c r="AX2424" s="3"/>
    </row>
    <row r="2425" spans="43:50">
      <c r="AQ2425" s="20"/>
      <c r="AR2425" s="20"/>
      <c r="AS2425" s="3"/>
      <c r="AT2425" s="3"/>
      <c r="AU2425" s="3"/>
      <c r="AV2425" s="3"/>
      <c r="AW2425" s="3"/>
      <c r="AX2425" s="3"/>
    </row>
    <row r="2426" spans="43:50">
      <c r="AQ2426" s="20"/>
      <c r="AR2426" s="20"/>
      <c r="AS2426" s="3"/>
      <c r="AT2426" s="3"/>
      <c r="AU2426" s="3"/>
      <c r="AV2426" s="3"/>
      <c r="AW2426" s="3"/>
      <c r="AX2426" s="3"/>
    </row>
    <row r="2427" spans="43:50">
      <c r="AQ2427" s="20"/>
      <c r="AR2427" s="20"/>
      <c r="AS2427" s="3"/>
      <c r="AT2427" s="3"/>
      <c r="AU2427" s="3"/>
      <c r="AV2427" s="3"/>
      <c r="AW2427" s="3"/>
      <c r="AX2427" s="3"/>
    </row>
    <row r="2428" spans="43:50">
      <c r="AQ2428" s="20"/>
      <c r="AR2428" s="20"/>
      <c r="AS2428" s="3"/>
      <c r="AT2428" s="3"/>
      <c r="AU2428" s="3"/>
      <c r="AV2428" s="3"/>
      <c r="AW2428" s="3"/>
      <c r="AX2428" s="3"/>
    </row>
    <row r="2429" spans="43:50">
      <c r="AQ2429" s="20"/>
      <c r="AR2429" s="20"/>
      <c r="AS2429" s="3"/>
      <c r="AT2429" s="3"/>
      <c r="AU2429" s="3"/>
      <c r="AV2429" s="3"/>
      <c r="AW2429" s="3"/>
      <c r="AX2429" s="3"/>
    </row>
    <row r="2430" spans="43:50">
      <c r="AQ2430" s="20"/>
      <c r="AR2430" s="20"/>
      <c r="AS2430" s="3"/>
      <c r="AT2430" s="3"/>
      <c r="AU2430" s="3"/>
      <c r="AV2430" s="3"/>
      <c r="AW2430" s="3"/>
      <c r="AX2430" s="3"/>
    </row>
    <row r="2431" spans="43:50">
      <c r="AQ2431" s="20"/>
      <c r="AR2431" s="20"/>
      <c r="AS2431" s="3"/>
      <c r="AT2431" s="3"/>
      <c r="AU2431" s="3"/>
      <c r="AV2431" s="3"/>
      <c r="AW2431" s="3"/>
      <c r="AX2431" s="3"/>
    </row>
    <row r="2432" spans="43:50">
      <c r="AQ2432" s="20"/>
      <c r="AR2432" s="20"/>
      <c r="AS2432" s="3"/>
      <c r="AT2432" s="3"/>
      <c r="AU2432" s="3"/>
      <c r="AV2432" s="3"/>
      <c r="AW2432" s="3"/>
      <c r="AX2432" s="3"/>
    </row>
    <row r="2433" spans="43:50">
      <c r="AQ2433" s="20"/>
      <c r="AR2433" s="20"/>
      <c r="AS2433" s="3"/>
      <c r="AT2433" s="3"/>
      <c r="AU2433" s="3"/>
      <c r="AV2433" s="3"/>
      <c r="AW2433" s="3"/>
      <c r="AX2433" s="3"/>
    </row>
    <row r="2434" spans="43:50">
      <c r="AQ2434" s="20"/>
      <c r="AR2434" s="20"/>
      <c r="AS2434" s="3"/>
      <c r="AT2434" s="3"/>
      <c r="AU2434" s="3"/>
      <c r="AV2434" s="3"/>
      <c r="AW2434" s="3"/>
      <c r="AX2434" s="3"/>
    </row>
    <row r="2435" spans="43:50">
      <c r="AQ2435" s="20"/>
      <c r="AR2435" s="20"/>
      <c r="AS2435" s="3"/>
      <c r="AT2435" s="3"/>
      <c r="AU2435" s="3"/>
      <c r="AV2435" s="3"/>
      <c r="AW2435" s="3"/>
      <c r="AX2435" s="3"/>
    </row>
    <row r="2436" spans="43:50">
      <c r="AQ2436" s="20"/>
      <c r="AR2436" s="20"/>
      <c r="AS2436" s="3"/>
      <c r="AT2436" s="3"/>
      <c r="AU2436" s="3"/>
      <c r="AV2436" s="3"/>
      <c r="AW2436" s="3"/>
      <c r="AX2436" s="3"/>
    </row>
    <row r="2437" spans="43:50">
      <c r="AQ2437" s="20"/>
      <c r="AR2437" s="20"/>
      <c r="AS2437" s="3"/>
      <c r="AT2437" s="3"/>
      <c r="AU2437" s="3"/>
      <c r="AV2437" s="3"/>
      <c r="AW2437" s="3"/>
      <c r="AX2437" s="3"/>
    </row>
    <row r="2438" spans="43:50">
      <c r="AQ2438" s="20"/>
      <c r="AR2438" s="20"/>
      <c r="AS2438" s="3"/>
      <c r="AT2438" s="3"/>
      <c r="AU2438" s="3"/>
      <c r="AV2438" s="3"/>
      <c r="AW2438" s="3"/>
      <c r="AX2438" s="3"/>
    </row>
    <row r="2439" spans="43:50">
      <c r="AQ2439" s="20"/>
      <c r="AR2439" s="20"/>
      <c r="AS2439" s="3"/>
      <c r="AT2439" s="3"/>
      <c r="AU2439" s="3"/>
      <c r="AV2439" s="3"/>
      <c r="AW2439" s="3"/>
      <c r="AX2439" s="3"/>
    </row>
    <row r="2440" spans="43:50">
      <c r="AQ2440" s="20"/>
      <c r="AR2440" s="20"/>
      <c r="AS2440" s="3"/>
      <c r="AT2440" s="3"/>
      <c r="AU2440" s="3"/>
      <c r="AV2440" s="3"/>
      <c r="AW2440" s="3"/>
      <c r="AX2440" s="3"/>
    </row>
    <row r="2441" spans="43:50">
      <c r="AQ2441" s="20"/>
      <c r="AR2441" s="20"/>
      <c r="AS2441" s="3"/>
      <c r="AT2441" s="3"/>
      <c r="AU2441" s="3"/>
      <c r="AV2441" s="3"/>
      <c r="AW2441" s="3"/>
      <c r="AX2441" s="3"/>
    </row>
    <row r="2442" spans="43:50">
      <c r="AQ2442" s="20"/>
      <c r="AR2442" s="20"/>
      <c r="AS2442" s="3"/>
      <c r="AT2442" s="3"/>
      <c r="AU2442" s="3"/>
      <c r="AV2442" s="3"/>
      <c r="AW2442" s="3"/>
      <c r="AX2442" s="3"/>
    </row>
    <row r="2443" spans="43:50">
      <c r="AQ2443" s="20"/>
      <c r="AR2443" s="20"/>
      <c r="AS2443" s="3"/>
      <c r="AT2443" s="3"/>
      <c r="AU2443" s="3"/>
      <c r="AV2443" s="3"/>
      <c r="AW2443" s="3"/>
      <c r="AX2443" s="3"/>
    </row>
    <row r="2444" spans="43:50">
      <c r="AQ2444" s="20"/>
      <c r="AR2444" s="20"/>
      <c r="AS2444" s="3"/>
      <c r="AT2444" s="3"/>
      <c r="AU2444" s="3"/>
      <c r="AV2444" s="3"/>
      <c r="AW2444" s="3"/>
      <c r="AX2444" s="3"/>
    </row>
    <row r="2445" spans="43:50">
      <c r="AQ2445" s="20"/>
      <c r="AR2445" s="20"/>
      <c r="AS2445" s="3"/>
      <c r="AT2445" s="3"/>
      <c r="AU2445" s="3"/>
      <c r="AV2445" s="3"/>
      <c r="AW2445" s="3"/>
      <c r="AX2445" s="3"/>
    </row>
    <row r="2446" spans="43:50">
      <c r="AQ2446" s="20"/>
      <c r="AR2446" s="20"/>
      <c r="AS2446" s="3"/>
      <c r="AT2446" s="3"/>
      <c r="AU2446" s="3"/>
      <c r="AV2446" s="3"/>
      <c r="AW2446" s="3"/>
      <c r="AX2446" s="3"/>
    </row>
    <row r="2447" spans="43:50">
      <c r="AQ2447" s="20"/>
      <c r="AR2447" s="20"/>
      <c r="AS2447" s="3"/>
      <c r="AT2447" s="3"/>
      <c r="AU2447" s="3"/>
      <c r="AV2447" s="3"/>
      <c r="AW2447" s="3"/>
      <c r="AX2447" s="3"/>
    </row>
    <row r="2448" spans="43:50">
      <c r="AQ2448" s="20"/>
      <c r="AR2448" s="20"/>
      <c r="AS2448" s="3"/>
      <c r="AT2448" s="3"/>
      <c r="AU2448" s="3"/>
      <c r="AV2448" s="3"/>
      <c r="AW2448" s="3"/>
      <c r="AX2448" s="3"/>
    </row>
    <row r="2449" spans="43:50">
      <c r="AQ2449" s="20"/>
      <c r="AR2449" s="20"/>
      <c r="AS2449" s="3"/>
      <c r="AT2449" s="3"/>
      <c r="AU2449" s="3"/>
      <c r="AV2449" s="3"/>
      <c r="AW2449" s="3"/>
      <c r="AX2449" s="3"/>
    </row>
    <row r="2450" spans="43:50">
      <c r="AQ2450" s="20"/>
      <c r="AR2450" s="20"/>
      <c r="AS2450" s="3"/>
      <c r="AT2450" s="3"/>
      <c r="AU2450" s="3"/>
      <c r="AV2450" s="3"/>
      <c r="AW2450" s="3"/>
      <c r="AX2450" s="3"/>
    </row>
    <row r="2451" spans="43:50">
      <c r="AQ2451" s="20"/>
      <c r="AR2451" s="20"/>
      <c r="AS2451" s="3"/>
      <c r="AT2451" s="3"/>
      <c r="AU2451" s="3"/>
      <c r="AV2451" s="3"/>
      <c r="AW2451" s="3"/>
      <c r="AX2451" s="3"/>
    </row>
    <row r="2452" spans="43:50">
      <c r="AQ2452" s="20"/>
      <c r="AR2452" s="20"/>
      <c r="AS2452" s="3"/>
      <c r="AT2452" s="3"/>
      <c r="AU2452" s="3"/>
      <c r="AV2452" s="3"/>
      <c r="AW2452" s="3"/>
      <c r="AX2452" s="3"/>
    </row>
    <row r="2453" spans="43:50">
      <c r="AQ2453" s="20"/>
      <c r="AR2453" s="20"/>
      <c r="AS2453" s="3"/>
      <c r="AT2453" s="3"/>
      <c r="AU2453" s="3"/>
      <c r="AV2453" s="3"/>
      <c r="AW2453" s="3"/>
      <c r="AX2453" s="3"/>
    </row>
    <row r="2454" spans="43:50">
      <c r="AQ2454" s="20"/>
      <c r="AR2454" s="20"/>
      <c r="AS2454" s="3"/>
      <c r="AT2454" s="3"/>
      <c r="AU2454" s="3"/>
      <c r="AV2454" s="3"/>
      <c r="AW2454" s="3"/>
      <c r="AX2454" s="3"/>
    </row>
    <row r="2455" spans="43:50">
      <c r="AQ2455" s="20"/>
      <c r="AR2455" s="20"/>
      <c r="AS2455" s="3"/>
      <c r="AT2455" s="3"/>
      <c r="AU2455" s="3"/>
      <c r="AV2455" s="3"/>
      <c r="AW2455" s="3"/>
      <c r="AX2455" s="3"/>
    </row>
    <row r="2456" spans="43:50">
      <c r="AQ2456" s="20"/>
      <c r="AR2456" s="20"/>
      <c r="AS2456" s="3"/>
      <c r="AT2456" s="3"/>
      <c r="AU2456" s="3"/>
      <c r="AV2456" s="3"/>
      <c r="AW2456" s="3"/>
      <c r="AX2456" s="3"/>
    </row>
    <row r="2457" spans="43:50">
      <c r="AQ2457" s="20"/>
      <c r="AR2457" s="20"/>
      <c r="AS2457" s="3"/>
      <c r="AT2457" s="3"/>
      <c r="AU2457" s="3"/>
      <c r="AV2457" s="3"/>
      <c r="AW2457" s="3"/>
      <c r="AX2457" s="3"/>
    </row>
    <row r="2458" spans="43:50">
      <c r="AQ2458" s="20"/>
      <c r="AR2458" s="20"/>
      <c r="AS2458" s="3"/>
      <c r="AT2458" s="3"/>
      <c r="AU2458" s="3"/>
      <c r="AV2458" s="3"/>
      <c r="AW2458" s="3"/>
      <c r="AX2458" s="3"/>
    </row>
    <row r="2459" spans="43:50">
      <c r="AQ2459" s="20"/>
      <c r="AR2459" s="20"/>
      <c r="AS2459" s="3"/>
      <c r="AT2459" s="3"/>
      <c r="AU2459" s="3"/>
      <c r="AV2459" s="3"/>
      <c r="AW2459" s="3"/>
      <c r="AX2459" s="3"/>
    </row>
    <row r="2460" spans="43:50">
      <c r="AQ2460" s="20"/>
      <c r="AR2460" s="20"/>
      <c r="AS2460" s="3"/>
      <c r="AT2460" s="3"/>
      <c r="AU2460" s="3"/>
      <c r="AV2460" s="3"/>
      <c r="AW2460" s="3"/>
      <c r="AX2460" s="3"/>
    </row>
    <row r="2461" spans="43:50">
      <c r="AQ2461" s="20"/>
      <c r="AR2461" s="20"/>
      <c r="AS2461" s="3"/>
      <c r="AT2461" s="3"/>
      <c r="AU2461" s="3"/>
      <c r="AV2461" s="3"/>
      <c r="AW2461" s="3"/>
      <c r="AX2461" s="3"/>
    </row>
    <row r="2462" spans="43:50">
      <c r="AQ2462" s="20"/>
      <c r="AR2462" s="20"/>
      <c r="AS2462" s="3"/>
      <c r="AT2462" s="3"/>
      <c r="AU2462" s="3"/>
      <c r="AV2462" s="3"/>
      <c r="AW2462" s="3"/>
      <c r="AX2462" s="3"/>
    </row>
    <row r="2463" spans="43:50">
      <c r="AQ2463" s="20"/>
      <c r="AR2463" s="20"/>
      <c r="AS2463" s="3"/>
      <c r="AT2463" s="3"/>
      <c r="AU2463" s="3"/>
      <c r="AV2463" s="3"/>
      <c r="AW2463" s="3"/>
      <c r="AX2463" s="3"/>
    </row>
    <row r="2464" spans="43:50">
      <c r="AQ2464" s="20"/>
      <c r="AR2464" s="20"/>
      <c r="AS2464" s="3"/>
      <c r="AT2464" s="3"/>
      <c r="AU2464" s="3"/>
      <c r="AV2464" s="3"/>
      <c r="AW2464" s="3"/>
      <c r="AX2464" s="3"/>
    </row>
    <row r="2465" spans="43:50">
      <c r="AQ2465" s="20"/>
      <c r="AR2465" s="20"/>
      <c r="AS2465" s="3"/>
      <c r="AT2465" s="3"/>
      <c r="AU2465" s="3"/>
      <c r="AV2465" s="3"/>
      <c r="AW2465" s="3"/>
      <c r="AX2465" s="3"/>
    </row>
    <row r="2466" spans="43:50">
      <c r="AQ2466" s="20"/>
      <c r="AR2466" s="20"/>
      <c r="AS2466" s="3"/>
      <c r="AT2466" s="3"/>
      <c r="AU2466" s="3"/>
      <c r="AV2466" s="3"/>
      <c r="AW2466" s="3"/>
      <c r="AX2466" s="3"/>
    </row>
    <row r="2467" spans="43:50">
      <c r="AQ2467" s="20"/>
      <c r="AR2467" s="20"/>
      <c r="AS2467" s="3"/>
      <c r="AT2467" s="3"/>
      <c r="AU2467" s="3"/>
      <c r="AV2467" s="3"/>
      <c r="AW2467" s="3"/>
      <c r="AX2467" s="3"/>
    </row>
    <row r="2468" spans="43:50">
      <c r="AQ2468" s="20"/>
      <c r="AR2468" s="20"/>
      <c r="AS2468" s="3"/>
      <c r="AT2468" s="3"/>
      <c r="AU2468" s="3"/>
      <c r="AV2468" s="3"/>
      <c r="AW2468" s="3"/>
      <c r="AX2468" s="3"/>
    </row>
    <row r="2469" spans="43:50">
      <c r="AQ2469" s="20"/>
      <c r="AR2469" s="20"/>
      <c r="AS2469" s="3"/>
      <c r="AT2469" s="3"/>
      <c r="AU2469" s="3"/>
      <c r="AV2469" s="3"/>
      <c r="AW2469" s="3"/>
      <c r="AX2469" s="3"/>
    </row>
    <row r="2470" spans="43:50">
      <c r="AQ2470" s="20"/>
      <c r="AR2470" s="20"/>
      <c r="AS2470" s="3"/>
      <c r="AT2470" s="3"/>
      <c r="AU2470" s="3"/>
      <c r="AV2470" s="3"/>
      <c r="AW2470" s="3"/>
      <c r="AX2470" s="3"/>
    </row>
    <row r="2471" spans="43:50">
      <c r="AQ2471" s="20"/>
      <c r="AR2471" s="20"/>
      <c r="AS2471" s="3"/>
      <c r="AT2471" s="3"/>
      <c r="AU2471" s="3"/>
      <c r="AV2471" s="3"/>
      <c r="AW2471" s="3"/>
      <c r="AX2471" s="3"/>
    </row>
    <row r="2472" spans="43:50">
      <c r="AQ2472" s="20"/>
      <c r="AR2472" s="20"/>
      <c r="AS2472" s="3"/>
      <c r="AT2472" s="3"/>
      <c r="AU2472" s="3"/>
      <c r="AV2472" s="3"/>
      <c r="AW2472" s="3"/>
      <c r="AX2472" s="3"/>
    </row>
    <row r="2473" spans="43:50">
      <c r="AQ2473" s="20"/>
      <c r="AR2473" s="20"/>
      <c r="AS2473" s="3"/>
      <c r="AT2473" s="3"/>
      <c r="AU2473" s="3"/>
      <c r="AV2473" s="3"/>
      <c r="AW2473" s="3"/>
      <c r="AX2473" s="3"/>
    </row>
    <row r="2474" spans="43:50">
      <c r="AQ2474" s="20"/>
      <c r="AR2474" s="20"/>
      <c r="AS2474" s="3"/>
      <c r="AT2474" s="3"/>
      <c r="AU2474" s="3"/>
      <c r="AV2474" s="3"/>
      <c r="AW2474" s="3"/>
      <c r="AX2474" s="3"/>
    </row>
    <row r="2475" spans="43:50">
      <c r="AQ2475" s="20"/>
      <c r="AR2475" s="20"/>
      <c r="AS2475" s="3"/>
      <c r="AT2475" s="3"/>
      <c r="AU2475" s="3"/>
      <c r="AV2475" s="3"/>
      <c r="AW2475" s="3"/>
      <c r="AX2475" s="3"/>
    </row>
    <row r="2476" spans="43:50">
      <c r="AQ2476" s="20"/>
      <c r="AR2476" s="20"/>
      <c r="AS2476" s="3"/>
      <c r="AT2476" s="3"/>
      <c r="AU2476" s="3"/>
      <c r="AV2476" s="3"/>
      <c r="AW2476" s="3"/>
      <c r="AX2476" s="3"/>
    </row>
    <row r="2477" spans="43:50">
      <c r="AQ2477" s="20"/>
      <c r="AR2477" s="20"/>
      <c r="AS2477" s="3"/>
      <c r="AT2477" s="3"/>
      <c r="AU2477" s="3"/>
      <c r="AV2477" s="3"/>
      <c r="AW2477" s="3"/>
      <c r="AX2477" s="3"/>
    </row>
    <row r="2478" spans="43:50">
      <c r="AQ2478" s="20"/>
      <c r="AR2478" s="20"/>
      <c r="AS2478" s="3"/>
      <c r="AT2478" s="3"/>
      <c r="AU2478" s="3"/>
      <c r="AV2478" s="3"/>
      <c r="AW2478" s="3"/>
      <c r="AX2478" s="3"/>
    </row>
    <row r="2479" spans="43:50">
      <c r="AQ2479" s="20"/>
      <c r="AR2479" s="20"/>
      <c r="AS2479" s="3"/>
      <c r="AT2479" s="3"/>
      <c r="AU2479" s="3"/>
      <c r="AV2479" s="3"/>
      <c r="AW2479" s="3"/>
      <c r="AX2479" s="3"/>
    </row>
    <row r="2480" spans="43:50">
      <c r="AQ2480" s="20"/>
      <c r="AR2480" s="20"/>
      <c r="AS2480" s="3"/>
      <c r="AT2480" s="3"/>
      <c r="AU2480" s="3"/>
      <c r="AV2480" s="3"/>
      <c r="AW2480" s="3"/>
      <c r="AX2480" s="3"/>
    </row>
    <row r="2481" spans="43:50">
      <c r="AQ2481" s="20"/>
      <c r="AR2481" s="20"/>
      <c r="AS2481" s="3"/>
      <c r="AT2481" s="3"/>
      <c r="AU2481" s="3"/>
      <c r="AV2481" s="3"/>
      <c r="AW2481" s="3"/>
      <c r="AX2481" s="3"/>
    </row>
    <row r="2482" spans="43:50">
      <c r="AQ2482" s="20"/>
      <c r="AR2482" s="20"/>
      <c r="AS2482" s="3"/>
      <c r="AT2482" s="3"/>
      <c r="AU2482" s="3"/>
      <c r="AV2482" s="3"/>
      <c r="AW2482" s="3"/>
      <c r="AX2482" s="3"/>
    </row>
    <row r="2483" spans="43:50">
      <c r="AQ2483" s="20"/>
      <c r="AR2483" s="20"/>
      <c r="AS2483" s="3"/>
      <c r="AT2483" s="3"/>
      <c r="AU2483" s="3"/>
      <c r="AV2483" s="3"/>
      <c r="AW2483" s="3"/>
      <c r="AX2483" s="3"/>
    </row>
    <row r="2484" spans="43:50">
      <c r="AQ2484" s="20"/>
      <c r="AR2484" s="20"/>
      <c r="AS2484" s="3"/>
      <c r="AT2484" s="3"/>
      <c r="AU2484" s="3"/>
      <c r="AV2484" s="3"/>
      <c r="AW2484" s="3"/>
      <c r="AX2484" s="3"/>
    </row>
    <row r="2485" spans="43:50">
      <c r="AQ2485" s="20"/>
      <c r="AR2485" s="20"/>
      <c r="AS2485" s="3"/>
      <c r="AT2485" s="3"/>
      <c r="AU2485" s="3"/>
      <c r="AV2485" s="3"/>
      <c r="AW2485" s="3"/>
      <c r="AX2485" s="3"/>
    </row>
    <row r="2486" spans="43:50">
      <c r="AQ2486" s="20"/>
      <c r="AR2486" s="20"/>
      <c r="AS2486" s="3"/>
      <c r="AT2486" s="3"/>
      <c r="AU2486" s="3"/>
      <c r="AV2486" s="3"/>
      <c r="AW2486" s="3"/>
      <c r="AX2486" s="3"/>
    </row>
    <row r="2487" spans="43:50">
      <c r="AQ2487" s="20"/>
      <c r="AR2487" s="20"/>
      <c r="AS2487" s="3"/>
      <c r="AT2487" s="3"/>
      <c r="AU2487" s="3"/>
      <c r="AV2487" s="3"/>
      <c r="AW2487" s="3"/>
      <c r="AX2487" s="3"/>
    </row>
    <row r="2488" spans="43:50">
      <c r="AQ2488" s="20"/>
      <c r="AR2488" s="20"/>
      <c r="AS2488" s="3"/>
      <c r="AT2488" s="3"/>
      <c r="AU2488" s="3"/>
      <c r="AV2488" s="3"/>
      <c r="AW2488" s="3"/>
      <c r="AX2488" s="3"/>
    </row>
    <row r="2489" spans="43:50">
      <c r="AQ2489" s="20"/>
      <c r="AR2489" s="20"/>
      <c r="AS2489" s="3"/>
      <c r="AT2489" s="3"/>
      <c r="AU2489" s="3"/>
      <c r="AV2489" s="3"/>
      <c r="AW2489" s="3"/>
      <c r="AX2489" s="3"/>
    </row>
    <row r="2490" spans="43:50">
      <c r="AQ2490" s="20"/>
      <c r="AR2490" s="20"/>
      <c r="AS2490" s="3"/>
      <c r="AT2490" s="3"/>
      <c r="AU2490" s="3"/>
      <c r="AV2490" s="3"/>
      <c r="AW2490" s="3"/>
      <c r="AX2490" s="3"/>
    </row>
    <row r="2491" spans="43:50">
      <c r="AQ2491" s="20"/>
      <c r="AR2491" s="20"/>
      <c r="AS2491" s="3"/>
      <c r="AT2491" s="3"/>
      <c r="AU2491" s="3"/>
      <c r="AV2491" s="3"/>
      <c r="AW2491" s="3"/>
      <c r="AX2491" s="3"/>
    </row>
    <row r="2492" spans="43:50">
      <c r="AQ2492" s="20"/>
      <c r="AR2492" s="20"/>
      <c r="AS2492" s="3"/>
      <c r="AT2492" s="3"/>
      <c r="AU2492" s="3"/>
      <c r="AV2492" s="3"/>
      <c r="AW2492" s="3"/>
      <c r="AX2492" s="3"/>
    </row>
    <row r="2493" spans="43:50">
      <c r="AQ2493" s="20"/>
      <c r="AR2493" s="20"/>
      <c r="AS2493" s="3"/>
      <c r="AT2493" s="3"/>
      <c r="AU2493" s="3"/>
      <c r="AV2493" s="3"/>
      <c r="AW2493" s="3"/>
      <c r="AX2493" s="3"/>
    </row>
    <row r="2494" spans="43:50">
      <c r="AQ2494" s="20"/>
      <c r="AR2494" s="20"/>
      <c r="AS2494" s="3"/>
      <c r="AT2494" s="3"/>
      <c r="AU2494" s="3"/>
      <c r="AV2494" s="3"/>
      <c r="AW2494" s="3"/>
      <c r="AX2494" s="3"/>
    </row>
    <row r="2495" spans="43:50">
      <c r="AQ2495" s="20"/>
      <c r="AR2495" s="20"/>
      <c r="AS2495" s="3"/>
      <c r="AT2495" s="3"/>
      <c r="AU2495" s="3"/>
      <c r="AV2495" s="3"/>
      <c r="AW2495" s="3"/>
      <c r="AX2495" s="3"/>
    </row>
    <row r="2496" spans="43:50">
      <c r="AQ2496" s="20"/>
      <c r="AR2496" s="20"/>
      <c r="AS2496" s="3"/>
      <c r="AT2496" s="3"/>
      <c r="AU2496" s="3"/>
      <c r="AV2496" s="3"/>
      <c r="AW2496" s="3"/>
      <c r="AX2496" s="3"/>
    </row>
    <row r="2497" spans="43:50">
      <c r="AQ2497" s="20"/>
      <c r="AR2497" s="20"/>
      <c r="AS2497" s="3"/>
      <c r="AT2497" s="3"/>
      <c r="AU2497" s="3"/>
      <c r="AV2497" s="3"/>
      <c r="AW2497" s="3"/>
      <c r="AX2497" s="3"/>
    </row>
    <row r="2498" spans="43:50">
      <c r="AQ2498" s="20"/>
      <c r="AR2498" s="20"/>
      <c r="AS2498" s="3"/>
      <c r="AT2498" s="3"/>
      <c r="AU2498" s="3"/>
      <c r="AV2498" s="3"/>
      <c r="AW2498" s="3"/>
      <c r="AX2498" s="3"/>
    </row>
    <row r="2499" spans="43:50">
      <c r="AQ2499" s="20"/>
      <c r="AR2499" s="20"/>
      <c r="AS2499" s="3"/>
      <c r="AT2499" s="3"/>
      <c r="AU2499" s="3"/>
      <c r="AV2499" s="3"/>
      <c r="AW2499" s="3"/>
      <c r="AX2499" s="3"/>
    </row>
    <row r="2500" spans="43:50">
      <c r="AQ2500" s="20"/>
      <c r="AR2500" s="20"/>
      <c r="AS2500" s="3"/>
      <c r="AT2500" s="3"/>
      <c r="AU2500" s="3"/>
      <c r="AV2500" s="3"/>
      <c r="AW2500" s="3"/>
      <c r="AX2500" s="3"/>
    </row>
    <row r="2501" spans="43:50">
      <c r="AQ2501" s="20"/>
      <c r="AR2501" s="20"/>
      <c r="AS2501" s="3"/>
      <c r="AT2501" s="3"/>
      <c r="AU2501" s="3"/>
      <c r="AV2501" s="3"/>
      <c r="AW2501" s="3"/>
      <c r="AX2501" s="3"/>
    </row>
    <row r="2502" spans="43:50">
      <c r="AQ2502" s="20"/>
      <c r="AR2502" s="20"/>
      <c r="AS2502" s="3"/>
      <c r="AT2502" s="3"/>
      <c r="AU2502" s="3"/>
      <c r="AV2502" s="3"/>
      <c r="AW2502" s="3"/>
      <c r="AX2502" s="3"/>
    </row>
    <row r="2503" spans="43:50">
      <c r="AQ2503" s="20"/>
      <c r="AR2503" s="20"/>
      <c r="AS2503" s="3"/>
      <c r="AT2503" s="3"/>
      <c r="AU2503" s="3"/>
      <c r="AV2503" s="3"/>
      <c r="AW2503" s="3"/>
      <c r="AX2503" s="3"/>
    </row>
    <row r="2504" spans="43:50">
      <c r="AQ2504" s="20"/>
      <c r="AR2504" s="20"/>
      <c r="AS2504" s="3"/>
      <c r="AT2504" s="3"/>
      <c r="AU2504" s="3"/>
      <c r="AV2504" s="3"/>
      <c r="AW2504" s="3"/>
      <c r="AX2504" s="3"/>
    </row>
    <row r="2505" spans="43:50">
      <c r="AQ2505" s="20"/>
      <c r="AR2505" s="20"/>
      <c r="AS2505" s="3"/>
      <c r="AT2505" s="3"/>
      <c r="AU2505" s="3"/>
      <c r="AV2505" s="3"/>
      <c r="AW2505" s="3"/>
      <c r="AX2505" s="3"/>
    </row>
    <row r="2506" spans="43:50">
      <c r="AQ2506" s="20"/>
      <c r="AR2506" s="20"/>
      <c r="AS2506" s="3"/>
      <c r="AT2506" s="3"/>
      <c r="AU2506" s="3"/>
      <c r="AV2506" s="3"/>
      <c r="AW2506" s="3"/>
      <c r="AX2506" s="3"/>
    </row>
    <row r="2507" spans="43:50">
      <c r="AQ2507" s="20"/>
      <c r="AR2507" s="20"/>
      <c r="AS2507" s="3"/>
      <c r="AT2507" s="3"/>
      <c r="AU2507" s="3"/>
      <c r="AV2507" s="3"/>
      <c r="AW2507" s="3"/>
      <c r="AX2507" s="3"/>
    </row>
    <row r="2508" spans="43:50">
      <c r="AQ2508" s="20"/>
      <c r="AR2508" s="20"/>
      <c r="AS2508" s="3"/>
      <c r="AT2508" s="3"/>
      <c r="AU2508" s="3"/>
      <c r="AV2508" s="3"/>
      <c r="AW2508" s="3"/>
      <c r="AX2508" s="3"/>
    </row>
    <row r="2509" spans="43:50">
      <c r="AQ2509" s="20"/>
      <c r="AR2509" s="20"/>
      <c r="AS2509" s="3"/>
      <c r="AT2509" s="3"/>
      <c r="AU2509" s="3"/>
      <c r="AV2509" s="3"/>
      <c r="AW2509" s="3"/>
      <c r="AX2509" s="3"/>
    </row>
    <row r="2510" spans="43:50">
      <c r="AQ2510" s="20"/>
      <c r="AR2510" s="20"/>
      <c r="AS2510" s="3"/>
      <c r="AT2510" s="3"/>
      <c r="AU2510" s="3"/>
      <c r="AV2510" s="3"/>
      <c r="AW2510" s="3"/>
      <c r="AX2510" s="3"/>
    </row>
    <row r="2511" spans="43:50">
      <c r="AQ2511" s="20"/>
      <c r="AR2511" s="20"/>
      <c r="AS2511" s="3"/>
      <c r="AT2511" s="3"/>
      <c r="AU2511" s="3"/>
      <c r="AV2511" s="3"/>
      <c r="AW2511" s="3"/>
      <c r="AX2511" s="3"/>
    </row>
    <row r="2512" spans="43:50">
      <c r="AQ2512" s="20"/>
      <c r="AR2512" s="20"/>
      <c r="AS2512" s="3"/>
      <c r="AT2512" s="3"/>
      <c r="AU2512" s="3"/>
      <c r="AV2512" s="3"/>
      <c r="AW2512" s="3"/>
      <c r="AX2512" s="3"/>
    </row>
    <row r="2513" spans="43:50">
      <c r="AQ2513" s="20"/>
      <c r="AR2513" s="20"/>
      <c r="AS2513" s="3"/>
      <c r="AT2513" s="3"/>
      <c r="AU2513" s="3"/>
      <c r="AV2513" s="3"/>
      <c r="AW2513" s="3"/>
      <c r="AX2513" s="3"/>
    </row>
    <row r="2514" spans="43:50">
      <c r="AQ2514" s="20"/>
      <c r="AR2514" s="20"/>
      <c r="AS2514" s="3"/>
      <c r="AT2514" s="3"/>
      <c r="AU2514" s="3"/>
      <c r="AV2514" s="3"/>
      <c r="AW2514" s="3"/>
      <c r="AX2514" s="3"/>
    </row>
    <row r="2515" spans="43:50">
      <c r="AQ2515" s="20"/>
      <c r="AR2515" s="20"/>
      <c r="AS2515" s="3"/>
      <c r="AT2515" s="3"/>
      <c r="AU2515" s="3"/>
      <c r="AV2515" s="3"/>
      <c r="AW2515" s="3"/>
      <c r="AX2515" s="3"/>
    </row>
    <row r="2516" spans="43:50">
      <c r="AQ2516" s="20"/>
      <c r="AR2516" s="20"/>
      <c r="AS2516" s="3"/>
      <c r="AT2516" s="3"/>
      <c r="AU2516" s="3"/>
      <c r="AV2516" s="3"/>
      <c r="AW2516" s="3"/>
      <c r="AX2516" s="3"/>
    </row>
    <row r="2517" spans="43:50">
      <c r="AQ2517" s="20"/>
      <c r="AR2517" s="20"/>
      <c r="AS2517" s="3"/>
      <c r="AT2517" s="3"/>
      <c r="AU2517" s="3"/>
      <c r="AV2517" s="3"/>
      <c r="AW2517" s="3"/>
      <c r="AX2517" s="3"/>
    </row>
    <row r="2518" spans="43:50">
      <c r="AQ2518" s="20"/>
      <c r="AR2518" s="20"/>
      <c r="AS2518" s="3"/>
      <c r="AT2518" s="3"/>
      <c r="AU2518" s="3"/>
      <c r="AV2518" s="3"/>
      <c r="AW2518" s="3"/>
      <c r="AX2518" s="3"/>
    </row>
    <row r="2519" spans="43:50">
      <c r="AQ2519" s="20"/>
      <c r="AR2519" s="20"/>
      <c r="AS2519" s="3"/>
      <c r="AT2519" s="3"/>
      <c r="AU2519" s="3"/>
      <c r="AV2519" s="3"/>
      <c r="AW2519" s="3"/>
      <c r="AX2519" s="3"/>
    </row>
    <row r="2520" spans="43:50">
      <c r="AQ2520" s="20"/>
      <c r="AR2520" s="20"/>
      <c r="AS2520" s="3"/>
      <c r="AT2520" s="3"/>
      <c r="AU2520" s="3"/>
      <c r="AV2520" s="3"/>
      <c r="AW2520" s="3"/>
      <c r="AX2520" s="3"/>
    </row>
    <row r="2521" spans="43:50">
      <c r="AQ2521" s="20"/>
      <c r="AR2521" s="20"/>
      <c r="AS2521" s="3"/>
      <c r="AT2521" s="3"/>
      <c r="AU2521" s="3"/>
      <c r="AV2521" s="3"/>
      <c r="AW2521" s="3"/>
      <c r="AX2521" s="3"/>
    </row>
    <row r="2522" spans="43:50">
      <c r="AQ2522" s="20"/>
      <c r="AR2522" s="20"/>
      <c r="AS2522" s="3"/>
      <c r="AT2522" s="3"/>
      <c r="AU2522" s="3"/>
      <c r="AV2522" s="3"/>
      <c r="AW2522" s="3"/>
      <c r="AX2522" s="3"/>
    </row>
    <row r="2523" spans="43:50">
      <c r="AQ2523" s="20"/>
      <c r="AR2523" s="20"/>
      <c r="AS2523" s="3"/>
      <c r="AT2523" s="3"/>
      <c r="AU2523" s="3"/>
      <c r="AV2523" s="3"/>
      <c r="AW2523" s="3"/>
      <c r="AX2523" s="3"/>
    </row>
    <row r="2524" spans="43:50">
      <c r="AQ2524" s="20"/>
      <c r="AR2524" s="20"/>
      <c r="AS2524" s="3"/>
      <c r="AT2524" s="3"/>
      <c r="AU2524" s="3"/>
      <c r="AV2524" s="3"/>
      <c r="AW2524" s="3"/>
      <c r="AX2524" s="3"/>
    </row>
    <row r="2525" spans="43:50">
      <c r="AQ2525" s="20"/>
      <c r="AR2525" s="20"/>
      <c r="AS2525" s="3"/>
      <c r="AT2525" s="3"/>
      <c r="AU2525" s="3"/>
      <c r="AV2525" s="3"/>
      <c r="AW2525" s="3"/>
      <c r="AX2525" s="3"/>
    </row>
    <row r="2526" spans="43:50">
      <c r="AQ2526" s="20"/>
      <c r="AR2526" s="20"/>
      <c r="AS2526" s="3"/>
      <c r="AT2526" s="3"/>
      <c r="AU2526" s="3"/>
      <c r="AV2526" s="3"/>
      <c r="AW2526" s="3"/>
      <c r="AX2526" s="3"/>
    </row>
    <row r="2527" spans="43:50">
      <c r="AQ2527" s="20"/>
      <c r="AR2527" s="20"/>
      <c r="AS2527" s="3"/>
      <c r="AT2527" s="3"/>
      <c r="AU2527" s="3"/>
      <c r="AV2527" s="3"/>
      <c r="AW2527" s="3"/>
      <c r="AX2527" s="3"/>
    </row>
    <row r="2528" spans="43:50">
      <c r="AQ2528" s="20"/>
      <c r="AR2528" s="20"/>
      <c r="AS2528" s="3"/>
      <c r="AT2528" s="3"/>
      <c r="AU2528" s="3"/>
      <c r="AV2528" s="3"/>
      <c r="AW2528" s="3"/>
      <c r="AX2528" s="3"/>
    </row>
    <row r="2529" spans="43:50">
      <c r="AQ2529" s="20"/>
      <c r="AR2529" s="20"/>
      <c r="AS2529" s="3"/>
      <c r="AT2529" s="3"/>
      <c r="AU2529" s="3"/>
      <c r="AV2529" s="3"/>
      <c r="AW2529" s="3"/>
      <c r="AX2529" s="3"/>
    </row>
    <row r="2530" spans="43:50">
      <c r="AQ2530" s="20"/>
      <c r="AR2530" s="20"/>
      <c r="AS2530" s="3"/>
      <c r="AT2530" s="3"/>
      <c r="AU2530" s="3"/>
      <c r="AV2530" s="3"/>
      <c r="AW2530" s="3"/>
      <c r="AX2530" s="3"/>
    </row>
    <row r="2531" spans="43:50">
      <c r="AQ2531" s="20"/>
      <c r="AR2531" s="20"/>
      <c r="AS2531" s="3"/>
      <c r="AT2531" s="3"/>
      <c r="AU2531" s="3"/>
      <c r="AV2531" s="3"/>
      <c r="AW2531" s="3"/>
      <c r="AX2531" s="3"/>
    </row>
    <row r="2532" spans="43:50">
      <c r="AQ2532" s="20"/>
      <c r="AR2532" s="20"/>
      <c r="AS2532" s="3"/>
      <c r="AT2532" s="3"/>
      <c r="AU2532" s="3"/>
      <c r="AV2532" s="3"/>
      <c r="AW2532" s="3"/>
      <c r="AX2532" s="3"/>
    </row>
    <row r="2533" spans="43:50">
      <c r="AQ2533" s="20"/>
      <c r="AR2533" s="20"/>
      <c r="AS2533" s="3"/>
      <c r="AT2533" s="3"/>
      <c r="AU2533" s="3"/>
      <c r="AV2533" s="3"/>
      <c r="AW2533" s="3"/>
      <c r="AX2533" s="3"/>
    </row>
    <row r="2534" spans="43:50">
      <c r="AQ2534" s="20"/>
      <c r="AR2534" s="20"/>
      <c r="AS2534" s="3"/>
      <c r="AT2534" s="3"/>
      <c r="AU2534" s="3"/>
      <c r="AV2534" s="3"/>
      <c r="AW2534" s="3"/>
      <c r="AX2534" s="3"/>
    </row>
    <row r="2535" spans="43:50">
      <c r="AQ2535" s="20"/>
      <c r="AR2535" s="20"/>
      <c r="AS2535" s="3"/>
      <c r="AT2535" s="3"/>
      <c r="AU2535" s="3"/>
      <c r="AV2535" s="3"/>
      <c r="AW2535" s="3"/>
      <c r="AX2535" s="3"/>
    </row>
    <row r="2536" spans="43:50">
      <c r="AQ2536" s="20"/>
      <c r="AR2536" s="20"/>
      <c r="AS2536" s="3"/>
      <c r="AT2536" s="3"/>
      <c r="AU2536" s="3"/>
      <c r="AV2536" s="3"/>
      <c r="AW2536" s="3"/>
      <c r="AX2536" s="3"/>
    </row>
    <row r="2537" spans="43:50">
      <c r="AQ2537" s="20"/>
      <c r="AR2537" s="20"/>
      <c r="AS2537" s="3"/>
      <c r="AT2537" s="3"/>
      <c r="AU2537" s="3"/>
      <c r="AV2537" s="3"/>
      <c r="AW2537" s="3"/>
      <c r="AX2537" s="3"/>
    </row>
    <row r="2538" spans="43:50">
      <c r="AQ2538" s="20"/>
      <c r="AR2538" s="20"/>
      <c r="AS2538" s="3"/>
      <c r="AT2538" s="3"/>
      <c r="AU2538" s="3"/>
      <c r="AV2538" s="3"/>
      <c r="AW2538" s="3"/>
      <c r="AX2538" s="3"/>
    </row>
    <row r="2539" spans="43:50">
      <c r="AQ2539" s="20"/>
      <c r="AR2539" s="20"/>
      <c r="AS2539" s="3"/>
      <c r="AT2539" s="3"/>
      <c r="AU2539" s="3"/>
      <c r="AV2539" s="3"/>
      <c r="AW2539" s="3"/>
      <c r="AX2539" s="3"/>
    </row>
    <row r="2540" spans="43:50">
      <c r="AQ2540" s="20"/>
      <c r="AR2540" s="20"/>
      <c r="AS2540" s="3"/>
      <c r="AT2540" s="3"/>
      <c r="AU2540" s="3"/>
      <c r="AV2540" s="3"/>
      <c r="AW2540" s="3"/>
      <c r="AX2540" s="3"/>
    </row>
    <row r="2541" spans="43:50">
      <c r="AQ2541" s="20"/>
      <c r="AR2541" s="20"/>
      <c r="AS2541" s="3"/>
      <c r="AT2541" s="3"/>
      <c r="AU2541" s="3"/>
      <c r="AV2541" s="3"/>
      <c r="AW2541" s="3"/>
      <c r="AX2541" s="3"/>
    </row>
    <row r="2542" spans="43:50">
      <c r="AQ2542" s="20"/>
      <c r="AR2542" s="20"/>
      <c r="AS2542" s="3"/>
      <c r="AT2542" s="3"/>
      <c r="AU2542" s="3"/>
      <c r="AV2542" s="3"/>
      <c r="AW2542" s="3"/>
      <c r="AX2542" s="3"/>
    </row>
    <row r="2543" spans="43:50">
      <c r="AQ2543" s="20"/>
      <c r="AR2543" s="20"/>
      <c r="AS2543" s="3"/>
      <c r="AT2543" s="3"/>
      <c r="AU2543" s="3"/>
      <c r="AV2543" s="3"/>
      <c r="AW2543" s="3"/>
      <c r="AX2543" s="3"/>
    </row>
    <row r="2544" spans="43:50">
      <c r="AQ2544" s="20"/>
      <c r="AR2544" s="20"/>
      <c r="AS2544" s="3"/>
      <c r="AT2544" s="3"/>
      <c r="AU2544" s="3"/>
      <c r="AV2544" s="3"/>
      <c r="AW2544" s="3"/>
      <c r="AX2544" s="3"/>
    </row>
    <row r="2545" spans="43:50">
      <c r="AQ2545" s="20"/>
      <c r="AR2545" s="20"/>
      <c r="AS2545" s="3"/>
      <c r="AT2545" s="3"/>
      <c r="AU2545" s="3"/>
      <c r="AV2545" s="3"/>
      <c r="AW2545" s="3"/>
      <c r="AX2545" s="3"/>
    </row>
    <row r="2546" spans="43:50">
      <c r="AQ2546" s="20"/>
      <c r="AR2546" s="20"/>
      <c r="AS2546" s="3"/>
      <c r="AT2546" s="3"/>
      <c r="AU2546" s="3"/>
      <c r="AV2546" s="3"/>
      <c r="AW2546" s="3"/>
      <c r="AX2546" s="3"/>
    </row>
    <row r="2547" spans="43:50">
      <c r="AQ2547" s="20"/>
      <c r="AR2547" s="20"/>
      <c r="AS2547" s="3"/>
      <c r="AT2547" s="3"/>
      <c r="AU2547" s="3"/>
      <c r="AV2547" s="3"/>
      <c r="AW2547" s="3"/>
      <c r="AX2547" s="3"/>
    </row>
    <row r="2548" spans="43:50">
      <c r="AQ2548" s="20"/>
      <c r="AR2548" s="20"/>
      <c r="AS2548" s="3"/>
      <c r="AT2548" s="3"/>
      <c r="AU2548" s="3"/>
      <c r="AV2548" s="3"/>
      <c r="AW2548" s="3"/>
      <c r="AX2548" s="3"/>
    </row>
    <row r="2549" spans="43:50">
      <c r="AQ2549" s="20"/>
      <c r="AR2549" s="20"/>
      <c r="AS2549" s="3"/>
      <c r="AT2549" s="3"/>
      <c r="AU2549" s="3"/>
      <c r="AV2549" s="3"/>
      <c r="AW2549" s="3"/>
      <c r="AX2549" s="3"/>
    </row>
    <row r="2550" spans="43:50">
      <c r="AQ2550" s="20"/>
      <c r="AR2550" s="20"/>
      <c r="AS2550" s="3"/>
      <c r="AT2550" s="3"/>
      <c r="AU2550" s="3"/>
      <c r="AV2550" s="3"/>
      <c r="AW2550" s="3"/>
      <c r="AX2550" s="3"/>
    </row>
    <row r="2551" spans="43:50">
      <c r="AQ2551" s="20"/>
      <c r="AR2551" s="20"/>
      <c r="AS2551" s="3"/>
      <c r="AT2551" s="3"/>
      <c r="AU2551" s="3"/>
      <c r="AV2551" s="3"/>
      <c r="AW2551" s="3"/>
      <c r="AX2551" s="3"/>
    </row>
    <row r="2552" spans="43:50">
      <c r="AQ2552" s="20"/>
      <c r="AR2552" s="20"/>
      <c r="AS2552" s="3"/>
      <c r="AT2552" s="3"/>
      <c r="AU2552" s="3"/>
      <c r="AV2552" s="3"/>
      <c r="AW2552" s="3"/>
      <c r="AX2552" s="3"/>
    </row>
    <row r="2553" spans="43:50">
      <c r="AQ2553" s="20"/>
      <c r="AR2553" s="20"/>
      <c r="AS2553" s="3"/>
      <c r="AT2553" s="3"/>
      <c r="AU2553" s="3"/>
      <c r="AV2553" s="3"/>
      <c r="AW2553" s="3"/>
      <c r="AX2553" s="3"/>
    </row>
    <row r="2554" spans="43:50">
      <c r="AQ2554" s="20"/>
      <c r="AR2554" s="20"/>
      <c r="AS2554" s="3"/>
      <c r="AT2554" s="3"/>
      <c r="AU2554" s="3"/>
      <c r="AV2554" s="3"/>
      <c r="AW2554" s="3"/>
      <c r="AX2554" s="3"/>
    </row>
    <row r="2555" spans="43:50">
      <c r="AQ2555" s="20"/>
      <c r="AR2555" s="20"/>
      <c r="AS2555" s="3"/>
      <c r="AT2555" s="3"/>
      <c r="AU2555" s="3"/>
      <c r="AV2555" s="3"/>
      <c r="AW2555" s="3"/>
      <c r="AX2555" s="3"/>
    </row>
    <row r="2556" spans="43:50">
      <c r="AQ2556" s="20"/>
      <c r="AR2556" s="20"/>
      <c r="AS2556" s="3"/>
      <c r="AT2556" s="3"/>
      <c r="AU2556" s="3"/>
      <c r="AV2556" s="3"/>
      <c r="AW2556" s="3"/>
      <c r="AX2556" s="3"/>
    </row>
    <row r="2557" spans="43:50">
      <c r="AQ2557" s="20"/>
      <c r="AR2557" s="20"/>
      <c r="AS2557" s="3"/>
      <c r="AT2557" s="3"/>
      <c r="AU2557" s="3"/>
      <c r="AV2557" s="3"/>
      <c r="AW2557" s="3"/>
      <c r="AX2557" s="3"/>
    </row>
    <row r="2558" spans="43:50">
      <c r="AQ2558" s="20"/>
      <c r="AR2558" s="20"/>
      <c r="AS2558" s="3"/>
      <c r="AT2558" s="3"/>
      <c r="AU2558" s="3"/>
      <c r="AV2558" s="3"/>
      <c r="AW2558" s="3"/>
      <c r="AX2558" s="3"/>
    </row>
    <row r="2559" spans="43:50">
      <c r="AQ2559" s="20"/>
      <c r="AR2559" s="20"/>
      <c r="AS2559" s="3"/>
      <c r="AT2559" s="3"/>
      <c r="AU2559" s="3"/>
      <c r="AV2559" s="3"/>
      <c r="AW2559" s="3"/>
      <c r="AX2559" s="3"/>
    </row>
    <row r="2560" spans="43:50">
      <c r="AQ2560" s="20"/>
      <c r="AR2560" s="20"/>
      <c r="AS2560" s="3"/>
      <c r="AT2560" s="3"/>
      <c r="AU2560" s="3"/>
      <c r="AV2560" s="3"/>
      <c r="AW2560" s="3"/>
      <c r="AX2560" s="3"/>
    </row>
    <row r="2561" spans="43:50">
      <c r="AQ2561" s="20"/>
      <c r="AR2561" s="20"/>
      <c r="AS2561" s="3"/>
      <c r="AT2561" s="3"/>
      <c r="AU2561" s="3"/>
      <c r="AV2561" s="3"/>
      <c r="AW2561" s="3"/>
      <c r="AX2561" s="3"/>
    </row>
    <row r="2562" spans="43:50">
      <c r="AQ2562" s="20"/>
      <c r="AR2562" s="20"/>
      <c r="AS2562" s="3"/>
      <c r="AT2562" s="3"/>
      <c r="AU2562" s="3"/>
      <c r="AV2562" s="3"/>
      <c r="AW2562" s="3"/>
      <c r="AX2562" s="3"/>
    </row>
    <row r="2563" spans="43:50">
      <c r="AQ2563" s="20"/>
      <c r="AR2563" s="20"/>
      <c r="AS2563" s="3"/>
      <c r="AT2563" s="3"/>
      <c r="AU2563" s="3"/>
      <c r="AV2563" s="3"/>
      <c r="AW2563" s="3"/>
      <c r="AX2563" s="3"/>
    </row>
    <row r="2564" spans="43:50">
      <c r="AQ2564" s="20"/>
      <c r="AR2564" s="20"/>
      <c r="AS2564" s="3"/>
      <c r="AT2564" s="3"/>
      <c r="AU2564" s="3"/>
      <c r="AV2564" s="3"/>
      <c r="AW2564" s="3"/>
      <c r="AX2564" s="3"/>
    </row>
    <row r="2565" spans="43:50">
      <c r="AQ2565" s="20"/>
      <c r="AR2565" s="20"/>
      <c r="AS2565" s="3"/>
      <c r="AT2565" s="3"/>
      <c r="AU2565" s="3"/>
      <c r="AV2565" s="3"/>
      <c r="AW2565" s="3"/>
      <c r="AX2565" s="3"/>
    </row>
    <row r="2566" spans="43:50">
      <c r="AQ2566" s="20"/>
      <c r="AR2566" s="20"/>
      <c r="AS2566" s="3"/>
      <c r="AT2566" s="3"/>
      <c r="AU2566" s="3"/>
      <c r="AV2566" s="3"/>
      <c r="AW2566" s="3"/>
      <c r="AX2566" s="3"/>
    </row>
    <row r="2567" spans="43:50">
      <c r="AQ2567" s="20"/>
      <c r="AR2567" s="20"/>
      <c r="AS2567" s="3"/>
      <c r="AT2567" s="3"/>
      <c r="AU2567" s="3"/>
      <c r="AV2567" s="3"/>
      <c r="AW2567" s="3"/>
      <c r="AX2567" s="3"/>
    </row>
    <row r="2568" spans="43:50">
      <c r="AQ2568" s="20"/>
      <c r="AR2568" s="20"/>
      <c r="AS2568" s="3"/>
      <c r="AT2568" s="3"/>
      <c r="AU2568" s="3"/>
      <c r="AV2568" s="3"/>
      <c r="AW2568" s="3"/>
      <c r="AX2568" s="3"/>
    </row>
    <row r="2569" spans="43:50">
      <c r="AQ2569" s="20"/>
      <c r="AR2569" s="20"/>
      <c r="AS2569" s="3"/>
      <c r="AT2569" s="3"/>
      <c r="AU2569" s="3"/>
      <c r="AV2569" s="3"/>
      <c r="AW2569" s="3"/>
      <c r="AX2569" s="3"/>
    </row>
    <row r="2570" spans="43:50">
      <c r="AQ2570" s="20"/>
      <c r="AR2570" s="20"/>
      <c r="AS2570" s="3"/>
      <c r="AT2570" s="3"/>
      <c r="AU2570" s="3"/>
      <c r="AV2570" s="3"/>
      <c r="AW2570" s="3"/>
      <c r="AX2570" s="3"/>
    </row>
    <row r="2571" spans="43:50">
      <c r="AQ2571" s="20"/>
      <c r="AR2571" s="20"/>
      <c r="AS2571" s="3"/>
      <c r="AT2571" s="3"/>
      <c r="AU2571" s="3"/>
      <c r="AV2571" s="3"/>
      <c r="AW2571" s="3"/>
      <c r="AX2571" s="3"/>
    </row>
    <row r="2572" spans="43:50">
      <c r="AQ2572" s="20"/>
      <c r="AR2572" s="20"/>
      <c r="AS2572" s="3"/>
      <c r="AT2572" s="3"/>
      <c r="AU2572" s="3"/>
      <c r="AV2572" s="3"/>
      <c r="AW2572" s="3"/>
      <c r="AX2572" s="3"/>
    </row>
    <row r="2573" spans="43:50">
      <c r="AQ2573" s="20"/>
      <c r="AR2573" s="20"/>
      <c r="AS2573" s="3"/>
      <c r="AT2573" s="3"/>
      <c r="AU2573" s="3"/>
      <c r="AV2573" s="3"/>
      <c r="AW2573" s="3"/>
      <c r="AX2573" s="3"/>
    </row>
    <row r="2574" spans="43:50">
      <c r="AQ2574" s="20"/>
      <c r="AR2574" s="20"/>
      <c r="AS2574" s="3"/>
      <c r="AT2574" s="3"/>
      <c r="AU2574" s="3"/>
      <c r="AV2574" s="3"/>
      <c r="AW2574" s="3"/>
      <c r="AX2574" s="3"/>
    </row>
    <row r="2575" spans="43:50">
      <c r="AQ2575" s="20"/>
      <c r="AR2575" s="20"/>
      <c r="AS2575" s="3"/>
      <c r="AT2575" s="3"/>
      <c r="AU2575" s="3"/>
      <c r="AV2575" s="3"/>
      <c r="AW2575" s="3"/>
      <c r="AX2575" s="3"/>
    </row>
    <row r="2576" spans="43:50">
      <c r="AQ2576" s="20"/>
      <c r="AR2576" s="20"/>
      <c r="AS2576" s="3"/>
      <c r="AT2576" s="3"/>
      <c r="AU2576" s="3"/>
      <c r="AV2576" s="3"/>
      <c r="AW2576" s="3"/>
      <c r="AX2576" s="3"/>
    </row>
    <row r="2577" spans="43:50">
      <c r="AQ2577" s="20"/>
      <c r="AR2577" s="20"/>
      <c r="AS2577" s="3"/>
      <c r="AT2577" s="3"/>
      <c r="AU2577" s="3"/>
      <c r="AV2577" s="3"/>
      <c r="AW2577" s="3"/>
      <c r="AX2577" s="3"/>
    </row>
    <row r="2578" spans="43:50">
      <c r="AQ2578" s="20"/>
      <c r="AR2578" s="20"/>
      <c r="AS2578" s="3"/>
      <c r="AT2578" s="3"/>
      <c r="AU2578" s="3"/>
      <c r="AV2578" s="3"/>
      <c r="AW2578" s="3"/>
      <c r="AX2578" s="3"/>
    </row>
    <row r="2579" spans="43:50">
      <c r="AQ2579" s="20"/>
      <c r="AR2579" s="20"/>
      <c r="AS2579" s="3"/>
      <c r="AT2579" s="3"/>
      <c r="AU2579" s="3"/>
      <c r="AV2579" s="3"/>
      <c r="AW2579" s="3"/>
      <c r="AX2579" s="3"/>
    </row>
    <row r="2580" spans="43:50">
      <c r="AQ2580" s="20"/>
      <c r="AR2580" s="20"/>
      <c r="AS2580" s="3"/>
      <c r="AT2580" s="3"/>
      <c r="AU2580" s="3"/>
      <c r="AV2580" s="3"/>
      <c r="AW2580" s="3"/>
      <c r="AX2580" s="3"/>
    </row>
    <row r="2581" spans="43:50">
      <c r="AQ2581" s="20"/>
      <c r="AR2581" s="20"/>
      <c r="AS2581" s="3"/>
      <c r="AT2581" s="3"/>
      <c r="AU2581" s="3"/>
      <c r="AV2581" s="3"/>
      <c r="AW2581" s="3"/>
      <c r="AX2581" s="3"/>
    </row>
    <row r="2582" spans="43:50">
      <c r="AQ2582" s="20"/>
      <c r="AR2582" s="20"/>
      <c r="AS2582" s="3"/>
      <c r="AT2582" s="3"/>
      <c r="AU2582" s="3"/>
      <c r="AV2582" s="3"/>
      <c r="AW2582" s="3"/>
      <c r="AX2582" s="3"/>
    </row>
    <row r="2583" spans="43:50">
      <c r="AQ2583" s="20"/>
      <c r="AR2583" s="20"/>
      <c r="AS2583" s="3"/>
      <c r="AT2583" s="3"/>
      <c r="AU2583" s="3"/>
      <c r="AV2583" s="3"/>
      <c r="AW2583" s="3"/>
      <c r="AX2583" s="3"/>
    </row>
    <row r="2584" spans="43:50">
      <c r="AQ2584" s="20"/>
      <c r="AR2584" s="20"/>
      <c r="AS2584" s="3"/>
      <c r="AT2584" s="3"/>
      <c r="AU2584" s="3"/>
      <c r="AV2584" s="3"/>
      <c r="AW2584" s="3"/>
      <c r="AX2584" s="3"/>
    </row>
    <row r="2585" spans="43:50">
      <c r="AQ2585" s="20"/>
      <c r="AR2585" s="20"/>
      <c r="AS2585" s="3"/>
      <c r="AT2585" s="3"/>
      <c r="AU2585" s="3"/>
      <c r="AV2585" s="3"/>
      <c r="AW2585" s="3"/>
      <c r="AX2585" s="3"/>
    </row>
    <row r="2586" spans="43:50">
      <c r="AQ2586" s="20"/>
      <c r="AR2586" s="20"/>
      <c r="AS2586" s="3"/>
      <c r="AT2586" s="3"/>
      <c r="AU2586" s="3"/>
      <c r="AV2586" s="3"/>
      <c r="AW2586" s="3"/>
      <c r="AX2586" s="3"/>
    </row>
    <row r="2587" spans="43:50">
      <c r="AQ2587" s="20"/>
      <c r="AR2587" s="20"/>
      <c r="AS2587" s="3"/>
      <c r="AT2587" s="3"/>
      <c r="AU2587" s="3"/>
      <c r="AV2587" s="3"/>
      <c r="AW2587" s="3"/>
      <c r="AX2587" s="3"/>
    </row>
    <row r="2588" spans="43:50">
      <c r="AQ2588" s="20"/>
      <c r="AR2588" s="20"/>
      <c r="AS2588" s="3"/>
      <c r="AT2588" s="3"/>
      <c r="AU2588" s="3"/>
      <c r="AV2588" s="3"/>
      <c r="AW2588" s="3"/>
      <c r="AX2588" s="3"/>
    </row>
    <row r="2589" spans="43:50">
      <c r="AQ2589" s="20"/>
      <c r="AR2589" s="20"/>
      <c r="AS2589" s="3"/>
      <c r="AT2589" s="3"/>
      <c r="AU2589" s="3"/>
      <c r="AV2589" s="3"/>
      <c r="AW2589" s="3"/>
      <c r="AX2589" s="3"/>
    </row>
    <row r="2590" spans="43:50">
      <c r="AQ2590" s="20"/>
      <c r="AR2590" s="20"/>
      <c r="AS2590" s="3"/>
      <c r="AT2590" s="3"/>
      <c r="AU2590" s="3"/>
      <c r="AV2590" s="3"/>
      <c r="AW2590" s="3"/>
      <c r="AX2590" s="3"/>
    </row>
    <row r="2591" spans="43:50">
      <c r="AQ2591" s="20"/>
      <c r="AR2591" s="20"/>
      <c r="AS2591" s="3"/>
      <c r="AT2591" s="3"/>
      <c r="AU2591" s="3"/>
      <c r="AV2591" s="3"/>
      <c r="AW2591" s="3"/>
      <c r="AX2591" s="3"/>
    </row>
    <row r="2592" spans="43:50">
      <c r="AQ2592" s="20"/>
      <c r="AR2592" s="20"/>
      <c r="AS2592" s="3"/>
      <c r="AT2592" s="3"/>
      <c r="AU2592" s="3"/>
      <c r="AV2592" s="3"/>
      <c r="AW2592" s="3"/>
      <c r="AX2592" s="3"/>
    </row>
    <row r="2593" spans="43:50">
      <c r="AQ2593" s="20"/>
      <c r="AR2593" s="20"/>
      <c r="AS2593" s="3"/>
      <c r="AT2593" s="3"/>
      <c r="AU2593" s="3"/>
      <c r="AV2593" s="3"/>
      <c r="AW2593" s="3"/>
      <c r="AX2593" s="3"/>
    </row>
    <row r="2594" spans="43:50">
      <c r="AQ2594" s="20"/>
      <c r="AR2594" s="20"/>
      <c r="AS2594" s="3"/>
      <c r="AT2594" s="3"/>
      <c r="AU2594" s="3"/>
      <c r="AV2594" s="3"/>
      <c r="AW2594" s="3"/>
      <c r="AX2594" s="3"/>
    </row>
    <row r="2595" spans="43:50">
      <c r="AQ2595" s="20"/>
      <c r="AR2595" s="20"/>
      <c r="AS2595" s="3"/>
      <c r="AT2595" s="3"/>
      <c r="AU2595" s="3"/>
      <c r="AV2595" s="3"/>
      <c r="AW2595" s="3"/>
      <c r="AX2595" s="3"/>
    </row>
    <row r="2596" spans="43:50">
      <c r="AQ2596" s="20"/>
      <c r="AR2596" s="20"/>
      <c r="AS2596" s="3"/>
      <c r="AT2596" s="3"/>
      <c r="AU2596" s="3"/>
      <c r="AV2596" s="3"/>
      <c r="AW2596" s="3"/>
      <c r="AX2596" s="3"/>
    </row>
    <row r="2597" spans="43:50">
      <c r="AQ2597" s="20"/>
      <c r="AR2597" s="20"/>
      <c r="AS2597" s="3"/>
      <c r="AT2597" s="3"/>
      <c r="AU2597" s="3"/>
      <c r="AV2597" s="3"/>
      <c r="AW2597" s="3"/>
      <c r="AX2597" s="3"/>
    </row>
    <row r="2598" spans="43:50">
      <c r="AQ2598" s="20"/>
      <c r="AR2598" s="20"/>
      <c r="AS2598" s="3"/>
      <c r="AT2598" s="3"/>
      <c r="AU2598" s="3"/>
      <c r="AV2598" s="3"/>
      <c r="AW2598" s="3"/>
      <c r="AX2598" s="3"/>
    </row>
    <row r="2599" spans="43:50">
      <c r="AQ2599" s="20"/>
      <c r="AR2599" s="20"/>
      <c r="AS2599" s="3"/>
      <c r="AT2599" s="3"/>
      <c r="AU2599" s="3"/>
      <c r="AV2599" s="3"/>
      <c r="AW2599" s="3"/>
      <c r="AX2599" s="3"/>
    </row>
    <row r="2600" spans="43:50">
      <c r="AQ2600" s="20"/>
      <c r="AR2600" s="20"/>
      <c r="AS2600" s="3"/>
      <c r="AT2600" s="3"/>
      <c r="AU2600" s="3"/>
      <c r="AV2600" s="3"/>
      <c r="AW2600" s="3"/>
      <c r="AX2600" s="3"/>
    </row>
    <row r="2601" spans="43:50">
      <c r="AQ2601" s="20"/>
      <c r="AR2601" s="20"/>
      <c r="AS2601" s="3"/>
      <c r="AT2601" s="3"/>
      <c r="AU2601" s="3"/>
      <c r="AV2601" s="3"/>
      <c r="AW2601" s="3"/>
      <c r="AX2601" s="3"/>
    </row>
    <row r="2602" spans="43:50">
      <c r="AQ2602" s="20"/>
      <c r="AR2602" s="20"/>
      <c r="AS2602" s="3"/>
      <c r="AT2602" s="3"/>
      <c r="AU2602" s="3"/>
      <c r="AV2602" s="3"/>
      <c r="AW2602" s="3"/>
      <c r="AX2602" s="3"/>
    </row>
    <row r="2603" spans="43:50">
      <c r="AQ2603" s="20"/>
      <c r="AR2603" s="20"/>
      <c r="AS2603" s="3"/>
      <c r="AT2603" s="3"/>
      <c r="AU2603" s="3"/>
      <c r="AV2603" s="3"/>
      <c r="AW2603" s="3"/>
      <c r="AX2603" s="3"/>
    </row>
    <row r="2604" spans="43:50">
      <c r="AQ2604" s="20"/>
      <c r="AR2604" s="20"/>
      <c r="AS2604" s="3"/>
      <c r="AT2604" s="3"/>
      <c r="AU2604" s="3"/>
      <c r="AV2604" s="3"/>
      <c r="AW2604" s="3"/>
      <c r="AX2604" s="3"/>
    </row>
    <row r="2605" spans="43:50">
      <c r="AQ2605" s="20"/>
      <c r="AR2605" s="20"/>
      <c r="AS2605" s="3"/>
      <c r="AT2605" s="3"/>
      <c r="AU2605" s="3"/>
      <c r="AV2605" s="3"/>
      <c r="AW2605" s="3"/>
      <c r="AX2605" s="3"/>
    </row>
    <row r="2606" spans="43:50">
      <c r="AQ2606" s="20"/>
      <c r="AR2606" s="20"/>
      <c r="AS2606" s="3"/>
      <c r="AT2606" s="3"/>
      <c r="AU2606" s="3"/>
      <c r="AV2606" s="3"/>
      <c r="AW2606" s="3"/>
      <c r="AX2606" s="3"/>
    </row>
    <row r="2607" spans="43:50">
      <c r="AQ2607" s="20"/>
      <c r="AR2607" s="20"/>
      <c r="AS2607" s="3"/>
      <c r="AT2607" s="3"/>
      <c r="AU2607" s="3"/>
      <c r="AV2607" s="3"/>
      <c r="AW2607" s="3"/>
      <c r="AX2607" s="3"/>
    </row>
    <row r="2608" spans="43:50">
      <c r="AQ2608" s="20"/>
      <c r="AR2608" s="20"/>
      <c r="AS2608" s="3"/>
      <c r="AT2608" s="3"/>
      <c r="AU2608" s="3"/>
      <c r="AV2608" s="3"/>
      <c r="AW2608" s="3"/>
      <c r="AX2608" s="3"/>
    </row>
    <row r="2609" spans="43:50">
      <c r="AQ2609" s="20"/>
      <c r="AR2609" s="20"/>
      <c r="AS2609" s="3"/>
      <c r="AT2609" s="3"/>
      <c r="AU2609" s="3"/>
      <c r="AV2609" s="3"/>
      <c r="AW2609" s="3"/>
      <c r="AX2609" s="3"/>
    </row>
    <row r="2610" spans="43:50">
      <c r="AQ2610" s="20"/>
      <c r="AR2610" s="20"/>
      <c r="AS2610" s="3"/>
      <c r="AT2610" s="3"/>
      <c r="AU2610" s="3"/>
      <c r="AV2610" s="3"/>
      <c r="AW2610" s="3"/>
      <c r="AX2610" s="3"/>
    </row>
    <row r="2611" spans="43:50">
      <c r="AQ2611" s="20"/>
      <c r="AR2611" s="20"/>
      <c r="AS2611" s="3"/>
      <c r="AT2611" s="3"/>
      <c r="AU2611" s="3"/>
      <c r="AV2611" s="3"/>
      <c r="AW2611" s="3"/>
      <c r="AX2611" s="3"/>
    </row>
    <row r="2612" spans="43:50">
      <c r="AQ2612" s="20"/>
      <c r="AR2612" s="20"/>
      <c r="AS2612" s="3"/>
      <c r="AT2612" s="3"/>
      <c r="AU2612" s="3"/>
      <c r="AV2612" s="3"/>
      <c r="AW2612" s="3"/>
      <c r="AX2612" s="3"/>
    </row>
    <row r="2613" spans="43:50">
      <c r="AQ2613" s="20"/>
      <c r="AR2613" s="20"/>
      <c r="AS2613" s="3"/>
      <c r="AT2613" s="3"/>
      <c r="AU2613" s="3"/>
      <c r="AV2613" s="3"/>
      <c r="AW2613" s="3"/>
      <c r="AX2613" s="3"/>
    </row>
    <row r="2614" spans="43:50">
      <c r="AQ2614" s="20"/>
      <c r="AR2614" s="20"/>
      <c r="AS2614" s="3"/>
      <c r="AT2614" s="3"/>
      <c r="AU2614" s="3"/>
      <c r="AV2614" s="3"/>
      <c r="AW2614" s="3"/>
      <c r="AX2614" s="3"/>
    </row>
    <row r="2615" spans="43:50">
      <c r="AQ2615" s="20"/>
      <c r="AR2615" s="20"/>
      <c r="AS2615" s="3"/>
      <c r="AT2615" s="3"/>
      <c r="AU2615" s="3"/>
      <c r="AV2615" s="3"/>
      <c r="AW2615" s="3"/>
      <c r="AX2615" s="3"/>
    </row>
    <row r="2616" spans="43:50">
      <c r="AQ2616" s="20"/>
      <c r="AR2616" s="20"/>
      <c r="AS2616" s="3"/>
      <c r="AT2616" s="3"/>
      <c r="AU2616" s="3"/>
      <c r="AV2616" s="3"/>
      <c r="AW2616" s="3"/>
      <c r="AX2616" s="3"/>
    </row>
    <row r="2617" spans="43:50">
      <c r="AQ2617" s="20"/>
      <c r="AR2617" s="20"/>
      <c r="AS2617" s="3"/>
      <c r="AT2617" s="3"/>
      <c r="AU2617" s="3"/>
      <c r="AV2617" s="3"/>
      <c r="AW2617" s="3"/>
      <c r="AX2617" s="3"/>
    </row>
    <row r="2618" spans="43:50">
      <c r="AQ2618" s="20"/>
      <c r="AR2618" s="20"/>
      <c r="AS2618" s="3"/>
      <c r="AT2618" s="3"/>
      <c r="AU2618" s="3"/>
      <c r="AV2618" s="3"/>
      <c r="AW2618" s="3"/>
      <c r="AX2618" s="3"/>
    </row>
    <row r="2619" spans="43:50">
      <c r="AQ2619" s="20"/>
      <c r="AR2619" s="20"/>
      <c r="AS2619" s="3"/>
      <c r="AT2619" s="3"/>
      <c r="AU2619" s="3"/>
      <c r="AV2619" s="3"/>
      <c r="AW2619" s="3"/>
      <c r="AX2619" s="3"/>
    </row>
    <row r="2620" spans="43:50">
      <c r="AQ2620" s="20"/>
      <c r="AR2620" s="20"/>
      <c r="AS2620" s="3"/>
      <c r="AT2620" s="3"/>
      <c r="AU2620" s="3"/>
      <c r="AV2620" s="3"/>
      <c r="AW2620" s="3"/>
      <c r="AX2620" s="3"/>
    </row>
    <row r="2621" spans="43:50">
      <c r="AQ2621" s="20"/>
      <c r="AR2621" s="20"/>
      <c r="AS2621" s="3"/>
      <c r="AT2621" s="3"/>
      <c r="AU2621" s="3"/>
      <c r="AV2621" s="3"/>
      <c r="AW2621" s="3"/>
      <c r="AX2621" s="3"/>
    </row>
    <row r="2622" spans="43:50">
      <c r="AQ2622" s="20"/>
      <c r="AR2622" s="20"/>
      <c r="AS2622" s="3"/>
      <c r="AT2622" s="3"/>
      <c r="AU2622" s="3"/>
      <c r="AV2622" s="3"/>
      <c r="AW2622" s="3"/>
      <c r="AX2622" s="3"/>
    </row>
    <row r="2623" spans="43:50">
      <c r="AQ2623" s="20"/>
      <c r="AR2623" s="20"/>
      <c r="AS2623" s="3"/>
      <c r="AT2623" s="3"/>
      <c r="AU2623" s="3"/>
      <c r="AV2623" s="3"/>
      <c r="AW2623" s="3"/>
      <c r="AX2623" s="3"/>
    </row>
    <row r="2624" spans="43:50">
      <c r="AQ2624" s="20"/>
      <c r="AR2624" s="20"/>
      <c r="AS2624" s="3"/>
      <c r="AT2624" s="3"/>
      <c r="AU2624" s="3"/>
      <c r="AV2624" s="3"/>
      <c r="AW2624" s="3"/>
      <c r="AX2624" s="3"/>
    </row>
    <row r="2625" spans="43:50">
      <c r="AQ2625" s="20"/>
      <c r="AR2625" s="20"/>
      <c r="AS2625" s="3"/>
      <c r="AT2625" s="3"/>
      <c r="AU2625" s="3"/>
      <c r="AV2625" s="3"/>
      <c r="AW2625" s="3"/>
      <c r="AX2625" s="3"/>
    </row>
    <row r="2626" spans="43:50">
      <c r="AQ2626" s="20"/>
      <c r="AR2626" s="20"/>
      <c r="AS2626" s="3"/>
      <c r="AT2626" s="3"/>
      <c r="AU2626" s="3"/>
      <c r="AV2626" s="3"/>
      <c r="AW2626" s="3"/>
      <c r="AX2626" s="3"/>
    </row>
    <row r="2627" spans="43:50">
      <c r="AQ2627" s="20"/>
      <c r="AR2627" s="20"/>
      <c r="AS2627" s="3"/>
      <c r="AT2627" s="3"/>
      <c r="AU2627" s="3"/>
      <c r="AV2627" s="3"/>
      <c r="AW2627" s="3"/>
      <c r="AX2627" s="3"/>
    </row>
    <row r="2628" spans="43:50">
      <c r="AQ2628" s="20"/>
      <c r="AR2628" s="20"/>
      <c r="AS2628" s="3"/>
      <c r="AT2628" s="3"/>
      <c r="AU2628" s="3"/>
      <c r="AV2628" s="3"/>
      <c r="AW2628" s="3"/>
      <c r="AX2628" s="3"/>
    </row>
    <row r="2629" spans="43:50">
      <c r="AQ2629" s="20"/>
      <c r="AR2629" s="20"/>
      <c r="AS2629" s="3"/>
      <c r="AT2629" s="3"/>
      <c r="AU2629" s="3"/>
      <c r="AV2629" s="3"/>
      <c r="AW2629" s="3"/>
      <c r="AX2629" s="3"/>
    </row>
    <row r="2630" spans="43:50">
      <c r="AQ2630" s="20"/>
      <c r="AR2630" s="20"/>
      <c r="AS2630" s="3"/>
      <c r="AT2630" s="3"/>
      <c r="AU2630" s="3"/>
      <c r="AV2630" s="3"/>
      <c r="AW2630" s="3"/>
      <c r="AX2630" s="3"/>
    </row>
    <row r="2631" spans="43:50">
      <c r="AQ2631" s="20"/>
      <c r="AR2631" s="20"/>
      <c r="AS2631" s="3"/>
      <c r="AT2631" s="3"/>
      <c r="AU2631" s="3"/>
      <c r="AV2631" s="3"/>
      <c r="AW2631" s="3"/>
      <c r="AX2631" s="3"/>
    </row>
    <row r="2632" spans="43:50">
      <c r="AQ2632" s="20"/>
      <c r="AR2632" s="20"/>
      <c r="AS2632" s="3"/>
      <c r="AT2632" s="3"/>
      <c r="AU2632" s="3"/>
      <c r="AV2632" s="3"/>
      <c r="AW2632" s="3"/>
      <c r="AX2632" s="3"/>
    </row>
    <row r="2633" spans="43:50">
      <c r="AQ2633" s="20"/>
      <c r="AR2633" s="20"/>
      <c r="AS2633" s="3"/>
      <c r="AT2633" s="3"/>
      <c r="AU2633" s="3"/>
      <c r="AV2633" s="3"/>
      <c r="AW2633" s="3"/>
      <c r="AX2633" s="3"/>
    </row>
    <row r="2634" spans="43:50">
      <c r="AQ2634" s="20"/>
      <c r="AR2634" s="20"/>
      <c r="AS2634" s="3"/>
      <c r="AT2634" s="3"/>
      <c r="AU2634" s="3"/>
      <c r="AV2634" s="3"/>
      <c r="AW2634" s="3"/>
      <c r="AX2634" s="3"/>
    </row>
    <row r="2635" spans="43:50">
      <c r="AQ2635" s="20"/>
      <c r="AR2635" s="20"/>
      <c r="AS2635" s="3"/>
      <c r="AT2635" s="3"/>
      <c r="AU2635" s="3"/>
      <c r="AV2635" s="3"/>
      <c r="AW2635" s="3"/>
      <c r="AX2635" s="3"/>
    </row>
    <row r="2636" spans="43:50">
      <c r="AQ2636" s="20"/>
      <c r="AR2636" s="20"/>
      <c r="AS2636" s="3"/>
      <c r="AT2636" s="3"/>
      <c r="AU2636" s="3"/>
      <c r="AV2636" s="3"/>
      <c r="AW2636" s="3"/>
      <c r="AX2636" s="3"/>
    </row>
    <row r="2637" spans="43:50">
      <c r="AQ2637" s="20"/>
      <c r="AR2637" s="20"/>
      <c r="AS2637" s="3"/>
      <c r="AT2637" s="3"/>
      <c r="AU2637" s="3"/>
      <c r="AV2637" s="3"/>
      <c r="AW2637" s="3"/>
      <c r="AX2637" s="3"/>
    </row>
    <row r="2638" spans="43:50">
      <c r="AQ2638" s="20"/>
      <c r="AR2638" s="20"/>
      <c r="AS2638" s="3"/>
      <c r="AT2638" s="3"/>
      <c r="AU2638" s="3"/>
      <c r="AV2638" s="3"/>
      <c r="AW2638" s="3"/>
      <c r="AX2638" s="3"/>
    </row>
    <row r="2639" spans="43:50">
      <c r="AQ2639" s="20"/>
      <c r="AR2639" s="20"/>
      <c r="AS2639" s="3"/>
      <c r="AT2639" s="3"/>
      <c r="AU2639" s="3"/>
      <c r="AV2639" s="3"/>
      <c r="AW2639" s="3"/>
      <c r="AX2639" s="3"/>
    </row>
    <row r="2640" spans="43:50">
      <c r="AQ2640" s="20"/>
      <c r="AR2640" s="20"/>
      <c r="AS2640" s="3"/>
      <c r="AT2640" s="3"/>
      <c r="AU2640" s="3"/>
      <c r="AV2640" s="3"/>
      <c r="AW2640" s="3"/>
      <c r="AX2640" s="3"/>
    </row>
    <row r="2641" spans="43:50">
      <c r="AQ2641" s="20"/>
      <c r="AR2641" s="20"/>
      <c r="AS2641" s="3"/>
      <c r="AT2641" s="3"/>
      <c r="AU2641" s="3"/>
      <c r="AV2641" s="3"/>
      <c r="AW2641" s="3"/>
      <c r="AX2641" s="3"/>
    </row>
    <row r="2642" spans="43:50">
      <c r="AQ2642" s="20"/>
      <c r="AR2642" s="20"/>
      <c r="AS2642" s="3"/>
      <c r="AT2642" s="3"/>
      <c r="AU2642" s="3"/>
      <c r="AV2642" s="3"/>
      <c r="AW2642" s="3"/>
      <c r="AX2642" s="3"/>
    </row>
    <row r="2643" spans="43:50">
      <c r="AQ2643" s="20"/>
      <c r="AR2643" s="20"/>
      <c r="AS2643" s="3"/>
      <c r="AT2643" s="3"/>
      <c r="AU2643" s="3"/>
      <c r="AV2643" s="3"/>
      <c r="AW2643" s="3"/>
      <c r="AX2643" s="3"/>
    </row>
    <row r="2644" spans="43:50">
      <c r="AQ2644" s="20"/>
      <c r="AR2644" s="20"/>
      <c r="AS2644" s="3"/>
      <c r="AT2644" s="3"/>
      <c r="AU2644" s="3"/>
      <c r="AV2644" s="3"/>
      <c r="AW2644" s="3"/>
      <c r="AX2644" s="3"/>
    </row>
    <row r="2645" spans="43:50">
      <c r="AQ2645" s="20"/>
      <c r="AR2645" s="20"/>
      <c r="AS2645" s="3"/>
      <c r="AT2645" s="3"/>
      <c r="AU2645" s="3"/>
      <c r="AV2645" s="3"/>
      <c r="AW2645" s="3"/>
      <c r="AX2645" s="3"/>
    </row>
    <row r="2646" spans="43:50">
      <c r="AQ2646" s="20"/>
      <c r="AR2646" s="20"/>
      <c r="AS2646" s="3"/>
      <c r="AT2646" s="3"/>
      <c r="AU2646" s="3"/>
      <c r="AV2646" s="3"/>
      <c r="AW2646" s="3"/>
      <c r="AX2646" s="3"/>
    </row>
    <row r="2647" spans="43:50">
      <c r="AQ2647" s="20"/>
      <c r="AR2647" s="20"/>
      <c r="AS2647" s="3"/>
      <c r="AT2647" s="3"/>
      <c r="AU2647" s="3"/>
      <c r="AV2647" s="3"/>
      <c r="AW2647" s="3"/>
      <c r="AX2647" s="3"/>
    </row>
    <row r="2648" spans="43:50">
      <c r="AQ2648" s="20"/>
      <c r="AR2648" s="20"/>
      <c r="AS2648" s="3"/>
      <c r="AT2648" s="3"/>
      <c r="AU2648" s="3"/>
      <c r="AV2648" s="3"/>
      <c r="AW2648" s="3"/>
      <c r="AX2648" s="3"/>
    </row>
    <row r="2649" spans="43:50">
      <c r="AQ2649" s="20"/>
      <c r="AR2649" s="20"/>
      <c r="AS2649" s="3"/>
      <c r="AT2649" s="3"/>
      <c r="AU2649" s="3"/>
      <c r="AV2649" s="3"/>
      <c r="AW2649" s="3"/>
      <c r="AX2649" s="3"/>
    </row>
    <row r="2650" spans="43:50">
      <c r="AQ2650" s="20"/>
      <c r="AR2650" s="20"/>
      <c r="AS2650" s="3"/>
      <c r="AT2650" s="3"/>
      <c r="AU2650" s="3"/>
      <c r="AV2650" s="3"/>
      <c r="AW2650" s="3"/>
      <c r="AX2650" s="3"/>
    </row>
    <row r="2651" spans="43:50">
      <c r="AQ2651" s="20"/>
      <c r="AR2651" s="20"/>
      <c r="AS2651" s="3"/>
      <c r="AT2651" s="3"/>
      <c r="AU2651" s="3"/>
      <c r="AV2651" s="3"/>
      <c r="AW2651" s="3"/>
      <c r="AX2651" s="3"/>
    </row>
    <row r="2652" spans="43:50">
      <c r="AQ2652" s="20"/>
      <c r="AR2652" s="20"/>
      <c r="AS2652" s="3"/>
      <c r="AT2652" s="3"/>
      <c r="AU2652" s="3"/>
      <c r="AV2652" s="3"/>
      <c r="AW2652" s="3"/>
      <c r="AX2652" s="3"/>
    </row>
    <row r="2653" spans="43:50">
      <c r="AQ2653" s="20"/>
      <c r="AR2653" s="20"/>
      <c r="AS2653" s="3"/>
      <c r="AT2653" s="3"/>
      <c r="AU2653" s="3"/>
      <c r="AV2653" s="3"/>
      <c r="AW2653" s="3"/>
      <c r="AX2653" s="3"/>
    </row>
    <row r="2654" spans="43:50">
      <c r="AQ2654" s="20"/>
      <c r="AR2654" s="20"/>
      <c r="AS2654" s="3"/>
      <c r="AT2654" s="3"/>
      <c r="AU2654" s="3"/>
      <c r="AV2654" s="3"/>
      <c r="AW2654" s="3"/>
      <c r="AX2654" s="3"/>
    </row>
    <row r="2655" spans="43:50">
      <c r="AQ2655" s="20"/>
      <c r="AR2655" s="20"/>
      <c r="AS2655" s="3"/>
      <c r="AT2655" s="3"/>
      <c r="AU2655" s="3"/>
      <c r="AV2655" s="3"/>
      <c r="AW2655" s="3"/>
      <c r="AX2655" s="3"/>
    </row>
    <row r="2656" spans="43:50">
      <c r="AQ2656" s="20"/>
      <c r="AR2656" s="20"/>
      <c r="AS2656" s="3"/>
      <c r="AT2656" s="3"/>
      <c r="AU2656" s="3"/>
      <c r="AV2656" s="3"/>
      <c r="AW2656" s="3"/>
      <c r="AX2656" s="3"/>
    </row>
    <row r="2657" spans="43:50">
      <c r="AQ2657" s="20"/>
      <c r="AR2657" s="20"/>
      <c r="AS2657" s="3"/>
      <c r="AT2657" s="3"/>
      <c r="AU2657" s="3"/>
      <c r="AV2657" s="3"/>
      <c r="AW2657" s="3"/>
      <c r="AX2657" s="3"/>
    </row>
    <row r="2658" spans="43:50">
      <c r="AQ2658" s="20"/>
      <c r="AR2658" s="20"/>
      <c r="AS2658" s="3"/>
      <c r="AT2658" s="3"/>
      <c r="AU2658" s="3"/>
      <c r="AV2658" s="3"/>
      <c r="AW2658" s="3"/>
      <c r="AX2658" s="3"/>
    </row>
    <row r="2659" spans="43:50">
      <c r="AQ2659" s="20"/>
      <c r="AR2659" s="20"/>
      <c r="AS2659" s="3"/>
      <c r="AT2659" s="3"/>
      <c r="AU2659" s="3"/>
      <c r="AV2659" s="3"/>
      <c r="AW2659" s="3"/>
      <c r="AX2659" s="3"/>
    </row>
    <row r="2660" spans="43:50">
      <c r="AQ2660" s="20"/>
      <c r="AR2660" s="20"/>
      <c r="AS2660" s="3"/>
      <c r="AT2660" s="3"/>
      <c r="AU2660" s="3"/>
      <c r="AV2660" s="3"/>
      <c r="AW2660" s="3"/>
      <c r="AX2660" s="3"/>
    </row>
    <row r="2661" spans="43:50">
      <c r="AQ2661" s="20"/>
      <c r="AR2661" s="20"/>
      <c r="AS2661" s="3"/>
      <c r="AT2661" s="3"/>
      <c r="AU2661" s="3"/>
      <c r="AV2661" s="3"/>
      <c r="AW2661" s="3"/>
      <c r="AX2661" s="3"/>
    </row>
    <row r="2662" spans="43:50">
      <c r="AQ2662" s="20"/>
      <c r="AR2662" s="20"/>
      <c r="AS2662" s="3"/>
      <c r="AT2662" s="3"/>
      <c r="AU2662" s="3"/>
      <c r="AV2662" s="3"/>
      <c r="AW2662" s="3"/>
      <c r="AX2662" s="3"/>
    </row>
    <row r="2663" spans="43:50">
      <c r="AQ2663" s="20"/>
      <c r="AR2663" s="20"/>
      <c r="AS2663" s="3"/>
      <c r="AT2663" s="3"/>
      <c r="AU2663" s="3"/>
      <c r="AV2663" s="3"/>
      <c r="AW2663" s="3"/>
      <c r="AX2663" s="3"/>
    </row>
    <row r="2664" spans="43:50">
      <c r="AQ2664" s="20"/>
      <c r="AR2664" s="20"/>
      <c r="AS2664" s="3"/>
      <c r="AT2664" s="3"/>
      <c r="AU2664" s="3"/>
      <c r="AV2664" s="3"/>
      <c r="AW2664" s="3"/>
      <c r="AX2664" s="3"/>
    </row>
    <row r="2665" spans="43:50">
      <c r="AQ2665" s="20"/>
      <c r="AR2665" s="20"/>
      <c r="AS2665" s="3"/>
      <c r="AT2665" s="3"/>
      <c r="AU2665" s="3"/>
      <c r="AV2665" s="3"/>
      <c r="AW2665" s="3"/>
      <c r="AX2665" s="3"/>
    </row>
    <row r="2666" spans="43:50">
      <c r="AQ2666" s="20"/>
      <c r="AR2666" s="20"/>
      <c r="AS2666" s="3"/>
      <c r="AT2666" s="3"/>
      <c r="AU2666" s="3"/>
      <c r="AV2666" s="3"/>
      <c r="AW2666" s="3"/>
      <c r="AX2666" s="3"/>
    </row>
    <row r="2667" spans="43:50">
      <c r="AQ2667" s="20"/>
      <c r="AR2667" s="20"/>
      <c r="AS2667" s="3"/>
      <c r="AT2667" s="3"/>
      <c r="AU2667" s="3"/>
      <c r="AV2667" s="3"/>
      <c r="AW2667" s="3"/>
      <c r="AX2667" s="3"/>
    </row>
    <row r="2668" spans="43:50">
      <c r="AQ2668" s="20"/>
      <c r="AR2668" s="20"/>
      <c r="AS2668" s="3"/>
      <c r="AT2668" s="3"/>
      <c r="AU2668" s="3"/>
      <c r="AV2668" s="3"/>
      <c r="AW2668" s="3"/>
      <c r="AX2668" s="3"/>
    </row>
    <row r="2669" spans="43:50">
      <c r="AQ2669" s="20"/>
      <c r="AR2669" s="20"/>
      <c r="AS2669" s="3"/>
      <c r="AT2669" s="3"/>
      <c r="AU2669" s="3"/>
      <c r="AV2669" s="3"/>
      <c r="AW2669" s="3"/>
      <c r="AX2669" s="3"/>
    </row>
    <row r="2670" spans="43:50">
      <c r="AQ2670" s="20"/>
      <c r="AR2670" s="20"/>
      <c r="AS2670" s="3"/>
      <c r="AT2670" s="3"/>
      <c r="AU2670" s="3"/>
      <c r="AV2670" s="3"/>
      <c r="AW2670" s="3"/>
      <c r="AX2670" s="3"/>
    </row>
    <row r="2671" spans="43:50">
      <c r="AQ2671" s="20"/>
      <c r="AR2671" s="20"/>
      <c r="AS2671" s="3"/>
      <c r="AT2671" s="3"/>
      <c r="AU2671" s="3"/>
      <c r="AV2671" s="3"/>
      <c r="AW2671" s="3"/>
      <c r="AX2671" s="3"/>
    </row>
    <row r="2672" spans="43:50">
      <c r="AQ2672" s="20"/>
      <c r="AR2672" s="20"/>
      <c r="AS2672" s="3"/>
      <c r="AT2672" s="3"/>
      <c r="AU2672" s="3"/>
      <c r="AV2672" s="3"/>
      <c r="AW2672" s="3"/>
      <c r="AX2672" s="3"/>
    </row>
    <row r="2673" spans="43:50">
      <c r="AQ2673" s="20"/>
      <c r="AR2673" s="20"/>
      <c r="AS2673" s="3"/>
      <c r="AT2673" s="3"/>
      <c r="AU2673" s="3"/>
      <c r="AV2673" s="3"/>
      <c r="AW2673" s="3"/>
      <c r="AX2673" s="3"/>
    </row>
    <row r="2674" spans="43:50">
      <c r="AQ2674" s="20"/>
      <c r="AR2674" s="20"/>
      <c r="AS2674" s="3"/>
      <c r="AT2674" s="3"/>
      <c r="AU2674" s="3"/>
      <c r="AV2674" s="3"/>
      <c r="AW2674" s="3"/>
      <c r="AX2674" s="3"/>
    </row>
    <row r="2675" spans="43:50">
      <c r="AQ2675" s="20"/>
      <c r="AR2675" s="20"/>
      <c r="AS2675" s="3"/>
      <c r="AT2675" s="3"/>
      <c r="AU2675" s="3"/>
      <c r="AV2675" s="3"/>
      <c r="AW2675" s="3"/>
      <c r="AX2675" s="3"/>
    </row>
    <row r="2676" spans="43:50">
      <c r="AQ2676" s="20"/>
      <c r="AR2676" s="20"/>
      <c r="AS2676" s="3"/>
      <c r="AT2676" s="3"/>
      <c r="AU2676" s="3"/>
      <c r="AV2676" s="3"/>
      <c r="AW2676" s="3"/>
      <c r="AX2676" s="3"/>
    </row>
    <row r="2677" spans="43:50">
      <c r="AQ2677" s="20"/>
      <c r="AR2677" s="20"/>
      <c r="AS2677" s="3"/>
      <c r="AT2677" s="3"/>
      <c r="AU2677" s="3"/>
      <c r="AV2677" s="3"/>
      <c r="AW2677" s="3"/>
      <c r="AX2677" s="3"/>
    </row>
    <row r="2678" spans="43:50">
      <c r="AQ2678" s="20"/>
      <c r="AR2678" s="20"/>
      <c r="AS2678" s="3"/>
      <c r="AT2678" s="3"/>
      <c r="AU2678" s="3"/>
      <c r="AV2678" s="3"/>
      <c r="AW2678" s="3"/>
      <c r="AX2678" s="3"/>
    </row>
    <row r="2679" spans="43:50">
      <c r="AQ2679" s="20"/>
      <c r="AR2679" s="20"/>
      <c r="AS2679" s="3"/>
      <c r="AT2679" s="3"/>
      <c r="AU2679" s="3"/>
      <c r="AV2679" s="3"/>
      <c r="AW2679" s="3"/>
      <c r="AX2679" s="3"/>
    </row>
    <row r="2680" spans="43:50">
      <c r="AQ2680" s="20"/>
      <c r="AR2680" s="20"/>
      <c r="AS2680" s="3"/>
      <c r="AT2680" s="3"/>
      <c r="AU2680" s="3"/>
      <c r="AV2680" s="3"/>
      <c r="AW2680" s="3"/>
      <c r="AX2680" s="3"/>
    </row>
    <row r="2681" spans="43:50">
      <c r="AQ2681" s="20"/>
      <c r="AR2681" s="20"/>
      <c r="AS2681" s="3"/>
      <c r="AT2681" s="3"/>
      <c r="AU2681" s="3"/>
      <c r="AV2681" s="3"/>
      <c r="AW2681" s="3"/>
      <c r="AX2681" s="3"/>
    </row>
    <row r="2682" spans="43:50">
      <c r="AQ2682" s="20"/>
      <c r="AR2682" s="20"/>
      <c r="AS2682" s="3"/>
      <c r="AT2682" s="3"/>
      <c r="AU2682" s="3"/>
      <c r="AV2682" s="3"/>
      <c r="AW2682" s="3"/>
      <c r="AX2682" s="3"/>
    </row>
    <row r="2683" spans="43:50">
      <c r="AQ2683" s="20"/>
      <c r="AR2683" s="20"/>
      <c r="AS2683" s="3"/>
      <c r="AT2683" s="3"/>
      <c r="AU2683" s="3"/>
      <c r="AV2683" s="3"/>
      <c r="AW2683" s="3"/>
      <c r="AX2683" s="3"/>
    </row>
    <row r="2684" spans="43:50">
      <c r="AQ2684" s="20"/>
      <c r="AR2684" s="20"/>
      <c r="AS2684" s="3"/>
      <c r="AT2684" s="3"/>
      <c r="AU2684" s="3"/>
      <c r="AV2684" s="3"/>
      <c r="AW2684" s="3"/>
      <c r="AX2684" s="3"/>
    </row>
    <row r="2685" spans="43:50">
      <c r="AQ2685" s="20"/>
      <c r="AR2685" s="20"/>
      <c r="AS2685" s="3"/>
      <c r="AT2685" s="3"/>
      <c r="AU2685" s="3"/>
      <c r="AV2685" s="3"/>
      <c r="AW2685" s="3"/>
      <c r="AX2685" s="3"/>
    </row>
    <row r="2686" spans="43:50">
      <c r="AQ2686" s="20"/>
      <c r="AR2686" s="20"/>
      <c r="AS2686" s="3"/>
      <c r="AT2686" s="3"/>
      <c r="AU2686" s="3"/>
      <c r="AV2686" s="3"/>
      <c r="AW2686" s="3"/>
      <c r="AX2686" s="3"/>
    </row>
    <row r="2687" spans="43:50">
      <c r="AQ2687" s="20"/>
      <c r="AR2687" s="20"/>
      <c r="AS2687" s="3"/>
      <c r="AT2687" s="3"/>
      <c r="AU2687" s="3"/>
      <c r="AV2687" s="3"/>
      <c r="AW2687" s="3"/>
      <c r="AX2687" s="3"/>
    </row>
    <row r="2688" spans="43:50">
      <c r="AQ2688" s="20"/>
      <c r="AR2688" s="20"/>
      <c r="AS2688" s="3"/>
      <c r="AT2688" s="3"/>
      <c r="AU2688" s="3"/>
      <c r="AV2688" s="3"/>
      <c r="AW2688" s="3"/>
      <c r="AX2688" s="3"/>
    </row>
    <row r="2689" spans="43:50">
      <c r="AQ2689" s="20"/>
      <c r="AR2689" s="20"/>
      <c r="AS2689" s="3"/>
      <c r="AT2689" s="3"/>
      <c r="AU2689" s="3"/>
      <c r="AV2689" s="3"/>
      <c r="AW2689" s="3"/>
      <c r="AX2689" s="3"/>
    </row>
    <row r="2690" spans="43:50">
      <c r="AQ2690" s="20"/>
      <c r="AR2690" s="20"/>
      <c r="AS2690" s="3"/>
      <c r="AT2690" s="3"/>
      <c r="AU2690" s="3"/>
      <c r="AV2690" s="3"/>
      <c r="AW2690" s="3"/>
      <c r="AX2690" s="3"/>
    </row>
    <row r="2691" spans="43:50">
      <c r="AQ2691" s="20"/>
      <c r="AR2691" s="20"/>
      <c r="AS2691" s="3"/>
      <c r="AT2691" s="3"/>
      <c r="AU2691" s="3"/>
      <c r="AV2691" s="3"/>
      <c r="AW2691" s="3"/>
      <c r="AX2691" s="3"/>
    </row>
    <row r="2692" spans="43:50">
      <c r="AQ2692" s="20"/>
      <c r="AR2692" s="20"/>
      <c r="AS2692" s="3"/>
      <c r="AT2692" s="3"/>
      <c r="AU2692" s="3"/>
      <c r="AV2692" s="3"/>
      <c r="AW2692" s="3"/>
      <c r="AX2692" s="3"/>
    </row>
    <row r="2693" spans="43:50">
      <c r="AQ2693" s="20"/>
      <c r="AR2693" s="20"/>
      <c r="AS2693" s="3"/>
      <c r="AT2693" s="3"/>
      <c r="AU2693" s="3"/>
      <c r="AV2693" s="3"/>
      <c r="AW2693" s="3"/>
      <c r="AX2693" s="3"/>
    </row>
    <row r="2694" spans="43:50">
      <c r="AQ2694" s="20"/>
      <c r="AR2694" s="20"/>
      <c r="AS2694" s="3"/>
      <c r="AT2694" s="3"/>
      <c r="AU2694" s="3"/>
      <c r="AV2694" s="3"/>
      <c r="AW2694" s="3"/>
      <c r="AX2694" s="3"/>
    </row>
    <row r="2695" spans="43:50">
      <c r="AQ2695" s="20"/>
      <c r="AR2695" s="20"/>
      <c r="AS2695" s="3"/>
      <c r="AT2695" s="3"/>
      <c r="AU2695" s="3"/>
      <c r="AV2695" s="3"/>
      <c r="AW2695" s="3"/>
      <c r="AX2695" s="3"/>
    </row>
    <row r="2696" spans="43:50">
      <c r="AQ2696" s="20"/>
      <c r="AR2696" s="20"/>
      <c r="AS2696" s="3"/>
      <c r="AT2696" s="3"/>
      <c r="AU2696" s="3"/>
      <c r="AV2696" s="3"/>
      <c r="AW2696" s="3"/>
      <c r="AX2696" s="3"/>
    </row>
    <row r="2697" spans="43:50">
      <c r="AQ2697" s="20"/>
      <c r="AR2697" s="20"/>
      <c r="AS2697" s="3"/>
      <c r="AT2697" s="3"/>
      <c r="AU2697" s="3"/>
      <c r="AV2697" s="3"/>
      <c r="AW2697" s="3"/>
      <c r="AX2697" s="3"/>
    </row>
    <row r="2698" spans="43:50">
      <c r="AQ2698" s="20"/>
      <c r="AR2698" s="20"/>
      <c r="AS2698" s="3"/>
      <c r="AT2698" s="3"/>
      <c r="AU2698" s="3"/>
      <c r="AV2698" s="3"/>
      <c r="AW2698" s="3"/>
      <c r="AX2698" s="3"/>
    </row>
    <row r="2699" spans="43:50">
      <c r="AQ2699" s="20"/>
      <c r="AR2699" s="20"/>
      <c r="AS2699" s="3"/>
      <c r="AT2699" s="3"/>
      <c r="AU2699" s="3"/>
      <c r="AV2699" s="3"/>
      <c r="AW2699" s="3"/>
      <c r="AX2699" s="3"/>
    </row>
    <row r="2700" spans="43:50">
      <c r="AQ2700" s="20"/>
      <c r="AR2700" s="20"/>
      <c r="AS2700" s="3"/>
      <c r="AT2700" s="3"/>
      <c r="AU2700" s="3"/>
      <c r="AV2700" s="3"/>
      <c r="AW2700" s="3"/>
      <c r="AX2700" s="3"/>
    </row>
    <row r="2701" spans="43:50">
      <c r="AQ2701" s="20"/>
      <c r="AR2701" s="20"/>
      <c r="AS2701" s="3"/>
      <c r="AT2701" s="3"/>
      <c r="AU2701" s="3"/>
      <c r="AV2701" s="3"/>
      <c r="AW2701" s="3"/>
      <c r="AX2701" s="3"/>
    </row>
    <row r="2702" spans="43:50">
      <c r="AQ2702" s="20"/>
      <c r="AR2702" s="20"/>
      <c r="AS2702" s="3"/>
      <c r="AT2702" s="3"/>
      <c r="AU2702" s="3"/>
      <c r="AV2702" s="3"/>
      <c r="AW2702" s="3"/>
      <c r="AX2702" s="3"/>
    </row>
    <row r="2703" spans="43:50">
      <c r="AQ2703" s="20"/>
      <c r="AR2703" s="20"/>
      <c r="AS2703" s="3"/>
      <c r="AT2703" s="3"/>
      <c r="AU2703" s="3"/>
      <c r="AV2703" s="3"/>
      <c r="AW2703" s="3"/>
      <c r="AX2703" s="3"/>
    </row>
    <row r="2704" spans="43:50">
      <c r="AQ2704" s="20"/>
      <c r="AR2704" s="20"/>
      <c r="AS2704" s="3"/>
      <c r="AT2704" s="3"/>
      <c r="AU2704" s="3"/>
      <c r="AV2704" s="3"/>
      <c r="AW2704" s="3"/>
      <c r="AX2704" s="3"/>
    </row>
    <row r="2705" spans="43:50">
      <c r="AQ2705" s="20"/>
      <c r="AR2705" s="20"/>
      <c r="AS2705" s="3"/>
      <c r="AT2705" s="3"/>
      <c r="AU2705" s="3"/>
      <c r="AV2705" s="3"/>
      <c r="AW2705" s="3"/>
      <c r="AX2705" s="3"/>
    </row>
    <row r="2706" spans="43:50">
      <c r="AQ2706" s="20"/>
      <c r="AR2706" s="20"/>
      <c r="AS2706" s="3"/>
      <c r="AT2706" s="3"/>
      <c r="AU2706" s="3"/>
      <c r="AV2706" s="3"/>
      <c r="AW2706" s="3"/>
      <c r="AX2706" s="3"/>
    </row>
    <row r="2707" spans="43:50">
      <c r="AQ2707" s="20"/>
      <c r="AR2707" s="20"/>
      <c r="AS2707" s="3"/>
      <c r="AT2707" s="3"/>
      <c r="AU2707" s="3"/>
      <c r="AV2707" s="3"/>
      <c r="AW2707" s="3"/>
      <c r="AX2707" s="3"/>
    </row>
    <row r="2708" spans="43:50">
      <c r="AQ2708" s="20"/>
      <c r="AR2708" s="20"/>
      <c r="AS2708" s="3"/>
      <c r="AT2708" s="3"/>
      <c r="AU2708" s="3"/>
      <c r="AV2708" s="3"/>
      <c r="AW2708" s="3"/>
      <c r="AX2708" s="3"/>
    </row>
    <row r="2709" spans="43:50">
      <c r="AQ2709" s="20"/>
      <c r="AR2709" s="20"/>
      <c r="AS2709" s="3"/>
      <c r="AT2709" s="3"/>
      <c r="AU2709" s="3"/>
      <c r="AV2709" s="3"/>
      <c r="AW2709" s="3"/>
      <c r="AX2709" s="3"/>
    </row>
    <row r="2710" spans="43:50">
      <c r="AQ2710" s="20"/>
      <c r="AR2710" s="20"/>
      <c r="AS2710" s="3"/>
      <c r="AT2710" s="3"/>
      <c r="AU2710" s="3"/>
      <c r="AV2710" s="3"/>
      <c r="AW2710" s="3"/>
      <c r="AX2710" s="3"/>
    </row>
    <row r="2711" spans="43:50">
      <c r="AQ2711" s="20"/>
      <c r="AR2711" s="20"/>
      <c r="AS2711" s="3"/>
      <c r="AT2711" s="3"/>
      <c r="AU2711" s="3"/>
      <c r="AV2711" s="3"/>
      <c r="AW2711" s="3"/>
      <c r="AX2711" s="3"/>
    </row>
    <row r="2712" spans="43:50">
      <c r="AQ2712" s="20"/>
      <c r="AR2712" s="20"/>
      <c r="AS2712" s="3"/>
      <c r="AT2712" s="3"/>
      <c r="AU2712" s="3"/>
      <c r="AV2712" s="3"/>
      <c r="AW2712" s="3"/>
      <c r="AX2712" s="3"/>
    </row>
    <row r="2713" spans="43:50">
      <c r="AQ2713" s="20"/>
      <c r="AR2713" s="20"/>
      <c r="AS2713" s="3"/>
      <c r="AT2713" s="3"/>
      <c r="AU2713" s="3"/>
      <c r="AV2713" s="3"/>
      <c r="AW2713" s="3"/>
      <c r="AX2713" s="3"/>
    </row>
    <row r="2714" spans="43:50">
      <c r="AQ2714" s="20"/>
      <c r="AR2714" s="20"/>
      <c r="AS2714" s="3"/>
      <c r="AT2714" s="3"/>
      <c r="AU2714" s="3"/>
      <c r="AV2714" s="3"/>
      <c r="AW2714" s="3"/>
      <c r="AX2714" s="3"/>
    </row>
    <row r="2715" spans="43:50">
      <c r="AQ2715" s="20"/>
      <c r="AR2715" s="20"/>
      <c r="AS2715" s="3"/>
      <c r="AT2715" s="3"/>
      <c r="AU2715" s="3"/>
      <c r="AV2715" s="3"/>
      <c r="AW2715" s="3"/>
      <c r="AX2715" s="3"/>
    </row>
    <row r="2716" spans="43:50">
      <c r="AQ2716" s="20"/>
      <c r="AR2716" s="20"/>
      <c r="AS2716" s="3"/>
      <c r="AT2716" s="3"/>
      <c r="AU2716" s="3"/>
      <c r="AV2716" s="3"/>
      <c r="AW2716" s="3"/>
      <c r="AX2716" s="3"/>
    </row>
    <row r="2717" spans="43:50">
      <c r="AQ2717" s="20"/>
      <c r="AR2717" s="20"/>
      <c r="AS2717" s="3"/>
      <c r="AT2717" s="3"/>
      <c r="AU2717" s="3"/>
      <c r="AV2717" s="3"/>
      <c r="AW2717" s="3"/>
      <c r="AX2717" s="3"/>
    </row>
    <row r="2718" spans="43:50">
      <c r="AQ2718" s="20"/>
      <c r="AR2718" s="20"/>
      <c r="AS2718" s="3"/>
      <c r="AT2718" s="3"/>
      <c r="AU2718" s="3"/>
      <c r="AV2718" s="3"/>
      <c r="AW2718" s="3"/>
      <c r="AX2718" s="3"/>
    </row>
    <row r="2719" spans="43:50">
      <c r="AQ2719" s="20"/>
      <c r="AR2719" s="20"/>
      <c r="AS2719" s="3"/>
      <c r="AT2719" s="3"/>
      <c r="AU2719" s="3"/>
      <c r="AV2719" s="3"/>
      <c r="AW2719" s="3"/>
      <c r="AX2719" s="3"/>
    </row>
    <row r="2720" spans="43:50">
      <c r="AQ2720" s="20"/>
      <c r="AR2720" s="20"/>
      <c r="AS2720" s="3"/>
      <c r="AT2720" s="3"/>
      <c r="AU2720" s="3"/>
      <c r="AV2720" s="3"/>
      <c r="AW2720" s="3"/>
      <c r="AX2720" s="3"/>
    </row>
    <row r="2721" spans="43:50">
      <c r="AQ2721" s="20"/>
      <c r="AR2721" s="20"/>
      <c r="AS2721" s="3"/>
      <c r="AT2721" s="3"/>
      <c r="AU2721" s="3"/>
      <c r="AV2721" s="3"/>
      <c r="AW2721" s="3"/>
      <c r="AX2721" s="3"/>
    </row>
    <row r="2722" spans="43:50">
      <c r="AQ2722" s="20"/>
      <c r="AR2722" s="20"/>
      <c r="AS2722" s="3"/>
      <c r="AT2722" s="3"/>
      <c r="AU2722" s="3"/>
      <c r="AV2722" s="3"/>
      <c r="AW2722" s="3"/>
      <c r="AX2722" s="3"/>
    </row>
    <row r="2723" spans="43:50">
      <c r="AQ2723" s="20"/>
      <c r="AR2723" s="20"/>
      <c r="AS2723" s="3"/>
      <c r="AT2723" s="3"/>
      <c r="AU2723" s="3"/>
      <c r="AV2723" s="3"/>
      <c r="AW2723" s="3"/>
      <c r="AX2723" s="3"/>
    </row>
    <row r="2724" spans="43:50">
      <c r="AQ2724" s="20"/>
      <c r="AR2724" s="20"/>
      <c r="AS2724" s="3"/>
      <c r="AT2724" s="3"/>
      <c r="AU2724" s="3"/>
      <c r="AV2724" s="3"/>
      <c r="AW2724" s="3"/>
      <c r="AX2724" s="3"/>
    </row>
    <row r="2725" spans="43:50">
      <c r="AQ2725" s="20"/>
      <c r="AR2725" s="20"/>
      <c r="AS2725" s="3"/>
      <c r="AT2725" s="3"/>
      <c r="AU2725" s="3"/>
      <c r="AV2725" s="3"/>
      <c r="AW2725" s="3"/>
      <c r="AX2725" s="3"/>
    </row>
    <row r="2726" spans="43:50">
      <c r="AQ2726" s="20"/>
      <c r="AR2726" s="20"/>
      <c r="AS2726" s="3"/>
      <c r="AT2726" s="3"/>
      <c r="AU2726" s="3"/>
      <c r="AV2726" s="3"/>
      <c r="AW2726" s="3"/>
      <c r="AX2726" s="3"/>
    </row>
    <row r="2727" spans="43:50">
      <c r="AQ2727" s="20"/>
      <c r="AR2727" s="20"/>
      <c r="AS2727" s="3"/>
      <c r="AT2727" s="3"/>
      <c r="AU2727" s="3"/>
      <c r="AV2727" s="3"/>
      <c r="AW2727" s="3"/>
      <c r="AX2727" s="3"/>
    </row>
    <row r="2728" spans="43:50">
      <c r="AQ2728" s="20"/>
      <c r="AR2728" s="20"/>
      <c r="AS2728" s="3"/>
      <c r="AT2728" s="3"/>
      <c r="AU2728" s="3"/>
      <c r="AV2728" s="3"/>
      <c r="AW2728" s="3"/>
      <c r="AX2728" s="3"/>
    </row>
    <row r="2729" spans="43:50">
      <c r="AQ2729" s="20"/>
      <c r="AR2729" s="20"/>
      <c r="AS2729" s="3"/>
      <c r="AT2729" s="3"/>
      <c r="AU2729" s="3"/>
      <c r="AV2729" s="3"/>
      <c r="AW2729" s="3"/>
      <c r="AX2729" s="3"/>
    </row>
    <row r="2730" spans="43:50">
      <c r="AQ2730" s="20"/>
      <c r="AR2730" s="20"/>
      <c r="AS2730" s="3"/>
      <c r="AT2730" s="3"/>
      <c r="AU2730" s="3"/>
      <c r="AV2730" s="3"/>
      <c r="AW2730" s="3"/>
      <c r="AX2730" s="3"/>
    </row>
    <row r="2731" spans="43:50">
      <c r="AQ2731" s="20"/>
      <c r="AR2731" s="20"/>
      <c r="AS2731" s="3"/>
      <c r="AT2731" s="3"/>
      <c r="AU2731" s="3"/>
      <c r="AV2731" s="3"/>
      <c r="AW2731" s="3"/>
      <c r="AX2731" s="3"/>
    </row>
    <row r="2732" spans="43:50">
      <c r="AQ2732" s="20"/>
      <c r="AR2732" s="20"/>
      <c r="AS2732" s="3"/>
      <c r="AT2732" s="3"/>
      <c r="AU2732" s="3"/>
      <c r="AV2732" s="3"/>
      <c r="AW2732" s="3"/>
      <c r="AX2732" s="3"/>
    </row>
    <row r="2733" spans="43:50">
      <c r="AQ2733" s="20"/>
      <c r="AR2733" s="20"/>
      <c r="AS2733" s="3"/>
      <c r="AT2733" s="3"/>
      <c r="AU2733" s="3"/>
      <c r="AV2733" s="3"/>
      <c r="AW2733" s="3"/>
      <c r="AX2733" s="3"/>
    </row>
    <row r="2734" spans="43:50">
      <c r="AQ2734" s="20"/>
      <c r="AR2734" s="20"/>
      <c r="AS2734" s="3"/>
      <c r="AT2734" s="3"/>
      <c r="AU2734" s="3"/>
      <c r="AV2734" s="3"/>
      <c r="AW2734" s="3"/>
      <c r="AX2734" s="3"/>
    </row>
    <row r="2735" spans="43:50">
      <c r="AQ2735" s="20"/>
      <c r="AR2735" s="20"/>
      <c r="AS2735" s="3"/>
      <c r="AT2735" s="3"/>
      <c r="AU2735" s="3"/>
      <c r="AV2735" s="3"/>
      <c r="AW2735" s="3"/>
      <c r="AX2735" s="3"/>
    </row>
    <row r="2736" spans="43:50">
      <c r="AQ2736" s="20"/>
      <c r="AR2736" s="20"/>
      <c r="AS2736" s="3"/>
      <c r="AT2736" s="3"/>
      <c r="AU2736" s="3"/>
      <c r="AV2736" s="3"/>
      <c r="AW2736" s="3"/>
      <c r="AX2736" s="3"/>
    </row>
    <row r="2737" spans="43:50">
      <c r="AQ2737" s="20"/>
      <c r="AR2737" s="20"/>
      <c r="AS2737" s="3"/>
      <c r="AT2737" s="3"/>
      <c r="AU2737" s="3"/>
      <c r="AV2737" s="3"/>
      <c r="AW2737" s="3"/>
      <c r="AX2737" s="3"/>
    </row>
    <row r="2738" spans="43:50">
      <c r="AQ2738" s="20"/>
      <c r="AR2738" s="20"/>
      <c r="AS2738" s="3"/>
      <c r="AT2738" s="3"/>
      <c r="AU2738" s="3"/>
      <c r="AV2738" s="3"/>
      <c r="AW2738" s="3"/>
      <c r="AX2738" s="3"/>
    </row>
    <row r="2739" spans="43:50">
      <c r="AQ2739" s="20"/>
      <c r="AR2739" s="20"/>
      <c r="AS2739" s="3"/>
      <c r="AT2739" s="3"/>
      <c r="AU2739" s="3"/>
      <c r="AV2739" s="3"/>
      <c r="AW2739" s="3"/>
      <c r="AX2739" s="3"/>
    </row>
    <row r="2740" spans="43:50">
      <c r="AQ2740" s="20"/>
      <c r="AR2740" s="20"/>
      <c r="AS2740" s="3"/>
      <c r="AT2740" s="3"/>
      <c r="AU2740" s="3"/>
      <c r="AV2740" s="3"/>
      <c r="AW2740" s="3"/>
      <c r="AX2740" s="3"/>
    </row>
    <row r="2741" spans="43:50">
      <c r="AQ2741" s="20"/>
      <c r="AR2741" s="20"/>
      <c r="AS2741" s="3"/>
      <c r="AT2741" s="3"/>
      <c r="AU2741" s="3"/>
      <c r="AV2741" s="3"/>
      <c r="AW2741" s="3"/>
      <c r="AX2741" s="3"/>
    </row>
    <row r="2742" spans="43:50">
      <c r="AQ2742" s="20"/>
      <c r="AR2742" s="20"/>
      <c r="AS2742" s="3"/>
      <c r="AT2742" s="3"/>
      <c r="AU2742" s="3"/>
      <c r="AV2742" s="3"/>
      <c r="AW2742" s="3"/>
      <c r="AX2742" s="3"/>
    </row>
    <row r="2743" spans="43:50">
      <c r="AQ2743" s="20"/>
      <c r="AR2743" s="20"/>
      <c r="AS2743" s="3"/>
      <c r="AT2743" s="3"/>
      <c r="AU2743" s="3"/>
      <c r="AV2743" s="3"/>
      <c r="AW2743" s="3"/>
      <c r="AX2743" s="3"/>
    </row>
    <row r="2744" spans="43:50">
      <c r="AQ2744" s="20"/>
      <c r="AR2744" s="20"/>
      <c r="AS2744" s="3"/>
      <c r="AT2744" s="3"/>
      <c r="AU2744" s="3"/>
      <c r="AV2744" s="3"/>
      <c r="AW2744" s="3"/>
      <c r="AX2744" s="3"/>
    </row>
    <row r="2745" spans="43:50">
      <c r="AQ2745" s="20"/>
      <c r="AR2745" s="20"/>
      <c r="AS2745" s="3"/>
      <c r="AT2745" s="3"/>
      <c r="AU2745" s="3"/>
      <c r="AV2745" s="3"/>
      <c r="AW2745" s="3"/>
      <c r="AX2745" s="3"/>
    </row>
    <row r="2746" spans="43:50">
      <c r="AQ2746" s="20"/>
      <c r="AR2746" s="20"/>
      <c r="AS2746" s="3"/>
      <c r="AT2746" s="3"/>
      <c r="AU2746" s="3"/>
      <c r="AV2746" s="3"/>
      <c r="AW2746" s="3"/>
      <c r="AX2746" s="3"/>
    </row>
    <row r="2747" spans="43:50">
      <c r="AQ2747" s="20"/>
      <c r="AR2747" s="20"/>
      <c r="AS2747" s="3"/>
      <c r="AT2747" s="3"/>
      <c r="AU2747" s="3"/>
      <c r="AV2747" s="3"/>
      <c r="AW2747" s="3"/>
      <c r="AX2747" s="3"/>
    </row>
    <row r="2748" spans="43:50">
      <c r="AQ2748" s="20"/>
      <c r="AR2748" s="20"/>
      <c r="AS2748" s="3"/>
      <c r="AT2748" s="3"/>
      <c r="AU2748" s="3"/>
      <c r="AV2748" s="3"/>
      <c r="AW2748" s="3"/>
      <c r="AX2748" s="3"/>
    </row>
    <row r="2749" spans="43:50">
      <c r="AQ2749" s="20"/>
      <c r="AR2749" s="20"/>
      <c r="AS2749" s="3"/>
      <c r="AT2749" s="3"/>
      <c r="AU2749" s="3"/>
      <c r="AV2749" s="3"/>
      <c r="AW2749" s="3"/>
      <c r="AX2749" s="3"/>
    </row>
    <row r="2750" spans="43:50">
      <c r="AQ2750" s="20"/>
      <c r="AR2750" s="20"/>
      <c r="AS2750" s="3"/>
      <c r="AT2750" s="3"/>
      <c r="AU2750" s="3"/>
      <c r="AV2750" s="3"/>
      <c r="AW2750" s="3"/>
      <c r="AX2750" s="3"/>
    </row>
    <row r="2751" spans="43:50">
      <c r="AQ2751" s="20"/>
      <c r="AR2751" s="20"/>
      <c r="AS2751" s="3"/>
      <c r="AT2751" s="3"/>
      <c r="AU2751" s="3"/>
      <c r="AV2751" s="3"/>
      <c r="AW2751" s="3"/>
      <c r="AX2751" s="3"/>
    </row>
    <row r="2752" spans="43:50">
      <c r="AQ2752" s="20"/>
      <c r="AR2752" s="20"/>
      <c r="AS2752" s="3"/>
      <c r="AT2752" s="3"/>
      <c r="AU2752" s="3"/>
      <c r="AV2752" s="3"/>
      <c r="AW2752" s="3"/>
      <c r="AX2752" s="3"/>
    </row>
    <row r="2753" spans="43:50">
      <c r="AQ2753" s="20"/>
      <c r="AR2753" s="20"/>
      <c r="AS2753" s="3"/>
      <c r="AT2753" s="3"/>
      <c r="AU2753" s="3"/>
      <c r="AV2753" s="3"/>
      <c r="AW2753" s="3"/>
      <c r="AX2753" s="3"/>
    </row>
    <row r="2754" spans="43:50">
      <c r="AQ2754" s="20"/>
      <c r="AR2754" s="20"/>
      <c r="AS2754" s="3"/>
      <c r="AT2754" s="3"/>
      <c r="AU2754" s="3"/>
      <c r="AV2754" s="3"/>
      <c r="AW2754" s="3"/>
      <c r="AX2754" s="3"/>
    </row>
    <row r="2755" spans="43:50">
      <c r="AQ2755" s="20"/>
      <c r="AR2755" s="20"/>
      <c r="AS2755" s="3"/>
      <c r="AT2755" s="3"/>
      <c r="AU2755" s="3"/>
      <c r="AV2755" s="3"/>
      <c r="AW2755" s="3"/>
      <c r="AX2755" s="3"/>
    </row>
    <row r="2756" spans="43:50">
      <c r="AQ2756" s="20"/>
      <c r="AR2756" s="20"/>
      <c r="AS2756" s="3"/>
      <c r="AT2756" s="3"/>
      <c r="AU2756" s="3"/>
      <c r="AV2756" s="3"/>
      <c r="AW2756" s="3"/>
      <c r="AX2756" s="3"/>
    </row>
    <row r="2757" spans="43:50">
      <c r="AQ2757" s="20"/>
      <c r="AR2757" s="20"/>
      <c r="AS2757" s="3"/>
      <c r="AT2757" s="3"/>
      <c r="AU2757" s="3"/>
      <c r="AV2757" s="3"/>
      <c r="AW2757" s="3"/>
      <c r="AX2757" s="3"/>
    </row>
    <row r="2758" spans="43:50">
      <c r="AQ2758" s="20"/>
      <c r="AR2758" s="20"/>
      <c r="AS2758" s="3"/>
      <c r="AT2758" s="3"/>
      <c r="AU2758" s="3"/>
      <c r="AV2758" s="3"/>
      <c r="AW2758" s="3"/>
      <c r="AX2758" s="3"/>
    </row>
    <row r="2759" spans="43:50">
      <c r="AQ2759" s="20"/>
      <c r="AR2759" s="20"/>
      <c r="AS2759" s="3"/>
      <c r="AT2759" s="3"/>
      <c r="AU2759" s="3"/>
      <c r="AV2759" s="3"/>
      <c r="AW2759" s="3"/>
      <c r="AX2759" s="3"/>
    </row>
    <row r="2760" spans="43:50">
      <c r="AQ2760" s="20"/>
      <c r="AR2760" s="20"/>
      <c r="AS2760" s="3"/>
      <c r="AT2760" s="3"/>
      <c r="AU2760" s="3"/>
      <c r="AV2760" s="3"/>
      <c r="AW2760" s="3"/>
      <c r="AX2760" s="3"/>
    </row>
    <row r="2761" spans="43:50">
      <c r="AQ2761" s="20"/>
      <c r="AR2761" s="20"/>
      <c r="AS2761" s="3"/>
      <c r="AT2761" s="3"/>
      <c r="AU2761" s="3"/>
      <c r="AV2761" s="3"/>
      <c r="AW2761" s="3"/>
      <c r="AX2761" s="3"/>
    </row>
    <row r="2762" spans="43:50">
      <c r="AQ2762" s="20"/>
      <c r="AR2762" s="20"/>
      <c r="AS2762" s="3"/>
      <c r="AT2762" s="3"/>
      <c r="AU2762" s="3"/>
      <c r="AV2762" s="3"/>
      <c r="AW2762" s="3"/>
      <c r="AX2762" s="3"/>
    </row>
    <row r="2763" spans="43:50">
      <c r="AQ2763" s="20"/>
      <c r="AR2763" s="20"/>
      <c r="AS2763" s="3"/>
      <c r="AT2763" s="3"/>
      <c r="AU2763" s="3"/>
      <c r="AV2763" s="3"/>
      <c r="AW2763" s="3"/>
      <c r="AX2763" s="3"/>
    </row>
    <row r="2764" spans="43:50">
      <c r="AQ2764" s="20"/>
      <c r="AR2764" s="20"/>
      <c r="AS2764" s="3"/>
      <c r="AT2764" s="3"/>
      <c r="AU2764" s="3"/>
      <c r="AV2764" s="3"/>
      <c r="AW2764" s="3"/>
      <c r="AX2764" s="3"/>
    </row>
    <row r="2765" spans="43:50">
      <c r="AQ2765" s="20"/>
      <c r="AR2765" s="20"/>
      <c r="AS2765" s="3"/>
      <c r="AT2765" s="3"/>
      <c r="AU2765" s="3"/>
      <c r="AV2765" s="3"/>
      <c r="AW2765" s="3"/>
      <c r="AX2765" s="3"/>
    </row>
    <row r="2766" spans="43:50">
      <c r="AQ2766" s="20"/>
      <c r="AR2766" s="20"/>
      <c r="AS2766" s="3"/>
      <c r="AT2766" s="3"/>
      <c r="AU2766" s="3"/>
      <c r="AV2766" s="3"/>
      <c r="AW2766" s="3"/>
      <c r="AX2766" s="3"/>
    </row>
    <row r="2767" spans="43:50">
      <c r="AQ2767" s="20"/>
      <c r="AR2767" s="20"/>
      <c r="AS2767" s="3"/>
      <c r="AT2767" s="3"/>
      <c r="AU2767" s="3"/>
      <c r="AV2767" s="3"/>
      <c r="AW2767" s="3"/>
      <c r="AX2767" s="3"/>
    </row>
    <row r="2768" spans="43:50">
      <c r="AQ2768" s="20"/>
      <c r="AR2768" s="20"/>
      <c r="AS2768" s="3"/>
      <c r="AT2768" s="3"/>
      <c r="AU2768" s="3"/>
      <c r="AV2768" s="3"/>
      <c r="AW2768" s="3"/>
      <c r="AX2768" s="3"/>
    </row>
    <row r="2769" spans="43:50">
      <c r="AQ2769" s="20"/>
      <c r="AR2769" s="20"/>
      <c r="AS2769" s="3"/>
      <c r="AT2769" s="3"/>
      <c r="AU2769" s="3"/>
      <c r="AV2769" s="3"/>
      <c r="AW2769" s="3"/>
      <c r="AX2769" s="3"/>
    </row>
    <row r="2770" spans="43:50">
      <c r="AQ2770" s="20"/>
      <c r="AR2770" s="20"/>
      <c r="AS2770" s="3"/>
      <c r="AT2770" s="3"/>
      <c r="AU2770" s="3"/>
      <c r="AV2770" s="3"/>
      <c r="AW2770" s="3"/>
      <c r="AX2770" s="3"/>
    </row>
    <row r="2771" spans="43:50">
      <c r="AQ2771" s="20"/>
      <c r="AR2771" s="20"/>
      <c r="AS2771" s="3"/>
      <c r="AT2771" s="3"/>
      <c r="AU2771" s="3"/>
      <c r="AV2771" s="3"/>
      <c r="AW2771" s="3"/>
      <c r="AX2771" s="3"/>
    </row>
    <row r="2772" spans="43:50">
      <c r="AQ2772" s="20"/>
      <c r="AR2772" s="20"/>
      <c r="AS2772" s="3"/>
      <c r="AT2772" s="3"/>
      <c r="AU2772" s="3"/>
      <c r="AV2772" s="3"/>
      <c r="AW2772" s="3"/>
      <c r="AX2772" s="3"/>
    </row>
    <row r="2773" spans="43:50">
      <c r="AQ2773" s="20"/>
      <c r="AR2773" s="20"/>
      <c r="AS2773" s="3"/>
      <c r="AT2773" s="3"/>
      <c r="AU2773" s="3"/>
      <c r="AV2773" s="3"/>
      <c r="AW2773" s="3"/>
      <c r="AX2773" s="3"/>
    </row>
    <row r="2774" spans="43:50">
      <c r="AQ2774" s="20"/>
      <c r="AR2774" s="20"/>
      <c r="AS2774" s="3"/>
      <c r="AT2774" s="3"/>
      <c r="AU2774" s="3"/>
      <c r="AV2774" s="3"/>
      <c r="AW2774" s="3"/>
      <c r="AX2774" s="3"/>
    </row>
    <row r="2775" spans="43:50">
      <c r="AQ2775" s="20"/>
      <c r="AR2775" s="20"/>
      <c r="AS2775" s="3"/>
      <c r="AT2775" s="3"/>
      <c r="AU2775" s="3"/>
      <c r="AV2775" s="3"/>
      <c r="AW2775" s="3"/>
      <c r="AX2775" s="3"/>
    </row>
    <row r="2776" spans="43:50">
      <c r="AQ2776" s="20"/>
      <c r="AR2776" s="20"/>
      <c r="AS2776" s="3"/>
      <c r="AT2776" s="3"/>
      <c r="AU2776" s="3"/>
      <c r="AV2776" s="3"/>
      <c r="AW2776" s="3"/>
      <c r="AX2776" s="3"/>
    </row>
    <row r="2777" spans="43:50">
      <c r="AQ2777" s="20"/>
      <c r="AR2777" s="20"/>
      <c r="AS2777" s="3"/>
      <c r="AT2777" s="3"/>
      <c r="AU2777" s="3"/>
      <c r="AV2777" s="3"/>
      <c r="AW2777" s="3"/>
      <c r="AX2777" s="3"/>
    </row>
    <row r="2778" spans="43:50">
      <c r="AQ2778" s="20"/>
      <c r="AR2778" s="20"/>
      <c r="AS2778" s="3"/>
      <c r="AT2778" s="3"/>
      <c r="AU2778" s="3"/>
      <c r="AV2778" s="3"/>
      <c r="AW2778" s="3"/>
      <c r="AX2778" s="3"/>
    </row>
    <row r="2779" spans="43:50">
      <c r="AQ2779" s="20"/>
      <c r="AR2779" s="20"/>
      <c r="AS2779" s="3"/>
      <c r="AT2779" s="3"/>
      <c r="AU2779" s="3"/>
      <c r="AV2779" s="3"/>
      <c r="AW2779" s="3"/>
      <c r="AX2779" s="3"/>
    </row>
    <row r="2780" spans="43:50">
      <c r="AQ2780" s="20"/>
      <c r="AR2780" s="20"/>
      <c r="AS2780" s="3"/>
      <c r="AT2780" s="3"/>
      <c r="AU2780" s="3"/>
      <c r="AV2780" s="3"/>
      <c r="AW2780" s="3"/>
      <c r="AX2780" s="3"/>
    </row>
    <row r="2781" spans="43:50">
      <c r="AQ2781" s="20"/>
      <c r="AR2781" s="20"/>
      <c r="AS2781" s="3"/>
      <c r="AT2781" s="3"/>
      <c r="AU2781" s="3"/>
      <c r="AV2781" s="3"/>
      <c r="AW2781" s="3"/>
      <c r="AX2781" s="3"/>
    </row>
    <row r="2782" spans="43:50">
      <c r="AQ2782" s="20"/>
      <c r="AR2782" s="20"/>
      <c r="AS2782" s="3"/>
      <c r="AT2782" s="3"/>
      <c r="AU2782" s="3"/>
      <c r="AV2782" s="3"/>
      <c r="AW2782" s="3"/>
      <c r="AX2782" s="3"/>
    </row>
    <row r="2783" spans="43:50">
      <c r="AQ2783" s="20"/>
      <c r="AR2783" s="20"/>
      <c r="AS2783" s="3"/>
      <c r="AT2783" s="3"/>
      <c r="AU2783" s="3"/>
      <c r="AV2783" s="3"/>
      <c r="AW2783" s="3"/>
      <c r="AX2783" s="3"/>
    </row>
    <row r="2784" spans="43:50">
      <c r="AQ2784" s="20"/>
      <c r="AR2784" s="20"/>
      <c r="AS2784" s="3"/>
      <c r="AT2784" s="3"/>
      <c r="AU2784" s="3"/>
      <c r="AV2784" s="3"/>
      <c r="AW2784" s="3"/>
      <c r="AX2784" s="3"/>
    </row>
    <row r="2785" spans="43:50">
      <c r="AQ2785" s="20"/>
      <c r="AR2785" s="20"/>
      <c r="AS2785" s="3"/>
      <c r="AT2785" s="3"/>
      <c r="AU2785" s="3"/>
      <c r="AV2785" s="3"/>
      <c r="AW2785" s="3"/>
      <c r="AX2785" s="3"/>
    </row>
    <row r="2786" spans="43:50">
      <c r="AQ2786" s="20"/>
      <c r="AR2786" s="20"/>
      <c r="AS2786" s="3"/>
      <c r="AT2786" s="3"/>
      <c r="AU2786" s="3"/>
      <c r="AV2786" s="3"/>
      <c r="AW2786" s="3"/>
      <c r="AX2786" s="3"/>
    </row>
    <row r="2787" spans="43:50">
      <c r="AQ2787" s="20"/>
      <c r="AR2787" s="20"/>
      <c r="AS2787" s="3"/>
      <c r="AT2787" s="3"/>
      <c r="AU2787" s="3"/>
      <c r="AV2787" s="3"/>
      <c r="AW2787" s="3"/>
      <c r="AX2787" s="3"/>
    </row>
    <row r="2788" spans="43:50">
      <c r="AQ2788" s="20"/>
      <c r="AR2788" s="20"/>
      <c r="AS2788" s="3"/>
      <c r="AT2788" s="3"/>
      <c r="AU2788" s="3"/>
      <c r="AV2788" s="3"/>
      <c r="AW2788" s="3"/>
      <c r="AX2788" s="3"/>
    </row>
    <row r="2789" spans="43:50">
      <c r="AQ2789" s="20"/>
      <c r="AR2789" s="20"/>
      <c r="AS2789" s="3"/>
      <c r="AT2789" s="3"/>
      <c r="AU2789" s="3"/>
      <c r="AV2789" s="3"/>
      <c r="AW2789" s="3"/>
      <c r="AX2789" s="3"/>
    </row>
    <row r="2790" spans="43:50">
      <c r="AQ2790" s="20"/>
      <c r="AR2790" s="20"/>
      <c r="AS2790" s="3"/>
      <c r="AT2790" s="3"/>
      <c r="AU2790" s="3"/>
      <c r="AV2790" s="3"/>
      <c r="AW2790" s="3"/>
      <c r="AX2790" s="3"/>
    </row>
    <row r="2791" spans="43:50">
      <c r="AQ2791" s="20"/>
      <c r="AR2791" s="20"/>
      <c r="AS2791" s="3"/>
      <c r="AT2791" s="3"/>
      <c r="AU2791" s="3"/>
      <c r="AV2791" s="3"/>
      <c r="AW2791" s="3"/>
      <c r="AX2791" s="3"/>
    </row>
    <row r="2792" spans="43:50">
      <c r="AQ2792" s="20"/>
      <c r="AR2792" s="20"/>
      <c r="AS2792" s="3"/>
      <c r="AT2792" s="3"/>
      <c r="AU2792" s="3"/>
      <c r="AV2792" s="3"/>
      <c r="AW2792" s="3"/>
      <c r="AX2792" s="3"/>
    </row>
    <row r="2793" spans="43:50">
      <c r="AQ2793" s="20"/>
      <c r="AR2793" s="20"/>
      <c r="AS2793" s="3"/>
      <c r="AT2793" s="3"/>
      <c r="AU2793" s="3"/>
      <c r="AV2793" s="3"/>
      <c r="AW2793" s="3"/>
      <c r="AX2793" s="3"/>
    </row>
    <row r="2794" spans="43:50">
      <c r="AQ2794" s="20"/>
      <c r="AR2794" s="20"/>
      <c r="AS2794" s="3"/>
      <c r="AT2794" s="3"/>
      <c r="AU2794" s="3"/>
      <c r="AV2794" s="3"/>
      <c r="AW2794" s="3"/>
      <c r="AX2794" s="3"/>
    </row>
    <row r="2795" spans="43:50">
      <c r="AQ2795" s="20"/>
      <c r="AR2795" s="20"/>
      <c r="AS2795" s="3"/>
      <c r="AT2795" s="3"/>
      <c r="AU2795" s="3"/>
      <c r="AV2795" s="3"/>
      <c r="AW2795" s="3"/>
      <c r="AX2795" s="3"/>
    </row>
    <row r="2796" spans="43:50">
      <c r="AQ2796" s="20"/>
      <c r="AR2796" s="20"/>
      <c r="AS2796" s="3"/>
      <c r="AT2796" s="3"/>
      <c r="AU2796" s="3"/>
      <c r="AV2796" s="3"/>
      <c r="AW2796" s="3"/>
      <c r="AX2796" s="3"/>
    </row>
    <row r="2797" spans="43:50">
      <c r="AQ2797" s="20"/>
      <c r="AR2797" s="20"/>
      <c r="AS2797" s="3"/>
      <c r="AT2797" s="3"/>
      <c r="AU2797" s="3"/>
      <c r="AV2797" s="3"/>
      <c r="AW2797" s="3"/>
      <c r="AX2797" s="3"/>
    </row>
    <row r="2798" spans="43:50">
      <c r="AQ2798" s="20"/>
      <c r="AR2798" s="20"/>
      <c r="AS2798" s="3"/>
      <c r="AT2798" s="3"/>
      <c r="AU2798" s="3"/>
      <c r="AV2798" s="3"/>
      <c r="AW2798" s="3"/>
      <c r="AX2798" s="3"/>
    </row>
    <row r="2799" spans="43:50">
      <c r="AQ2799" s="20"/>
      <c r="AR2799" s="20"/>
      <c r="AS2799" s="3"/>
      <c r="AT2799" s="3"/>
      <c r="AU2799" s="3"/>
      <c r="AV2799" s="3"/>
      <c r="AW2799" s="3"/>
      <c r="AX2799" s="3"/>
    </row>
    <row r="2800" spans="43:50">
      <c r="AQ2800" s="20"/>
      <c r="AR2800" s="20"/>
      <c r="AS2800" s="3"/>
      <c r="AT2800" s="3"/>
      <c r="AU2800" s="3"/>
      <c r="AV2800" s="3"/>
      <c r="AW2800" s="3"/>
      <c r="AX2800" s="3"/>
    </row>
    <row r="2801" spans="43:50">
      <c r="AQ2801" s="20"/>
      <c r="AR2801" s="20"/>
      <c r="AS2801" s="3"/>
      <c r="AT2801" s="3"/>
      <c r="AU2801" s="3"/>
      <c r="AV2801" s="3"/>
      <c r="AW2801" s="3"/>
      <c r="AX2801" s="3"/>
    </row>
    <row r="2802" spans="43:50">
      <c r="AQ2802" s="20"/>
      <c r="AR2802" s="20"/>
      <c r="AS2802" s="3"/>
      <c r="AT2802" s="3"/>
      <c r="AU2802" s="3"/>
      <c r="AV2802" s="3"/>
      <c r="AW2802" s="3"/>
      <c r="AX2802" s="3"/>
    </row>
    <row r="2803" spans="43:50">
      <c r="AQ2803" s="20"/>
      <c r="AR2803" s="20"/>
      <c r="AS2803" s="3"/>
      <c r="AT2803" s="3"/>
      <c r="AU2803" s="3"/>
      <c r="AV2803" s="3"/>
      <c r="AW2803" s="3"/>
      <c r="AX2803" s="3"/>
    </row>
    <row r="2804" spans="43:50">
      <c r="AQ2804" s="20"/>
      <c r="AR2804" s="20"/>
      <c r="AS2804" s="3"/>
      <c r="AT2804" s="3"/>
      <c r="AU2804" s="3"/>
      <c r="AV2804" s="3"/>
      <c r="AW2804" s="3"/>
      <c r="AX2804" s="3"/>
    </row>
    <row r="2805" spans="43:50">
      <c r="AQ2805" s="20"/>
      <c r="AR2805" s="20"/>
      <c r="AS2805" s="3"/>
      <c r="AT2805" s="3"/>
      <c r="AU2805" s="3"/>
      <c r="AV2805" s="3"/>
      <c r="AW2805" s="3"/>
      <c r="AX2805" s="3"/>
    </row>
    <row r="2806" spans="43:50">
      <c r="AQ2806" s="20"/>
      <c r="AR2806" s="20"/>
      <c r="AS2806" s="3"/>
      <c r="AT2806" s="3"/>
      <c r="AU2806" s="3"/>
      <c r="AV2806" s="3"/>
      <c r="AW2806" s="3"/>
      <c r="AX2806" s="3"/>
    </row>
    <row r="2807" spans="43:50">
      <c r="AQ2807" s="20"/>
      <c r="AR2807" s="20"/>
      <c r="AS2807" s="3"/>
      <c r="AT2807" s="3"/>
      <c r="AU2807" s="3"/>
      <c r="AV2807" s="3"/>
      <c r="AW2807" s="3"/>
      <c r="AX2807" s="3"/>
    </row>
    <row r="2808" spans="43:50">
      <c r="AQ2808" s="20"/>
      <c r="AR2808" s="20"/>
      <c r="AS2808" s="3"/>
      <c r="AT2808" s="3"/>
      <c r="AU2808" s="3"/>
      <c r="AV2808" s="3"/>
      <c r="AW2808" s="3"/>
      <c r="AX2808" s="3"/>
    </row>
    <row r="2809" spans="43:50">
      <c r="AQ2809" s="20"/>
      <c r="AR2809" s="20"/>
      <c r="AS2809" s="3"/>
      <c r="AT2809" s="3"/>
      <c r="AU2809" s="3"/>
      <c r="AV2809" s="3"/>
      <c r="AW2809" s="3"/>
      <c r="AX2809" s="3"/>
    </row>
    <row r="2810" spans="43:50">
      <c r="AQ2810" s="20"/>
      <c r="AR2810" s="20"/>
      <c r="AS2810" s="3"/>
      <c r="AT2810" s="3"/>
      <c r="AU2810" s="3"/>
      <c r="AV2810" s="3"/>
      <c r="AW2810" s="3"/>
      <c r="AX2810" s="3"/>
    </row>
    <row r="2811" spans="43:50">
      <c r="AQ2811" s="20"/>
      <c r="AR2811" s="20"/>
      <c r="AS2811" s="3"/>
      <c r="AT2811" s="3"/>
      <c r="AU2811" s="3"/>
      <c r="AV2811" s="3"/>
      <c r="AW2811" s="3"/>
      <c r="AX2811" s="3"/>
    </row>
    <row r="2812" spans="43:50">
      <c r="AQ2812" s="20"/>
      <c r="AR2812" s="20"/>
      <c r="AS2812" s="3"/>
      <c r="AT2812" s="3"/>
      <c r="AU2812" s="3"/>
      <c r="AV2812" s="3"/>
      <c r="AW2812" s="3"/>
      <c r="AX2812" s="3"/>
    </row>
    <row r="2813" spans="43:50">
      <c r="AQ2813" s="20"/>
      <c r="AR2813" s="20"/>
      <c r="AS2813" s="3"/>
      <c r="AT2813" s="3"/>
      <c r="AU2813" s="3"/>
      <c r="AV2813" s="3"/>
      <c r="AW2813" s="3"/>
      <c r="AX2813" s="3"/>
    </row>
    <row r="2814" spans="43:50">
      <c r="AQ2814" s="20"/>
      <c r="AR2814" s="20"/>
      <c r="AS2814" s="3"/>
      <c r="AT2814" s="3"/>
      <c r="AU2814" s="3"/>
      <c r="AV2814" s="3"/>
      <c r="AW2814" s="3"/>
      <c r="AX2814" s="3"/>
    </row>
    <row r="2815" spans="43:50">
      <c r="AQ2815" s="20"/>
      <c r="AR2815" s="20"/>
      <c r="AS2815" s="3"/>
      <c r="AT2815" s="3"/>
      <c r="AU2815" s="3"/>
      <c r="AV2815" s="3"/>
      <c r="AW2815" s="3"/>
      <c r="AX2815" s="3"/>
    </row>
    <row r="2816" spans="43:50">
      <c r="AQ2816" s="20"/>
      <c r="AR2816" s="20"/>
      <c r="AS2816" s="3"/>
      <c r="AT2816" s="3"/>
      <c r="AU2816" s="3"/>
      <c r="AV2816" s="3"/>
      <c r="AW2816" s="3"/>
      <c r="AX2816" s="3"/>
    </row>
    <row r="2817" spans="43:50">
      <c r="AQ2817" s="20"/>
      <c r="AR2817" s="20"/>
      <c r="AS2817" s="3"/>
      <c r="AT2817" s="3"/>
      <c r="AU2817" s="3"/>
      <c r="AV2817" s="3"/>
      <c r="AW2817" s="3"/>
      <c r="AX2817" s="3"/>
    </row>
    <row r="2818" spans="43:50">
      <c r="AQ2818" s="20"/>
      <c r="AR2818" s="20"/>
      <c r="AS2818" s="3"/>
      <c r="AT2818" s="3"/>
      <c r="AU2818" s="3"/>
      <c r="AV2818" s="3"/>
      <c r="AW2818" s="3"/>
      <c r="AX2818" s="3"/>
    </row>
    <row r="2819" spans="43:50">
      <c r="AQ2819" s="20"/>
      <c r="AR2819" s="20"/>
      <c r="AS2819" s="3"/>
      <c r="AT2819" s="3"/>
      <c r="AU2819" s="3"/>
      <c r="AV2819" s="3"/>
      <c r="AW2819" s="3"/>
      <c r="AX2819" s="3"/>
    </row>
    <row r="2820" spans="43:50">
      <c r="AQ2820" s="20"/>
      <c r="AR2820" s="20"/>
      <c r="AS2820" s="3"/>
      <c r="AT2820" s="3"/>
      <c r="AU2820" s="3"/>
      <c r="AV2820" s="3"/>
      <c r="AW2820" s="3"/>
      <c r="AX2820" s="3"/>
    </row>
    <row r="2821" spans="43:50">
      <c r="AQ2821" s="20"/>
      <c r="AR2821" s="20"/>
      <c r="AS2821" s="3"/>
      <c r="AT2821" s="3"/>
      <c r="AU2821" s="3"/>
      <c r="AV2821" s="3"/>
      <c r="AW2821" s="3"/>
      <c r="AX2821" s="3"/>
    </row>
    <row r="2822" spans="43:50">
      <c r="AQ2822" s="20"/>
      <c r="AR2822" s="20"/>
      <c r="AS2822" s="3"/>
      <c r="AT2822" s="3"/>
      <c r="AU2822" s="3"/>
      <c r="AV2822" s="3"/>
      <c r="AW2822" s="3"/>
      <c r="AX2822" s="3"/>
    </row>
    <row r="2823" spans="43:50">
      <c r="AQ2823" s="20"/>
      <c r="AR2823" s="20"/>
      <c r="AS2823" s="3"/>
      <c r="AT2823" s="3"/>
      <c r="AU2823" s="3"/>
      <c r="AV2823" s="3"/>
      <c r="AW2823" s="3"/>
      <c r="AX2823" s="3"/>
    </row>
    <row r="2824" spans="43:50">
      <c r="AQ2824" s="20"/>
      <c r="AR2824" s="20"/>
      <c r="AS2824" s="3"/>
      <c r="AT2824" s="3"/>
      <c r="AU2824" s="3"/>
      <c r="AV2824" s="3"/>
      <c r="AW2824" s="3"/>
      <c r="AX2824" s="3"/>
    </row>
    <row r="2825" spans="43:50">
      <c r="AQ2825" s="20"/>
      <c r="AR2825" s="20"/>
      <c r="AS2825" s="3"/>
      <c r="AT2825" s="3"/>
      <c r="AU2825" s="3"/>
      <c r="AV2825" s="3"/>
      <c r="AW2825" s="3"/>
      <c r="AX2825" s="3"/>
    </row>
    <row r="2826" spans="43:50">
      <c r="AQ2826" s="20"/>
      <c r="AR2826" s="20"/>
      <c r="AS2826" s="3"/>
      <c r="AT2826" s="3"/>
      <c r="AU2826" s="3"/>
      <c r="AV2826" s="3"/>
      <c r="AW2826" s="3"/>
      <c r="AX2826" s="3"/>
    </row>
    <row r="2827" spans="43:50">
      <c r="AQ2827" s="20"/>
      <c r="AR2827" s="20"/>
      <c r="AS2827" s="3"/>
      <c r="AT2827" s="3"/>
      <c r="AU2827" s="3"/>
      <c r="AV2827" s="3"/>
      <c r="AW2827" s="3"/>
      <c r="AX2827" s="3"/>
    </row>
    <row r="2828" spans="43:50">
      <c r="AQ2828" s="20"/>
      <c r="AR2828" s="20"/>
      <c r="AS2828" s="3"/>
      <c r="AT2828" s="3"/>
      <c r="AU2828" s="3"/>
      <c r="AV2828" s="3"/>
      <c r="AW2828" s="3"/>
      <c r="AX2828" s="3"/>
    </row>
    <row r="2829" spans="43:50">
      <c r="AQ2829" s="20"/>
      <c r="AR2829" s="20"/>
      <c r="AS2829" s="3"/>
      <c r="AT2829" s="3"/>
      <c r="AU2829" s="3"/>
      <c r="AV2829" s="3"/>
      <c r="AW2829" s="3"/>
      <c r="AX2829" s="3"/>
    </row>
    <row r="2830" spans="43:50">
      <c r="AQ2830" s="20"/>
      <c r="AR2830" s="20"/>
      <c r="AS2830" s="3"/>
      <c r="AT2830" s="3"/>
      <c r="AU2830" s="3"/>
      <c r="AV2830" s="3"/>
      <c r="AW2830" s="3"/>
      <c r="AX2830" s="3"/>
    </row>
    <row r="2831" spans="43:50">
      <c r="AQ2831" s="20"/>
      <c r="AR2831" s="20"/>
      <c r="AS2831" s="3"/>
      <c r="AT2831" s="3"/>
      <c r="AU2831" s="3"/>
      <c r="AV2831" s="3"/>
      <c r="AW2831" s="3"/>
      <c r="AX2831" s="3"/>
    </row>
    <row r="2832" spans="43:50">
      <c r="AQ2832" s="20"/>
      <c r="AR2832" s="20"/>
      <c r="AS2832" s="3"/>
      <c r="AT2832" s="3"/>
      <c r="AU2832" s="3"/>
      <c r="AV2832" s="3"/>
      <c r="AW2832" s="3"/>
      <c r="AX2832" s="3"/>
    </row>
    <row r="2833" spans="43:50">
      <c r="AQ2833" s="20"/>
      <c r="AR2833" s="20"/>
      <c r="AS2833" s="3"/>
      <c r="AT2833" s="3"/>
      <c r="AU2833" s="3"/>
      <c r="AV2833" s="3"/>
      <c r="AW2833" s="3"/>
      <c r="AX2833" s="3"/>
    </row>
    <row r="2834" spans="43:50">
      <c r="AQ2834" s="20"/>
      <c r="AR2834" s="20"/>
      <c r="AS2834" s="3"/>
      <c r="AT2834" s="3"/>
      <c r="AU2834" s="3"/>
      <c r="AV2834" s="3"/>
      <c r="AW2834" s="3"/>
      <c r="AX2834" s="3"/>
    </row>
    <row r="2835" spans="43:50">
      <c r="AQ2835" s="20"/>
      <c r="AR2835" s="20"/>
      <c r="AS2835" s="3"/>
      <c r="AT2835" s="3"/>
      <c r="AU2835" s="3"/>
      <c r="AV2835" s="3"/>
      <c r="AW2835" s="3"/>
      <c r="AX2835" s="3"/>
    </row>
    <row r="2836" spans="43:50">
      <c r="AQ2836" s="20"/>
      <c r="AR2836" s="20"/>
      <c r="AS2836" s="3"/>
      <c r="AT2836" s="3"/>
      <c r="AU2836" s="3"/>
      <c r="AV2836" s="3"/>
      <c r="AW2836" s="3"/>
      <c r="AX2836" s="3"/>
    </row>
    <row r="2837" spans="43:50">
      <c r="AQ2837" s="20"/>
      <c r="AR2837" s="20"/>
      <c r="AS2837" s="3"/>
      <c r="AT2837" s="3"/>
      <c r="AU2837" s="3"/>
      <c r="AV2837" s="3"/>
      <c r="AW2837" s="3"/>
      <c r="AX2837" s="3"/>
    </row>
    <row r="2838" spans="43:50">
      <c r="AQ2838" s="20"/>
      <c r="AR2838" s="20"/>
      <c r="AS2838" s="3"/>
      <c r="AT2838" s="3"/>
      <c r="AU2838" s="3"/>
      <c r="AV2838" s="3"/>
      <c r="AW2838" s="3"/>
      <c r="AX2838" s="3"/>
    </row>
    <row r="2839" spans="43:50">
      <c r="AQ2839" s="20"/>
      <c r="AR2839" s="20"/>
      <c r="AS2839" s="3"/>
      <c r="AT2839" s="3"/>
      <c r="AU2839" s="3"/>
      <c r="AV2839" s="3"/>
      <c r="AW2839" s="3"/>
      <c r="AX2839" s="3"/>
    </row>
    <row r="2840" spans="43:50">
      <c r="AQ2840" s="20"/>
      <c r="AR2840" s="20"/>
      <c r="AS2840" s="3"/>
      <c r="AT2840" s="3"/>
      <c r="AU2840" s="3"/>
      <c r="AV2840" s="3"/>
      <c r="AW2840" s="3"/>
      <c r="AX2840" s="3"/>
    </row>
    <row r="2841" spans="43:50">
      <c r="AQ2841" s="20"/>
      <c r="AR2841" s="20"/>
      <c r="AS2841" s="3"/>
      <c r="AT2841" s="3"/>
      <c r="AU2841" s="3"/>
      <c r="AV2841" s="3"/>
      <c r="AW2841" s="3"/>
      <c r="AX2841" s="3"/>
    </row>
    <row r="2842" spans="43:50">
      <c r="AQ2842" s="20"/>
      <c r="AR2842" s="20"/>
      <c r="AS2842" s="3"/>
      <c r="AT2842" s="3"/>
      <c r="AU2842" s="3"/>
      <c r="AV2842" s="3"/>
      <c r="AW2842" s="3"/>
      <c r="AX2842" s="3"/>
    </row>
    <row r="2843" spans="43:50">
      <c r="AQ2843" s="20"/>
      <c r="AR2843" s="20"/>
      <c r="AS2843" s="3"/>
      <c r="AT2843" s="3"/>
      <c r="AU2843" s="3"/>
      <c r="AV2843" s="3"/>
      <c r="AW2843" s="3"/>
      <c r="AX2843" s="3"/>
    </row>
    <row r="2844" spans="43:50">
      <c r="AQ2844" s="20"/>
      <c r="AR2844" s="20"/>
      <c r="AS2844" s="3"/>
      <c r="AT2844" s="3"/>
      <c r="AU2844" s="3"/>
      <c r="AV2844" s="3"/>
      <c r="AW2844" s="3"/>
      <c r="AX2844" s="3"/>
    </row>
    <row r="2845" spans="43:50">
      <c r="AQ2845" s="20"/>
      <c r="AR2845" s="20"/>
      <c r="AS2845" s="3"/>
      <c r="AT2845" s="3"/>
      <c r="AU2845" s="3"/>
      <c r="AV2845" s="3"/>
      <c r="AW2845" s="3"/>
      <c r="AX2845" s="3"/>
    </row>
    <row r="2846" spans="43:50">
      <c r="AQ2846" s="20"/>
      <c r="AR2846" s="20"/>
      <c r="AS2846" s="3"/>
      <c r="AT2846" s="3"/>
      <c r="AU2846" s="3"/>
      <c r="AV2846" s="3"/>
      <c r="AW2846" s="3"/>
      <c r="AX2846" s="3"/>
    </row>
    <row r="2847" spans="43:50">
      <c r="AQ2847" s="20"/>
      <c r="AR2847" s="20"/>
      <c r="AS2847" s="3"/>
      <c r="AT2847" s="3"/>
      <c r="AU2847" s="3"/>
      <c r="AV2847" s="3"/>
      <c r="AW2847" s="3"/>
      <c r="AX2847" s="3"/>
    </row>
    <row r="2848" spans="43:50">
      <c r="AQ2848" s="20"/>
      <c r="AR2848" s="20"/>
      <c r="AS2848" s="3"/>
      <c r="AT2848" s="3"/>
      <c r="AU2848" s="3"/>
      <c r="AV2848" s="3"/>
      <c r="AW2848" s="3"/>
      <c r="AX2848" s="3"/>
    </row>
    <row r="2849" spans="43:50">
      <c r="AQ2849" s="20"/>
      <c r="AR2849" s="20"/>
      <c r="AS2849" s="3"/>
      <c r="AT2849" s="3"/>
      <c r="AU2849" s="3"/>
      <c r="AV2849" s="3"/>
      <c r="AW2849" s="3"/>
      <c r="AX2849" s="3"/>
    </row>
    <row r="2850" spans="43:50">
      <c r="AQ2850" s="20"/>
      <c r="AR2850" s="20"/>
      <c r="AS2850" s="3"/>
      <c r="AT2850" s="3"/>
      <c r="AU2850" s="3"/>
      <c r="AV2850" s="3"/>
      <c r="AW2850" s="3"/>
      <c r="AX2850" s="3"/>
    </row>
    <row r="2851" spans="43:50">
      <c r="AQ2851" s="20"/>
      <c r="AR2851" s="20"/>
      <c r="AS2851" s="3"/>
      <c r="AT2851" s="3"/>
      <c r="AU2851" s="3"/>
      <c r="AV2851" s="3"/>
      <c r="AW2851" s="3"/>
      <c r="AX2851" s="3"/>
    </row>
    <row r="2852" spans="43:50">
      <c r="AQ2852" s="20"/>
      <c r="AR2852" s="20"/>
      <c r="AS2852" s="3"/>
      <c r="AT2852" s="3"/>
      <c r="AU2852" s="3"/>
      <c r="AV2852" s="3"/>
      <c r="AW2852" s="3"/>
      <c r="AX2852" s="3"/>
    </row>
    <row r="2853" spans="43:50">
      <c r="AQ2853" s="20"/>
      <c r="AR2853" s="20"/>
      <c r="AS2853" s="3"/>
      <c r="AT2853" s="3"/>
      <c r="AU2853" s="3"/>
      <c r="AV2853" s="3"/>
      <c r="AW2853" s="3"/>
      <c r="AX2853" s="3"/>
    </row>
    <row r="2854" spans="43:50">
      <c r="AQ2854" s="20"/>
      <c r="AR2854" s="20"/>
      <c r="AS2854" s="3"/>
      <c r="AT2854" s="3"/>
      <c r="AU2854" s="3"/>
      <c r="AV2854" s="3"/>
      <c r="AW2854" s="3"/>
      <c r="AX2854" s="3"/>
    </row>
    <row r="2855" spans="43:50">
      <c r="AQ2855" s="20"/>
      <c r="AR2855" s="20"/>
      <c r="AS2855" s="3"/>
      <c r="AT2855" s="3"/>
      <c r="AU2855" s="3"/>
      <c r="AV2855" s="3"/>
      <c r="AW2855" s="3"/>
      <c r="AX2855" s="3"/>
    </row>
    <row r="2856" spans="43:50">
      <c r="AQ2856" s="20"/>
      <c r="AR2856" s="20"/>
      <c r="AS2856" s="3"/>
      <c r="AT2856" s="3"/>
      <c r="AU2856" s="3"/>
      <c r="AV2856" s="3"/>
      <c r="AW2856" s="3"/>
      <c r="AX2856" s="3"/>
    </row>
    <row r="2857" spans="43:50">
      <c r="AQ2857" s="20"/>
      <c r="AR2857" s="20"/>
      <c r="AS2857" s="3"/>
      <c r="AT2857" s="3"/>
      <c r="AU2857" s="3"/>
      <c r="AV2857" s="3"/>
      <c r="AW2857" s="3"/>
      <c r="AX2857" s="3"/>
    </row>
    <row r="2858" spans="43:50">
      <c r="AQ2858" s="20"/>
      <c r="AR2858" s="20"/>
      <c r="AS2858" s="3"/>
      <c r="AT2858" s="3"/>
      <c r="AU2858" s="3"/>
      <c r="AV2858" s="3"/>
      <c r="AW2858" s="3"/>
      <c r="AX2858" s="3"/>
    </row>
    <row r="2859" spans="43:50">
      <c r="AQ2859" s="20"/>
      <c r="AR2859" s="20"/>
      <c r="AS2859" s="3"/>
      <c r="AT2859" s="3"/>
      <c r="AU2859" s="3"/>
      <c r="AV2859" s="3"/>
      <c r="AW2859" s="3"/>
      <c r="AX2859" s="3"/>
    </row>
    <row r="2860" spans="43:50">
      <c r="AQ2860" s="20"/>
      <c r="AR2860" s="20"/>
      <c r="AS2860" s="3"/>
      <c r="AT2860" s="3"/>
      <c r="AU2860" s="3"/>
      <c r="AV2860" s="3"/>
      <c r="AW2860" s="3"/>
      <c r="AX2860" s="3"/>
    </row>
    <row r="2861" spans="43:50">
      <c r="AQ2861" s="20"/>
      <c r="AR2861" s="20"/>
      <c r="AS2861" s="3"/>
      <c r="AT2861" s="3"/>
      <c r="AU2861" s="3"/>
      <c r="AV2861" s="3"/>
      <c r="AW2861" s="3"/>
      <c r="AX2861" s="3"/>
    </row>
    <row r="2862" spans="43:50">
      <c r="AQ2862" s="20"/>
      <c r="AR2862" s="20"/>
      <c r="AS2862" s="3"/>
      <c r="AT2862" s="3"/>
      <c r="AU2862" s="3"/>
      <c r="AV2862" s="3"/>
      <c r="AW2862" s="3"/>
      <c r="AX2862" s="3"/>
    </row>
    <row r="2863" spans="43:50">
      <c r="AQ2863" s="20"/>
      <c r="AR2863" s="20"/>
      <c r="AS2863" s="3"/>
      <c r="AT2863" s="3"/>
      <c r="AU2863" s="3"/>
      <c r="AV2863" s="3"/>
      <c r="AW2863" s="3"/>
      <c r="AX2863" s="3"/>
    </row>
    <row r="2864" spans="43:50">
      <c r="AQ2864" s="20"/>
      <c r="AR2864" s="20"/>
      <c r="AS2864" s="3"/>
      <c r="AT2864" s="3"/>
      <c r="AU2864" s="3"/>
      <c r="AV2864" s="3"/>
      <c r="AW2864" s="3"/>
      <c r="AX2864" s="3"/>
    </row>
    <row r="2865" spans="43:50">
      <c r="AQ2865" s="20"/>
      <c r="AR2865" s="20"/>
      <c r="AS2865" s="3"/>
      <c r="AT2865" s="3"/>
      <c r="AU2865" s="3"/>
      <c r="AV2865" s="3"/>
      <c r="AW2865" s="3"/>
      <c r="AX2865" s="3"/>
    </row>
    <row r="2866" spans="43:50">
      <c r="AQ2866" s="20"/>
      <c r="AR2866" s="20"/>
      <c r="AS2866" s="3"/>
      <c r="AT2866" s="3"/>
      <c r="AU2866" s="3"/>
      <c r="AV2866" s="3"/>
      <c r="AW2866" s="3"/>
      <c r="AX2866" s="3"/>
    </row>
    <row r="2867" spans="43:50">
      <c r="AQ2867" s="20"/>
      <c r="AR2867" s="20"/>
      <c r="AS2867" s="3"/>
      <c r="AT2867" s="3"/>
      <c r="AU2867" s="3"/>
      <c r="AV2867" s="3"/>
      <c r="AW2867" s="3"/>
      <c r="AX2867" s="3"/>
    </row>
    <row r="2868" spans="43:50">
      <c r="AQ2868" s="20"/>
      <c r="AR2868" s="20"/>
      <c r="AS2868" s="3"/>
      <c r="AT2868" s="3"/>
      <c r="AU2868" s="3"/>
      <c r="AV2868" s="3"/>
      <c r="AW2868" s="3"/>
      <c r="AX2868" s="3"/>
    </row>
    <row r="2869" spans="43:50">
      <c r="AQ2869" s="20"/>
      <c r="AR2869" s="20"/>
      <c r="AS2869" s="3"/>
      <c r="AT2869" s="3"/>
      <c r="AU2869" s="3"/>
      <c r="AV2869" s="3"/>
      <c r="AW2869" s="3"/>
      <c r="AX2869" s="3"/>
    </row>
    <row r="2870" spans="43:50">
      <c r="AQ2870" s="20"/>
      <c r="AR2870" s="20"/>
      <c r="AS2870" s="3"/>
      <c r="AT2870" s="3"/>
      <c r="AU2870" s="3"/>
      <c r="AV2870" s="3"/>
      <c r="AW2870" s="3"/>
      <c r="AX2870" s="3"/>
    </row>
    <row r="2871" spans="43:50">
      <c r="AQ2871" s="20"/>
      <c r="AR2871" s="20"/>
      <c r="AS2871" s="3"/>
      <c r="AT2871" s="3"/>
      <c r="AU2871" s="3"/>
      <c r="AV2871" s="3"/>
      <c r="AW2871" s="3"/>
      <c r="AX2871" s="3"/>
    </row>
    <row r="2872" spans="43:50">
      <c r="AQ2872" s="20"/>
      <c r="AR2872" s="20"/>
      <c r="AS2872" s="3"/>
      <c r="AT2872" s="3"/>
      <c r="AU2872" s="3"/>
      <c r="AV2872" s="3"/>
      <c r="AW2872" s="3"/>
      <c r="AX2872" s="3"/>
    </row>
    <row r="2873" spans="43:50">
      <c r="AQ2873" s="20"/>
      <c r="AR2873" s="20"/>
      <c r="AS2873" s="3"/>
      <c r="AT2873" s="3"/>
      <c r="AU2873" s="3"/>
      <c r="AV2873" s="3"/>
      <c r="AW2873" s="3"/>
      <c r="AX2873" s="3"/>
    </row>
    <row r="2874" spans="43:50">
      <c r="AQ2874" s="20"/>
      <c r="AR2874" s="20"/>
      <c r="AS2874" s="3"/>
      <c r="AT2874" s="3"/>
      <c r="AU2874" s="3"/>
      <c r="AV2874" s="3"/>
      <c r="AW2874" s="3"/>
      <c r="AX2874" s="3"/>
    </row>
    <row r="2875" spans="43:50">
      <c r="AQ2875" s="20"/>
      <c r="AR2875" s="20"/>
      <c r="AS2875" s="3"/>
      <c r="AT2875" s="3"/>
      <c r="AU2875" s="3"/>
      <c r="AV2875" s="3"/>
      <c r="AW2875" s="3"/>
      <c r="AX2875" s="3"/>
    </row>
    <row r="2876" spans="43:50">
      <c r="AQ2876" s="20"/>
      <c r="AR2876" s="20"/>
      <c r="AS2876" s="3"/>
      <c r="AT2876" s="3"/>
      <c r="AU2876" s="3"/>
      <c r="AV2876" s="3"/>
      <c r="AW2876" s="3"/>
      <c r="AX2876" s="3"/>
    </row>
    <row r="2877" spans="43:50">
      <c r="AQ2877" s="20"/>
      <c r="AR2877" s="20"/>
      <c r="AS2877" s="3"/>
      <c r="AT2877" s="3"/>
      <c r="AU2877" s="3"/>
      <c r="AV2877" s="3"/>
      <c r="AW2877" s="3"/>
      <c r="AX2877" s="3"/>
    </row>
    <row r="2878" spans="43:50">
      <c r="AQ2878" s="20"/>
      <c r="AR2878" s="20"/>
      <c r="AS2878" s="3"/>
      <c r="AT2878" s="3"/>
      <c r="AU2878" s="3"/>
      <c r="AV2878" s="3"/>
      <c r="AW2878" s="3"/>
      <c r="AX2878" s="3"/>
    </row>
    <row r="2879" spans="43:50">
      <c r="AQ2879" s="20"/>
      <c r="AR2879" s="20"/>
      <c r="AS2879" s="3"/>
      <c r="AT2879" s="3"/>
      <c r="AU2879" s="3"/>
      <c r="AV2879" s="3"/>
      <c r="AW2879" s="3"/>
      <c r="AX2879" s="3"/>
    </row>
    <row r="2880" spans="43:50">
      <c r="AQ2880" s="20"/>
      <c r="AR2880" s="20"/>
      <c r="AS2880" s="3"/>
      <c r="AT2880" s="3"/>
      <c r="AU2880" s="3"/>
      <c r="AV2880" s="3"/>
      <c r="AW2880" s="3"/>
      <c r="AX2880" s="3"/>
    </row>
    <row r="2881" spans="43:50">
      <c r="AQ2881" s="20"/>
      <c r="AR2881" s="20"/>
      <c r="AS2881" s="3"/>
      <c r="AT2881" s="3"/>
      <c r="AU2881" s="3"/>
      <c r="AV2881" s="3"/>
      <c r="AW2881" s="3"/>
      <c r="AX2881" s="3"/>
    </row>
    <row r="2882" spans="43:50">
      <c r="AQ2882" s="20"/>
      <c r="AR2882" s="20"/>
      <c r="AS2882" s="3"/>
      <c r="AT2882" s="3"/>
      <c r="AU2882" s="3"/>
      <c r="AV2882" s="3"/>
      <c r="AW2882" s="3"/>
      <c r="AX2882" s="3"/>
    </row>
    <row r="2883" spans="43:50">
      <c r="AQ2883" s="20"/>
      <c r="AR2883" s="20"/>
      <c r="AS2883" s="3"/>
      <c r="AT2883" s="3"/>
      <c r="AU2883" s="3"/>
      <c r="AV2883" s="3"/>
      <c r="AW2883" s="3"/>
      <c r="AX2883" s="3"/>
    </row>
    <row r="2884" spans="43:50">
      <c r="AQ2884" s="20"/>
      <c r="AR2884" s="20"/>
      <c r="AS2884" s="3"/>
      <c r="AT2884" s="3"/>
      <c r="AU2884" s="3"/>
      <c r="AV2884" s="3"/>
      <c r="AW2884" s="3"/>
      <c r="AX2884" s="3"/>
    </row>
    <row r="2885" spans="43:50">
      <c r="AQ2885" s="20"/>
      <c r="AR2885" s="20"/>
      <c r="AS2885" s="3"/>
      <c r="AT2885" s="3"/>
      <c r="AU2885" s="3"/>
      <c r="AV2885" s="3"/>
      <c r="AW2885" s="3"/>
      <c r="AX2885" s="3"/>
    </row>
    <row r="2886" spans="43:50">
      <c r="AQ2886" s="20"/>
      <c r="AR2886" s="20"/>
      <c r="AS2886" s="3"/>
      <c r="AT2886" s="3"/>
      <c r="AU2886" s="3"/>
      <c r="AV2886" s="3"/>
      <c r="AW2886" s="3"/>
      <c r="AX2886" s="3"/>
    </row>
    <row r="2887" spans="43:50">
      <c r="AQ2887" s="20"/>
      <c r="AR2887" s="20"/>
      <c r="AS2887" s="3"/>
      <c r="AT2887" s="3"/>
      <c r="AU2887" s="3"/>
      <c r="AV2887" s="3"/>
      <c r="AW2887" s="3"/>
      <c r="AX2887" s="3"/>
    </row>
    <row r="2888" spans="43:50">
      <c r="AQ2888" s="20"/>
      <c r="AR2888" s="20"/>
      <c r="AS2888" s="3"/>
      <c r="AT2888" s="3"/>
      <c r="AU2888" s="3"/>
      <c r="AV2888" s="3"/>
      <c r="AW2888" s="3"/>
      <c r="AX2888" s="3"/>
    </row>
    <row r="2889" spans="43:50">
      <c r="AQ2889" s="20"/>
      <c r="AR2889" s="20"/>
      <c r="AS2889" s="3"/>
      <c r="AT2889" s="3"/>
      <c r="AU2889" s="3"/>
      <c r="AV2889" s="3"/>
      <c r="AW2889" s="3"/>
      <c r="AX2889" s="3"/>
    </row>
    <row r="2890" spans="43:50">
      <c r="AQ2890" s="20"/>
      <c r="AR2890" s="20"/>
      <c r="AS2890" s="3"/>
      <c r="AT2890" s="3"/>
      <c r="AU2890" s="3"/>
      <c r="AV2890" s="3"/>
      <c r="AW2890" s="3"/>
      <c r="AX2890" s="3"/>
    </row>
    <row r="2891" spans="43:50">
      <c r="AQ2891" s="20"/>
      <c r="AR2891" s="20"/>
      <c r="AS2891" s="3"/>
      <c r="AT2891" s="3"/>
      <c r="AU2891" s="3"/>
      <c r="AV2891" s="3"/>
      <c r="AW2891" s="3"/>
      <c r="AX2891" s="3"/>
    </row>
    <row r="2892" spans="43:50">
      <c r="AQ2892" s="20"/>
      <c r="AR2892" s="20"/>
      <c r="AS2892" s="3"/>
      <c r="AT2892" s="3"/>
      <c r="AU2892" s="3"/>
      <c r="AV2892" s="3"/>
      <c r="AW2892" s="3"/>
      <c r="AX2892" s="3"/>
    </row>
    <row r="2893" spans="43:50">
      <c r="AQ2893" s="20"/>
      <c r="AR2893" s="20"/>
      <c r="AS2893" s="3"/>
      <c r="AT2893" s="3"/>
      <c r="AU2893" s="3"/>
      <c r="AV2893" s="3"/>
      <c r="AW2893" s="3"/>
      <c r="AX2893" s="3"/>
    </row>
    <row r="2894" spans="43:50">
      <c r="AQ2894" s="20"/>
      <c r="AR2894" s="20"/>
      <c r="AS2894" s="3"/>
      <c r="AT2894" s="3"/>
      <c r="AU2894" s="3"/>
      <c r="AV2894" s="3"/>
      <c r="AW2894" s="3"/>
      <c r="AX2894" s="3"/>
    </row>
    <row r="2895" spans="43:50">
      <c r="AQ2895" s="20"/>
      <c r="AR2895" s="20"/>
      <c r="AS2895" s="3"/>
      <c r="AT2895" s="3"/>
      <c r="AU2895" s="3"/>
      <c r="AV2895" s="3"/>
      <c r="AW2895" s="3"/>
      <c r="AX2895" s="3"/>
    </row>
    <row r="2896" spans="43:50">
      <c r="AQ2896" s="20"/>
      <c r="AR2896" s="20"/>
      <c r="AS2896" s="3"/>
      <c r="AT2896" s="3"/>
      <c r="AU2896" s="3"/>
      <c r="AV2896" s="3"/>
      <c r="AW2896" s="3"/>
      <c r="AX2896" s="3"/>
    </row>
    <row r="2897" spans="43:50">
      <c r="AQ2897" s="20"/>
      <c r="AR2897" s="20"/>
      <c r="AS2897" s="3"/>
      <c r="AT2897" s="3"/>
      <c r="AU2897" s="3"/>
      <c r="AV2897" s="3"/>
      <c r="AW2897" s="3"/>
      <c r="AX2897" s="3"/>
    </row>
    <row r="2898" spans="43:50">
      <c r="AQ2898" s="20"/>
      <c r="AR2898" s="20"/>
      <c r="AS2898" s="3"/>
      <c r="AT2898" s="3"/>
      <c r="AU2898" s="3"/>
      <c r="AV2898" s="3"/>
      <c r="AW2898" s="3"/>
      <c r="AX2898" s="3"/>
    </row>
    <row r="2899" spans="43:50">
      <c r="AQ2899" s="20"/>
      <c r="AR2899" s="20"/>
      <c r="AS2899" s="3"/>
      <c r="AT2899" s="3"/>
      <c r="AU2899" s="3"/>
      <c r="AV2899" s="3"/>
      <c r="AW2899" s="3"/>
      <c r="AX2899" s="3"/>
    </row>
    <row r="2900" spans="43:50">
      <c r="AQ2900" s="20"/>
      <c r="AR2900" s="20"/>
      <c r="AS2900" s="3"/>
      <c r="AT2900" s="3"/>
      <c r="AU2900" s="3"/>
      <c r="AV2900" s="3"/>
      <c r="AW2900" s="3"/>
      <c r="AX2900" s="3"/>
    </row>
    <row r="2901" spans="43:50">
      <c r="AQ2901" s="20"/>
      <c r="AR2901" s="20"/>
      <c r="AS2901" s="3"/>
      <c r="AT2901" s="3"/>
      <c r="AU2901" s="3"/>
      <c r="AV2901" s="3"/>
      <c r="AW2901" s="3"/>
      <c r="AX2901" s="3"/>
    </row>
    <row r="2902" spans="43:50">
      <c r="AQ2902" s="20"/>
      <c r="AR2902" s="20"/>
      <c r="AS2902" s="3"/>
      <c r="AT2902" s="3"/>
      <c r="AU2902" s="3"/>
      <c r="AV2902" s="3"/>
      <c r="AW2902" s="3"/>
      <c r="AX2902" s="3"/>
    </row>
    <row r="2903" spans="43:50">
      <c r="AQ2903" s="20"/>
      <c r="AR2903" s="20"/>
      <c r="AS2903" s="3"/>
      <c r="AT2903" s="3"/>
      <c r="AU2903" s="3"/>
      <c r="AV2903" s="3"/>
      <c r="AW2903" s="3"/>
      <c r="AX2903" s="3"/>
    </row>
    <row r="2904" spans="43:50">
      <c r="AQ2904" s="20"/>
      <c r="AR2904" s="20"/>
      <c r="AS2904" s="3"/>
      <c r="AT2904" s="3"/>
      <c r="AU2904" s="3"/>
      <c r="AV2904" s="3"/>
      <c r="AW2904" s="3"/>
      <c r="AX2904" s="3"/>
    </row>
    <row r="2905" spans="43:50">
      <c r="AQ2905" s="20"/>
      <c r="AR2905" s="20"/>
      <c r="AS2905" s="3"/>
      <c r="AT2905" s="3"/>
      <c r="AU2905" s="3"/>
      <c r="AV2905" s="3"/>
      <c r="AW2905" s="3"/>
      <c r="AX2905" s="3"/>
    </row>
    <row r="2906" spans="43:50">
      <c r="AQ2906" s="20"/>
      <c r="AR2906" s="20"/>
      <c r="AS2906" s="3"/>
      <c r="AT2906" s="3"/>
      <c r="AU2906" s="3"/>
      <c r="AV2906" s="3"/>
      <c r="AW2906" s="3"/>
      <c r="AX2906" s="3"/>
    </row>
    <row r="2907" spans="43:50">
      <c r="AQ2907" s="20"/>
      <c r="AR2907" s="20"/>
      <c r="AS2907" s="3"/>
      <c r="AT2907" s="3"/>
      <c r="AU2907" s="3"/>
      <c r="AV2907" s="3"/>
      <c r="AW2907" s="3"/>
      <c r="AX2907" s="3"/>
    </row>
    <row r="2908" spans="43:50">
      <c r="AQ2908" s="20"/>
      <c r="AR2908" s="20"/>
      <c r="AS2908" s="3"/>
      <c r="AT2908" s="3"/>
      <c r="AU2908" s="3"/>
      <c r="AV2908" s="3"/>
      <c r="AW2908" s="3"/>
      <c r="AX2908" s="3"/>
    </row>
    <row r="2909" spans="43:50">
      <c r="AQ2909" s="20"/>
      <c r="AR2909" s="20"/>
      <c r="AS2909" s="3"/>
      <c r="AT2909" s="3"/>
      <c r="AU2909" s="3"/>
      <c r="AV2909" s="3"/>
      <c r="AW2909" s="3"/>
      <c r="AX2909" s="3"/>
    </row>
    <row r="2910" spans="43:50">
      <c r="AQ2910" s="20"/>
      <c r="AR2910" s="20"/>
      <c r="AS2910" s="3"/>
      <c r="AT2910" s="3"/>
      <c r="AU2910" s="3"/>
      <c r="AV2910" s="3"/>
      <c r="AW2910" s="3"/>
      <c r="AX2910" s="3"/>
    </row>
    <row r="2911" spans="43:50">
      <c r="AQ2911" s="20"/>
      <c r="AR2911" s="20"/>
      <c r="AS2911" s="3"/>
      <c r="AT2911" s="3"/>
      <c r="AU2911" s="3"/>
      <c r="AV2911" s="3"/>
      <c r="AW2911" s="3"/>
      <c r="AX2911" s="3"/>
    </row>
    <row r="2912" spans="43:50">
      <c r="AQ2912" s="20"/>
      <c r="AR2912" s="20"/>
      <c r="AS2912" s="3"/>
      <c r="AT2912" s="3"/>
      <c r="AU2912" s="3"/>
      <c r="AV2912" s="3"/>
      <c r="AW2912" s="3"/>
      <c r="AX2912" s="3"/>
    </row>
    <row r="2913" spans="43:50">
      <c r="AQ2913" s="20"/>
      <c r="AR2913" s="20"/>
      <c r="AS2913" s="3"/>
      <c r="AT2913" s="3"/>
      <c r="AU2913" s="3"/>
      <c r="AV2913" s="3"/>
      <c r="AW2913" s="3"/>
      <c r="AX2913" s="3"/>
    </row>
    <row r="2914" spans="43:50">
      <c r="AQ2914" s="20"/>
      <c r="AR2914" s="20"/>
      <c r="AS2914" s="3"/>
      <c r="AT2914" s="3"/>
      <c r="AU2914" s="3"/>
      <c r="AV2914" s="3"/>
      <c r="AW2914" s="3"/>
      <c r="AX2914" s="3"/>
    </row>
    <row r="2915" spans="43:50">
      <c r="AQ2915" s="20"/>
      <c r="AR2915" s="20"/>
      <c r="AS2915" s="3"/>
      <c r="AT2915" s="3"/>
      <c r="AU2915" s="3"/>
      <c r="AV2915" s="3"/>
      <c r="AW2915" s="3"/>
      <c r="AX2915" s="3"/>
    </row>
    <row r="2916" spans="43:50">
      <c r="AQ2916" s="20"/>
      <c r="AR2916" s="20"/>
      <c r="AS2916" s="3"/>
      <c r="AT2916" s="3"/>
      <c r="AU2916" s="3"/>
      <c r="AV2916" s="3"/>
      <c r="AW2916" s="3"/>
      <c r="AX2916" s="3"/>
    </row>
    <row r="2917" spans="43:50">
      <c r="AQ2917" s="20"/>
      <c r="AR2917" s="20"/>
      <c r="AS2917" s="3"/>
      <c r="AT2917" s="3"/>
      <c r="AU2917" s="3"/>
      <c r="AV2917" s="3"/>
      <c r="AW2917" s="3"/>
      <c r="AX2917" s="3"/>
    </row>
    <row r="2918" spans="43:50">
      <c r="AQ2918" s="20"/>
      <c r="AR2918" s="20"/>
      <c r="AS2918" s="3"/>
      <c r="AT2918" s="3"/>
      <c r="AU2918" s="3"/>
      <c r="AV2918" s="3"/>
      <c r="AW2918" s="3"/>
      <c r="AX2918" s="3"/>
    </row>
    <row r="2919" spans="43:50">
      <c r="AQ2919" s="20"/>
      <c r="AR2919" s="20"/>
      <c r="AS2919" s="3"/>
      <c r="AT2919" s="3"/>
      <c r="AU2919" s="3"/>
      <c r="AV2919" s="3"/>
      <c r="AW2919" s="3"/>
      <c r="AX2919" s="3"/>
    </row>
    <row r="2920" spans="43:50">
      <c r="AQ2920" s="20"/>
      <c r="AR2920" s="20"/>
      <c r="AS2920" s="3"/>
      <c r="AT2920" s="3"/>
      <c r="AU2920" s="3"/>
      <c r="AV2920" s="3"/>
      <c r="AW2920" s="3"/>
      <c r="AX2920" s="3"/>
    </row>
    <row r="2921" spans="43:50">
      <c r="AQ2921" s="20"/>
      <c r="AR2921" s="20"/>
      <c r="AS2921" s="3"/>
      <c r="AT2921" s="3"/>
      <c r="AU2921" s="3"/>
      <c r="AV2921" s="3"/>
      <c r="AW2921" s="3"/>
      <c r="AX2921" s="3"/>
    </row>
    <row r="2922" spans="43:50">
      <c r="AQ2922" s="20"/>
      <c r="AR2922" s="20"/>
      <c r="AS2922" s="3"/>
      <c r="AT2922" s="3"/>
      <c r="AU2922" s="3"/>
      <c r="AV2922" s="3"/>
      <c r="AW2922" s="3"/>
      <c r="AX2922" s="3"/>
    </row>
    <row r="2923" spans="43:50">
      <c r="AQ2923" s="20"/>
      <c r="AR2923" s="20"/>
      <c r="AS2923" s="3"/>
      <c r="AT2923" s="3"/>
      <c r="AU2923" s="3"/>
      <c r="AV2923" s="3"/>
      <c r="AW2923" s="3"/>
      <c r="AX2923" s="3"/>
    </row>
    <row r="2924" spans="43:50">
      <c r="AQ2924" s="20"/>
      <c r="AR2924" s="20"/>
      <c r="AS2924" s="3"/>
      <c r="AT2924" s="3"/>
      <c r="AU2924" s="3"/>
      <c r="AV2924" s="3"/>
      <c r="AW2924" s="3"/>
      <c r="AX2924" s="3"/>
    </row>
    <row r="2925" spans="43:50">
      <c r="AQ2925" s="20"/>
      <c r="AR2925" s="20"/>
      <c r="AS2925" s="3"/>
      <c r="AT2925" s="3"/>
      <c r="AU2925" s="3"/>
      <c r="AV2925" s="3"/>
      <c r="AW2925" s="3"/>
      <c r="AX2925" s="3"/>
    </row>
    <row r="2926" spans="43:50">
      <c r="AQ2926" s="20"/>
      <c r="AR2926" s="20"/>
      <c r="AS2926" s="3"/>
      <c r="AT2926" s="3"/>
      <c r="AU2926" s="3"/>
      <c r="AV2926" s="3"/>
      <c r="AW2926" s="3"/>
      <c r="AX2926" s="3"/>
    </row>
    <row r="2927" spans="43:50">
      <c r="AQ2927" s="20"/>
      <c r="AR2927" s="20"/>
      <c r="AS2927" s="3"/>
      <c r="AT2927" s="3"/>
      <c r="AU2927" s="3"/>
      <c r="AV2927" s="3"/>
      <c r="AW2927" s="3"/>
      <c r="AX2927" s="3"/>
    </row>
    <row r="2928" spans="43:50">
      <c r="AQ2928" s="20"/>
      <c r="AR2928" s="20"/>
      <c r="AS2928" s="3"/>
      <c r="AT2928" s="3"/>
      <c r="AU2928" s="3"/>
      <c r="AV2928" s="3"/>
      <c r="AW2928" s="3"/>
      <c r="AX2928" s="3"/>
    </row>
    <row r="2929" spans="43:50">
      <c r="AQ2929" s="20"/>
      <c r="AR2929" s="20"/>
      <c r="AS2929" s="3"/>
      <c r="AT2929" s="3"/>
      <c r="AU2929" s="3"/>
      <c r="AV2929" s="3"/>
      <c r="AW2929" s="3"/>
      <c r="AX2929" s="3"/>
    </row>
    <row r="2930" spans="43:50">
      <c r="AQ2930" s="20"/>
      <c r="AR2930" s="20"/>
      <c r="AS2930" s="3"/>
      <c r="AT2930" s="3"/>
      <c r="AU2930" s="3"/>
      <c r="AV2930" s="3"/>
      <c r="AW2930" s="3"/>
      <c r="AX2930" s="3"/>
    </row>
    <row r="2931" spans="43:50">
      <c r="AQ2931" s="20"/>
      <c r="AR2931" s="20"/>
      <c r="AS2931" s="3"/>
      <c r="AT2931" s="3"/>
      <c r="AU2931" s="3"/>
      <c r="AV2931" s="3"/>
      <c r="AW2931" s="3"/>
      <c r="AX2931" s="3"/>
    </row>
    <row r="2932" spans="43:50">
      <c r="AQ2932" s="20"/>
      <c r="AR2932" s="20"/>
      <c r="AS2932" s="3"/>
      <c r="AT2932" s="3"/>
      <c r="AU2932" s="3"/>
      <c r="AV2932" s="3"/>
      <c r="AW2932" s="3"/>
      <c r="AX2932" s="3"/>
    </row>
    <row r="2933" spans="43:50">
      <c r="AQ2933" s="20"/>
      <c r="AR2933" s="20"/>
      <c r="AS2933" s="3"/>
      <c r="AT2933" s="3"/>
      <c r="AU2933" s="3"/>
      <c r="AV2933" s="3"/>
      <c r="AW2933" s="3"/>
      <c r="AX2933" s="3"/>
    </row>
    <row r="2934" spans="43:50">
      <c r="AQ2934" s="20"/>
      <c r="AR2934" s="20"/>
      <c r="AS2934" s="3"/>
      <c r="AT2934" s="3"/>
      <c r="AU2934" s="3"/>
      <c r="AV2934" s="3"/>
      <c r="AW2934" s="3"/>
      <c r="AX2934" s="3"/>
    </row>
    <row r="2935" spans="43:50">
      <c r="AQ2935" s="20"/>
      <c r="AR2935" s="20"/>
      <c r="AS2935" s="3"/>
      <c r="AT2935" s="3"/>
      <c r="AU2935" s="3"/>
      <c r="AV2935" s="3"/>
      <c r="AW2935" s="3"/>
      <c r="AX2935" s="3"/>
    </row>
    <row r="2936" spans="43:50">
      <c r="AQ2936" s="20"/>
      <c r="AR2936" s="20"/>
      <c r="AS2936" s="3"/>
      <c r="AT2936" s="3"/>
      <c r="AU2936" s="3"/>
      <c r="AV2936" s="3"/>
      <c r="AW2936" s="3"/>
      <c r="AX2936" s="3"/>
    </row>
    <row r="2937" spans="43:50">
      <c r="AQ2937" s="20"/>
      <c r="AR2937" s="20"/>
      <c r="AS2937" s="3"/>
      <c r="AT2937" s="3"/>
      <c r="AU2937" s="3"/>
      <c r="AV2937" s="3"/>
      <c r="AW2937" s="3"/>
      <c r="AX2937" s="3"/>
    </row>
    <row r="2938" spans="43:50">
      <c r="AQ2938" s="20"/>
      <c r="AR2938" s="20"/>
      <c r="AS2938" s="3"/>
      <c r="AT2938" s="3"/>
      <c r="AU2938" s="3"/>
      <c r="AV2938" s="3"/>
      <c r="AW2938" s="3"/>
      <c r="AX2938" s="3"/>
    </row>
    <row r="2939" spans="43:50">
      <c r="AQ2939" s="20"/>
      <c r="AR2939" s="20"/>
      <c r="AS2939" s="3"/>
      <c r="AT2939" s="3"/>
      <c r="AU2939" s="3"/>
      <c r="AV2939" s="3"/>
      <c r="AW2939" s="3"/>
      <c r="AX2939" s="3"/>
    </row>
    <row r="2940" spans="43:50">
      <c r="AQ2940" s="20"/>
      <c r="AR2940" s="20"/>
      <c r="AS2940" s="3"/>
      <c r="AT2940" s="3"/>
      <c r="AU2940" s="3"/>
      <c r="AV2940" s="3"/>
      <c r="AW2940" s="3"/>
      <c r="AX2940" s="3"/>
    </row>
    <row r="2941" spans="43:50">
      <c r="AQ2941" s="20"/>
      <c r="AR2941" s="20"/>
      <c r="AS2941" s="3"/>
      <c r="AT2941" s="3"/>
      <c r="AU2941" s="3"/>
      <c r="AV2941" s="3"/>
      <c r="AW2941" s="3"/>
      <c r="AX2941" s="3"/>
    </row>
    <row r="2942" spans="43:50">
      <c r="AQ2942" s="20"/>
      <c r="AR2942" s="20"/>
      <c r="AS2942" s="3"/>
      <c r="AT2942" s="3"/>
      <c r="AU2942" s="3"/>
      <c r="AV2942" s="3"/>
      <c r="AW2942" s="3"/>
      <c r="AX2942" s="3"/>
    </row>
    <row r="2943" spans="43:50">
      <c r="AQ2943" s="20"/>
      <c r="AR2943" s="20"/>
      <c r="AS2943" s="3"/>
      <c r="AT2943" s="3"/>
      <c r="AU2943" s="3"/>
      <c r="AV2943" s="3"/>
      <c r="AW2943" s="3"/>
      <c r="AX2943" s="3"/>
    </row>
    <row r="2944" spans="43:50">
      <c r="AQ2944" s="20"/>
      <c r="AR2944" s="20"/>
      <c r="AS2944" s="3"/>
      <c r="AT2944" s="3"/>
      <c r="AU2944" s="3"/>
      <c r="AV2944" s="3"/>
      <c r="AW2944" s="3"/>
      <c r="AX2944" s="3"/>
    </row>
    <row r="2945" spans="43:50">
      <c r="AQ2945" s="20"/>
      <c r="AR2945" s="20"/>
      <c r="AS2945" s="3"/>
      <c r="AT2945" s="3"/>
      <c r="AU2945" s="3"/>
      <c r="AV2945" s="3"/>
      <c r="AW2945" s="3"/>
      <c r="AX2945" s="3"/>
    </row>
    <row r="2946" spans="43:50">
      <c r="AQ2946" s="20"/>
      <c r="AR2946" s="20"/>
      <c r="AS2946" s="3"/>
      <c r="AT2946" s="3"/>
      <c r="AU2946" s="3"/>
      <c r="AV2946" s="3"/>
      <c r="AW2946" s="3"/>
      <c r="AX2946" s="3"/>
    </row>
    <row r="2947" spans="43:50">
      <c r="AQ2947" s="20"/>
      <c r="AR2947" s="20"/>
      <c r="AS2947" s="3"/>
      <c r="AT2947" s="3"/>
      <c r="AU2947" s="3"/>
      <c r="AV2947" s="3"/>
      <c r="AW2947" s="3"/>
      <c r="AX2947" s="3"/>
    </row>
    <row r="2948" spans="43:50">
      <c r="AQ2948" s="20"/>
      <c r="AR2948" s="20"/>
      <c r="AS2948" s="3"/>
      <c r="AT2948" s="3"/>
      <c r="AU2948" s="3"/>
      <c r="AV2948" s="3"/>
      <c r="AW2948" s="3"/>
      <c r="AX2948" s="3"/>
    </row>
    <row r="2949" spans="43:50">
      <c r="AQ2949" s="20"/>
      <c r="AR2949" s="20"/>
      <c r="AS2949" s="3"/>
      <c r="AT2949" s="3"/>
      <c r="AU2949" s="3"/>
      <c r="AV2949" s="3"/>
      <c r="AW2949" s="3"/>
      <c r="AX2949" s="3"/>
    </row>
    <row r="2950" spans="43:50">
      <c r="AQ2950" s="20"/>
      <c r="AR2950" s="20"/>
      <c r="AS2950" s="3"/>
      <c r="AT2950" s="3"/>
      <c r="AU2950" s="3"/>
      <c r="AV2950" s="3"/>
      <c r="AW2950" s="3"/>
      <c r="AX2950" s="3"/>
    </row>
    <row r="2951" spans="43:50">
      <c r="AQ2951" s="20"/>
      <c r="AR2951" s="20"/>
      <c r="AS2951" s="3"/>
      <c r="AT2951" s="3"/>
      <c r="AU2951" s="3"/>
      <c r="AV2951" s="3"/>
      <c r="AW2951" s="3"/>
      <c r="AX2951" s="3"/>
    </row>
    <row r="2952" spans="43:50">
      <c r="AQ2952" s="20"/>
      <c r="AR2952" s="20"/>
      <c r="AS2952" s="3"/>
      <c r="AT2952" s="3"/>
      <c r="AU2952" s="3"/>
      <c r="AV2952" s="3"/>
      <c r="AW2952" s="3"/>
      <c r="AX2952" s="3"/>
    </row>
    <row r="2953" spans="43:50">
      <c r="AQ2953" s="20"/>
      <c r="AR2953" s="20"/>
      <c r="AS2953" s="3"/>
      <c r="AT2953" s="3"/>
      <c r="AU2953" s="3"/>
      <c r="AV2953" s="3"/>
      <c r="AW2953" s="3"/>
      <c r="AX2953" s="3"/>
    </row>
    <row r="2954" spans="43:50">
      <c r="AQ2954" s="20"/>
      <c r="AR2954" s="20"/>
      <c r="AS2954" s="3"/>
      <c r="AT2954" s="3"/>
      <c r="AU2954" s="3"/>
      <c r="AV2954" s="3"/>
      <c r="AW2954" s="3"/>
      <c r="AX2954" s="3"/>
    </row>
    <row r="2955" spans="43:50">
      <c r="AQ2955" s="20"/>
      <c r="AR2955" s="20"/>
      <c r="AS2955" s="3"/>
      <c r="AT2955" s="3"/>
      <c r="AU2955" s="3"/>
      <c r="AV2955" s="3"/>
      <c r="AW2955" s="3"/>
      <c r="AX2955" s="3"/>
    </row>
    <row r="2956" spans="43:50">
      <c r="AQ2956" s="20"/>
      <c r="AR2956" s="20"/>
      <c r="AS2956" s="3"/>
      <c r="AT2956" s="3"/>
      <c r="AU2956" s="3"/>
      <c r="AV2956" s="3"/>
      <c r="AW2956" s="3"/>
      <c r="AX2956" s="3"/>
    </row>
    <row r="2957" spans="43:50">
      <c r="AQ2957" s="20"/>
      <c r="AR2957" s="20"/>
      <c r="AS2957" s="3"/>
      <c r="AT2957" s="3"/>
      <c r="AU2957" s="3"/>
      <c r="AV2957" s="3"/>
      <c r="AW2957" s="3"/>
      <c r="AX2957" s="3"/>
    </row>
    <row r="2958" spans="43:50">
      <c r="AQ2958" s="20"/>
      <c r="AR2958" s="20"/>
      <c r="AS2958" s="3"/>
      <c r="AT2958" s="3"/>
      <c r="AU2958" s="3"/>
      <c r="AV2958" s="3"/>
      <c r="AW2958" s="3"/>
      <c r="AX2958" s="3"/>
    </row>
    <row r="2959" spans="43:50">
      <c r="AQ2959" s="20"/>
      <c r="AR2959" s="20"/>
      <c r="AS2959" s="3"/>
      <c r="AT2959" s="3"/>
      <c r="AU2959" s="3"/>
      <c r="AV2959" s="3"/>
      <c r="AW2959" s="3"/>
      <c r="AX2959" s="3"/>
    </row>
    <row r="2960" spans="43:50">
      <c r="AQ2960" s="20"/>
      <c r="AR2960" s="20"/>
      <c r="AS2960" s="3"/>
      <c r="AT2960" s="3"/>
      <c r="AU2960" s="3"/>
      <c r="AV2960" s="3"/>
      <c r="AW2960" s="3"/>
      <c r="AX2960" s="3"/>
    </row>
    <row r="2961" spans="43:50">
      <c r="AQ2961" s="20"/>
      <c r="AR2961" s="20"/>
      <c r="AS2961" s="3"/>
      <c r="AT2961" s="3"/>
      <c r="AU2961" s="3"/>
      <c r="AV2961" s="3"/>
      <c r="AW2961" s="3"/>
      <c r="AX2961" s="3"/>
    </row>
    <row r="2962" spans="43:50">
      <c r="AQ2962" s="20"/>
      <c r="AR2962" s="20"/>
      <c r="AS2962" s="3"/>
      <c r="AT2962" s="3"/>
      <c r="AU2962" s="3"/>
      <c r="AV2962" s="3"/>
      <c r="AW2962" s="3"/>
      <c r="AX2962" s="3"/>
    </row>
    <row r="2963" spans="43:50">
      <c r="AQ2963" s="20"/>
      <c r="AR2963" s="20"/>
      <c r="AS2963" s="3"/>
      <c r="AT2963" s="3"/>
      <c r="AU2963" s="3"/>
      <c r="AV2963" s="3"/>
      <c r="AW2963" s="3"/>
      <c r="AX2963" s="3"/>
    </row>
    <row r="2964" spans="43:50">
      <c r="AQ2964" s="20"/>
      <c r="AR2964" s="20"/>
      <c r="AS2964" s="3"/>
      <c r="AT2964" s="3"/>
      <c r="AU2964" s="3"/>
      <c r="AV2964" s="3"/>
      <c r="AW2964" s="3"/>
      <c r="AX2964" s="3"/>
    </row>
    <row r="2965" spans="43:50">
      <c r="AQ2965" s="20"/>
      <c r="AR2965" s="20"/>
      <c r="AS2965" s="3"/>
      <c r="AT2965" s="3"/>
      <c r="AU2965" s="3"/>
      <c r="AV2965" s="3"/>
      <c r="AW2965" s="3"/>
      <c r="AX2965" s="3"/>
    </row>
    <row r="2966" spans="43:50">
      <c r="AQ2966" s="20"/>
      <c r="AR2966" s="20"/>
      <c r="AS2966" s="3"/>
      <c r="AT2966" s="3"/>
      <c r="AU2966" s="3"/>
      <c r="AV2966" s="3"/>
      <c r="AW2966" s="3"/>
      <c r="AX2966" s="3"/>
    </row>
    <row r="2967" spans="43:50">
      <c r="AQ2967" s="20"/>
      <c r="AR2967" s="20"/>
      <c r="AS2967" s="3"/>
      <c r="AT2967" s="3"/>
      <c r="AU2967" s="3"/>
      <c r="AV2967" s="3"/>
      <c r="AW2967" s="3"/>
      <c r="AX2967" s="3"/>
    </row>
    <row r="2968" spans="43:50">
      <c r="AQ2968" s="20"/>
      <c r="AR2968" s="20"/>
      <c r="AS2968" s="3"/>
      <c r="AT2968" s="3"/>
      <c r="AU2968" s="3"/>
      <c r="AV2968" s="3"/>
      <c r="AW2968" s="3"/>
      <c r="AX2968" s="3"/>
    </row>
    <row r="2969" spans="43:50">
      <c r="AQ2969" s="20"/>
      <c r="AR2969" s="20"/>
      <c r="AS2969" s="3"/>
      <c r="AT2969" s="3"/>
      <c r="AU2969" s="3"/>
      <c r="AV2969" s="3"/>
      <c r="AW2969" s="3"/>
      <c r="AX2969" s="3"/>
    </row>
    <row r="2970" spans="43:50">
      <c r="AQ2970" s="20"/>
      <c r="AR2970" s="20"/>
      <c r="AS2970" s="3"/>
      <c r="AT2970" s="3"/>
      <c r="AU2970" s="3"/>
      <c r="AV2970" s="3"/>
      <c r="AW2970" s="3"/>
      <c r="AX2970" s="3"/>
    </row>
    <row r="2971" spans="43:50">
      <c r="AQ2971" s="20"/>
      <c r="AR2971" s="20"/>
      <c r="AS2971" s="3"/>
      <c r="AT2971" s="3"/>
      <c r="AU2971" s="3"/>
      <c r="AV2971" s="3"/>
      <c r="AW2971" s="3"/>
      <c r="AX2971" s="3"/>
    </row>
    <row r="2972" spans="43:50">
      <c r="AQ2972" s="20"/>
      <c r="AR2972" s="20"/>
      <c r="AS2972" s="3"/>
      <c r="AT2972" s="3"/>
      <c r="AU2972" s="3"/>
      <c r="AV2972" s="3"/>
      <c r="AW2972" s="3"/>
      <c r="AX2972" s="3"/>
    </row>
    <row r="2973" spans="43:50">
      <c r="AQ2973" s="20"/>
      <c r="AR2973" s="20"/>
      <c r="AS2973" s="3"/>
      <c r="AT2973" s="3"/>
      <c r="AU2973" s="3"/>
      <c r="AV2973" s="3"/>
      <c r="AW2973" s="3"/>
      <c r="AX2973" s="3"/>
    </row>
    <row r="2974" spans="43:50">
      <c r="AQ2974" s="20"/>
      <c r="AR2974" s="20"/>
      <c r="AS2974" s="3"/>
      <c r="AT2974" s="3"/>
      <c r="AU2974" s="3"/>
      <c r="AV2974" s="3"/>
      <c r="AW2974" s="3"/>
      <c r="AX2974" s="3"/>
    </row>
    <row r="2975" spans="43:50">
      <c r="AQ2975" s="20"/>
      <c r="AR2975" s="20"/>
      <c r="AS2975" s="3"/>
      <c r="AT2975" s="3"/>
      <c r="AU2975" s="3"/>
      <c r="AV2975" s="3"/>
      <c r="AW2975" s="3"/>
      <c r="AX2975" s="3"/>
    </row>
    <row r="2976" spans="43:50">
      <c r="AQ2976" s="20"/>
      <c r="AR2976" s="20"/>
      <c r="AS2976" s="3"/>
      <c r="AT2976" s="3"/>
      <c r="AU2976" s="3"/>
      <c r="AV2976" s="3"/>
      <c r="AW2976" s="3"/>
      <c r="AX2976" s="3"/>
    </row>
    <row r="2977" spans="43:50">
      <c r="AQ2977" s="20"/>
      <c r="AR2977" s="20"/>
      <c r="AS2977" s="3"/>
      <c r="AT2977" s="3"/>
      <c r="AU2977" s="3"/>
      <c r="AV2977" s="3"/>
      <c r="AW2977" s="3"/>
      <c r="AX2977" s="3"/>
    </row>
    <row r="2978" spans="43:50">
      <c r="AQ2978" s="20"/>
      <c r="AR2978" s="20"/>
      <c r="AS2978" s="3"/>
      <c r="AT2978" s="3"/>
      <c r="AU2978" s="3"/>
      <c r="AV2978" s="3"/>
      <c r="AW2978" s="3"/>
      <c r="AX2978" s="3"/>
    </row>
    <row r="2979" spans="43:50">
      <c r="AQ2979" s="20"/>
      <c r="AR2979" s="20"/>
      <c r="AS2979" s="3"/>
      <c r="AT2979" s="3"/>
      <c r="AU2979" s="3"/>
      <c r="AV2979" s="3"/>
      <c r="AW2979" s="3"/>
      <c r="AX2979" s="3"/>
    </row>
    <row r="2980" spans="43:50">
      <c r="AQ2980" s="20"/>
      <c r="AR2980" s="20"/>
      <c r="AS2980" s="3"/>
      <c r="AT2980" s="3"/>
      <c r="AU2980" s="3"/>
      <c r="AV2980" s="3"/>
      <c r="AW2980" s="3"/>
      <c r="AX2980" s="3"/>
    </row>
    <row r="2981" spans="43:50">
      <c r="AQ2981" s="20"/>
      <c r="AR2981" s="20"/>
      <c r="AS2981" s="3"/>
      <c r="AT2981" s="3"/>
      <c r="AU2981" s="3"/>
      <c r="AV2981" s="3"/>
      <c r="AW2981" s="3"/>
      <c r="AX2981" s="3"/>
    </row>
    <row r="2982" spans="43:50">
      <c r="AQ2982" s="20"/>
      <c r="AR2982" s="20"/>
      <c r="AS2982" s="3"/>
      <c r="AT2982" s="3"/>
      <c r="AU2982" s="3"/>
      <c r="AV2982" s="3"/>
      <c r="AW2982" s="3"/>
      <c r="AX2982" s="3"/>
    </row>
    <row r="2983" spans="43:50">
      <c r="AQ2983" s="20"/>
      <c r="AR2983" s="20"/>
      <c r="AS2983" s="3"/>
      <c r="AT2983" s="3"/>
      <c r="AU2983" s="3"/>
      <c r="AV2983" s="3"/>
      <c r="AW2983" s="3"/>
      <c r="AX2983" s="3"/>
    </row>
    <row r="2984" spans="43:50">
      <c r="AQ2984" s="20"/>
      <c r="AR2984" s="20"/>
      <c r="AS2984" s="3"/>
      <c r="AT2984" s="3"/>
      <c r="AU2984" s="3"/>
      <c r="AV2984" s="3"/>
      <c r="AW2984" s="3"/>
      <c r="AX2984" s="3"/>
    </row>
    <row r="2985" spans="43:50">
      <c r="AQ2985" s="20"/>
      <c r="AR2985" s="20"/>
      <c r="AS2985" s="3"/>
      <c r="AT2985" s="3"/>
      <c r="AU2985" s="3"/>
      <c r="AV2985" s="3"/>
      <c r="AW2985" s="3"/>
      <c r="AX2985" s="3"/>
    </row>
    <row r="2986" spans="43:50">
      <c r="AQ2986" s="20"/>
      <c r="AR2986" s="20"/>
      <c r="AS2986" s="3"/>
      <c r="AT2986" s="3"/>
      <c r="AU2986" s="3"/>
      <c r="AV2986" s="3"/>
      <c r="AW2986" s="3"/>
      <c r="AX2986" s="3"/>
    </row>
    <row r="2987" spans="43:50">
      <c r="AQ2987" s="20"/>
      <c r="AR2987" s="20"/>
      <c r="AS2987" s="3"/>
      <c r="AT2987" s="3"/>
      <c r="AU2987" s="3"/>
      <c r="AV2987" s="3"/>
      <c r="AW2987" s="3"/>
      <c r="AX2987" s="3"/>
    </row>
    <row r="2988" spans="43:50">
      <c r="AQ2988" s="20"/>
      <c r="AR2988" s="20"/>
      <c r="AS2988" s="3"/>
      <c r="AT2988" s="3"/>
      <c r="AU2988" s="3"/>
      <c r="AV2988" s="3"/>
      <c r="AW2988" s="3"/>
      <c r="AX2988" s="3"/>
    </row>
    <row r="2989" spans="43:50">
      <c r="AQ2989" s="20"/>
      <c r="AR2989" s="20"/>
      <c r="AS2989" s="3"/>
      <c r="AT2989" s="3"/>
      <c r="AU2989" s="3"/>
      <c r="AV2989" s="3"/>
      <c r="AW2989" s="3"/>
      <c r="AX2989" s="3"/>
    </row>
    <row r="2990" spans="43:50">
      <c r="AQ2990" s="20"/>
      <c r="AR2990" s="20"/>
      <c r="AS2990" s="3"/>
      <c r="AT2990" s="3"/>
      <c r="AU2990" s="3"/>
      <c r="AV2990" s="3"/>
      <c r="AW2990" s="3"/>
      <c r="AX2990" s="3"/>
    </row>
    <row r="2991" spans="43:50">
      <c r="AQ2991" s="20"/>
      <c r="AR2991" s="20"/>
      <c r="AS2991" s="3"/>
      <c r="AT2991" s="3"/>
      <c r="AU2991" s="3"/>
      <c r="AV2991" s="3"/>
      <c r="AW2991" s="3"/>
      <c r="AX2991" s="3"/>
    </row>
    <row r="2992" spans="43:50">
      <c r="AQ2992" s="20"/>
      <c r="AR2992" s="20"/>
      <c r="AS2992" s="3"/>
      <c r="AT2992" s="3"/>
      <c r="AU2992" s="3"/>
      <c r="AV2992" s="3"/>
      <c r="AW2992" s="3"/>
      <c r="AX2992" s="3"/>
    </row>
    <row r="2993" spans="43:50">
      <c r="AQ2993" s="20"/>
      <c r="AR2993" s="20"/>
      <c r="AS2993" s="3"/>
      <c r="AT2993" s="3"/>
      <c r="AU2993" s="3"/>
      <c r="AV2993" s="3"/>
      <c r="AW2993" s="3"/>
      <c r="AX2993" s="3"/>
    </row>
    <row r="2994" spans="43:50">
      <c r="AQ2994" s="20"/>
      <c r="AR2994" s="20"/>
      <c r="AS2994" s="3"/>
      <c r="AT2994" s="3"/>
      <c r="AU2994" s="3"/>
      <c r="AV2994" s="3"/>
      <c r="AW2994" s="3"/>
      <c r="AX2994" s="3"/>
    </row>
    <row r="2995" spans="43:50">
      <c r="AQ2995" s="20"/>
      <c r="AR2995" s="20"/>
      <c r="AS2995" s="3"/>
      <c r="AT2995" s="3"/>
      <c r="AU2995" s="3"/>
      <c r="AV2995" s="3"/>
      <c r="AW2995" s="3"/>
      <c r="AX2995" s="3"/>
    </row>
    <row r="2996" spans="43:50">
      <c r="AQ2996" s="20"/>
      <c r="AR2996" s="20"/>
      <c r="AS2996" s="3"/>
      <c r="AT2996" s="3"/>
      <c r="AU2996" s="3"/>
      <c r="AV2996" s="3"/>
      <c r="AW2996" s="3"/>
      <c r="AX2996" s="3"/>
    </row>
    <row r="2997" spans="43:50">
      <c r="AQ2997" s="20"/>
      <c r="AR2997" s="20"/>
      <c r="AS2997" s="3"/>
      <c r="AT2997" s="3"/>
      <c r="AU2997" s="3"/>
      <c r="AV2997" s="3"/>
      <c r="AW2997" s="3"/>
      <c r="AX2997" s="3"/>
    </row>
    <row r="2998" spans="43:50">
      <c r="AQ2998" s="20"/>
      <c r="AR2998" s="20"/>
      <c r="AS2998" s="3"/>
      <c r="AT2998" s="3"/>
      <c r="AU2998" s="3"/>
      <c r="AV2998" s="3"/>
      <c r="AW2998" s="3"/>
      <c r="AX2998" s="3"/>
    </row>
    <row r="2999" spans="43:50">
      <c r="AQ2999" s="20"/>
      <c r="AR2999" s="20"/>
      <c r="AS2999" s="3"/>
      <c r="AT2999" s="3"/>
      <c r="AU2999" s="3"/>
      <c r="AV2999" s="3"/>
      <c r="AW2999" s="3"/>
      <c r="AX2999" s="3"/>
    </row>
    <row r="3000" spans="43:50">
      <c r="AQ3000" s="20"/>
      <c r="AR3000" s="20"/>
      <c r="AS3000" s="3"/>
      <c r="AT3000" s="3"/>
      <c r="AU3000" s="3"/>
      <c r="AV3000" s="3"/>
      <c r="AW3000" s="3"/>
      <c r="AX3000" s="3"/>
    </row>
    <row r="3001" spans="43:50">
      <c r="AQ3001" s="20"/>
      <c r="AR3001" s="20"/>
      <c r="AS3001" s="3"/>
      <c r="AT3001" s="3"/>
      <c r="AU3001" s="3"/>
      <c r="AV3001" s="3"/>
      <c r="AW3001" s="3"/>
      <c r="AX3001" s="3"/>
    </row>
    <row r="3002" spans="43:50">
      <c r="AQ3002" s="20"/>
      <c r="AR3002" s="20"/>
      <c r="AS3002" s="3"/>
      <c r="AT3002" s="3"/>
      <c r="AU3002" s="3"/>
      <c r="AV3002" s="3"/>
      <c r="AW3002" s="3"/>
      <c r="AX3002" s="3"/>
    </row>
    <row r="3003" spans="43:50">
      <c r="AQ3003" s="20"/>
      <c r="AR3003" s="20"/>
      <c r="AS3003" s="3"/>
      <c r="AT3003" s="3"/>
      <c r="AU3003" s="3"/>
      <c r="AV3003" s="3"/>
      <c r="AW3003" s="3"/>
      <c r="AX3003" s="3"/>
    </row>
    <row r="3004" spans="43:50">
      <c r="AQ3004" s="20"/>
      <c r="AR3004" s="20"/>
      <c r="AS3004" s="3"/>
      <c r="AT3004" s="3"/>
      <c r="AU3004" s="3"/>
      <c r="AV3004" s="3"/>
      <c r="AW3004" s="3"/>
      <c r="AX3004" s="3"/>
    </row>
    <row r="3005" spans="43:50">
      <c r="AQ3005" s="20"/>
      <c r="AR3005" s="20"/>
      <c r="AS3005" s="3"/>
      <c r="AT3005" s="3"/>
      <c r="AU3005" s="3"/>
      <c r="AV3005" s="3"/>
      <c r="AW3005" s="3"/>
      <c r="AX3005" s="3"/>
    </row>
    <row r="3006" spans="43:50">
      <c r="AQ3006" s="20"/>
      <c r="AR3006" s="20"/>
      <c r="AS3006" s="3"/>
      <c r="AT3006" s="3"/>
      <c r="AU3006" s="3"/>
      <c r="AV3006" s="3"/>
      <c r="AW3006" s="3"/>
      <c r="AX3006" s="3"/>
    </row>
    <row r="3007" spans="43:50">
      <c r="AQ3007" s="20"/>
      <c r="AR3007" s="20"/>
      <c r="AS3007" s="3"/>
      <c r="AT3007" s="3"/>
      <c r="AU3007" s="3"/>
      <c r="AV3007" s="3"/>
      <c r="AW3007" s="3"/>
      <c r="AX3007" s="3"/>
    </row>
    <row r="3008" spans="43:50">
      <c r="AQ3008" s="20"/>
      <c r="AR3008" s="20"/>
      <c r="AS3008" s="3"/>
      <c r="AT3008" s="3"/>
      <c r="AU3008" s="3"/>
      <c r="AV3008" s="3"/>
      <c r="AW3008" s="3"/>
      <c r="AX3008" s="3"/>
    </row>
    <row r="3009" spans="43:50">
      <c r="AQ3009" s="20"/>
      <c r="AR3009" s="20"/>
      <c r="AS3009" s="3"/>
      <c r="AT3009" s="3"/>
      <c r="AU3009" s="3"/>
      <c r="AV3009" s="3"/>
      <c r="AW3009" s="3"/>
      <c r="AX3009" s="3"/>
    </row>
    <row r="3010" spans="43:50">
      <c r="AQ3010" s="20"/>
      <c r="AR3010" s="20"/>
      <c r="AS3010" s="3"/>
      <c r="AT3010" s="3"/>
      <c r="AU3010" s="3"/>
      <c r="AV3010" s="3"/>
      <c r="AW3010" s="3"/>
      <c r="AX3010" s="3"/>
    </row>
    <row r="3011" spans="43:50">
      <c r="AQ3011" s="20"/>
      <c r="AR3011" s="20"/>
      <c r="AS3011" s="3"/>
      <c r="AT3011" s="3"/>
      <c r="AU3011" s="3"/>
      <c r="AV3011" s="3"/>
      <c r="AW3011" s="3"/>
      <c r="AX3011" s="3"/>
    </row>
    <row r="3012" spans="43:50">
      <c r="AQ3012" s="20"/>
      <c r="AR3012" s="20"/>
      <c r="AS3012" s="3"/>
      <c r="AT3012" s="3"/>
      <c r="AU3012" s="3"/>
      <c r="AV3012" s="3"/>
      <c r="AW3012" s="3"/>
      <c r="AX3012" s="3"/>
    </row>
    <row r="3013" spans="43:50">
      <c r="AQ3013" s="20"/>
      <c r="AR3013" s="20"/>
      <c r="AS3013" s="3"/>
      <c r="AT3013" s="3"/>
      <c r="AU3013" s="3"/>
      <c r="AV3013" s="3"/>
      <c r="AW3013" s="3"/>
      <c r="AX3013" s="3"/>
    </row>
    <row r="3014" spans="43:50">
      <c r="AQ3014" s="20"/>
      <c r="AR3014" s="20"/>
      <c r="AS3014" s="3"/>
      <c r="AT3014" s="3"/>
      <c r="AU3014" s="3"/>
      <c r="AV3014" s="3"/>
      <c r="AW3014" s="3"/>
      <c r="AX3014" s="3"/>
    </row>
    <row r="3015" spans="43:50">
      <c r="AQ3015" s="20"/>
      <c r="AR3015" s="20"/>
      <c r="AS3015" s="3"/>
      <c r="AT3015" s="3"/>
      <c r="AU3015" s="3"/>
      <c r="AV3015" s="3"/>
      <c r="AW3015" s="3"/>
      <c r="AX3015" s="3"/>
    </row>
    <row r="3016" spans="43:50">
      <c r="AQ3016" s="20"/>
      <c r="AR3016" s="20"/>
      <c r="AS3016" s="3"/>
      <c r="AT3016" s="3"/>
      <c r="AU3016" s="3"/>
      <c r="AV3016" s="3"/>
      <c r="AW3016" s="3"/>
      <c r="AX3016" s="3"/>
    </row>
    <row r="3017" spans="43:50">
      <c r="AQ3017" s="20"/>
      <c r="AR3017" s="20"/>
      <c r="AS3017" s="3"/>
      <c r="AT3017" s="3"/>
      <c r="AU3017" s="3"/>
      <c r="AV3017" s="3"/>
      <c r="AW3017" s="3"/>
      <c r="AX3017" s="3"/>
    </row>
    <row r="3018" spans="43:50">
      <c r="AQ3018" s="20"/>
      <c r="AR3018" s="20"/>
      <c r="AS3018" s="3"/>
      <c r="AT3018" s="3"/>
      <c r="AU3018" s="3"/>
      <c r="AV3018" s="3"/>
      <c r="AW3018" s="3"/>
      <c r="AX3018" s="3"/>
    </row>
    <row r="3019" spans="43:50">
      <c r="AQ3019" s="20"/>
      <c r="AR3019" s="20"/>
      <c r="AS3019" s="3"/>
      <c r="AT3019" s="3"/>
      <c r="AU3019" s="3"/>
      <c r="AV3019" s="3"/>
      <c r="AW3019" s="3"/>
      <c r="AX3019" s="3"/>
    </row>
    <row r="3020" spans="43:50">
      <c r="AQ3020" s="20"/>
      <c r="AR3020" s="20"/>
      <c r="AS3020" s="3"/>
      <c r="AT3020" s="3"/>
      <c r="AU3020" s="3"/>
      <c r="AV3020" s="3"/>
      <c r="AW3020" s="3"/>
      <c r="AX3020" s="3"/>
    </row>
    <row r="3021" spans="43:50">
      <c r="AQ3021" s="20"/>
      <c r="AR3021" s="20"/>
      <c r="AS3021" s="3"/>
      <c r="AT3021" s="3"/>
      <c r="AU3021" s="3"/>
      <c r="AV3021" s="3"/>
      <c r="AW3021" s="3"/>
      <c r="AX3021" s="3"/>
    </row>
    <row r="3022" spans="43:50">
      <c r="AQ3022" s="20"/>
      <c r="AR3022" s="20"/>
      <c r="AS3022" s="3"/>
      <c r="AT3022" s="3"/>
      <c r="AU3022" s="3"/>
      <c r="AV3022" s="3"/>
      <c r="AW3022" s="3"/>
      <c r="AX3022" s="3"/>
    </row>
    <row r="3023" spans="43:50">
      <c r="AQ3023" s="20"/>
      <c r="AR3023" s="20"/>
      <c r="AS3023" s="3"/>
      <c r="AT3023" s="3"/>
      <c r="AU3023" s="3"/>
      <c r="AV3023" s="3"/>
      <c r="AW3023" s="3"/>
      <c r="AX3023" s="3"/>
    </row>
    <row r="3024" spans="43:50">
      <c r="AQ3024" s="20"/>
      <c r="AR3024" s="20"/>
      <c r="AS3024" s="3"/>
      <c r="AT3024" s="3"/>
      <c r="AU3024" s="3"/>
      <c r="AV3024" s="3"/>
      <c r="AW3024" s="3"/>
      <c r="AX3024" s="3"/>
    </row>
    <row r="3025" spans="43:50">
      <c r="AQ3025" s="20"/>
      <c r="AR3025" s="20"/>
      <c r="AS3025" s="3"/>
      <c r="AT3025" s="3"/>
      <c r="AU3025" s="3"/>
      <c r="AV3025" s="3"/>
      <c r="AW3025" s="3"/>
      <c r="AX3025" s="3"/>
    </row>
    <row r="3026" spans="43:50">
      <c r="AQ3026" s="20"/>
      <c r="AR3026" s="20"/>
      <c r="AS3026" s="3"/>
      <c r="AT3026" s="3"/>
      <c r="AU3026" s="3"/>
      <c r="AV3026" s="3"/>
      <c r="AW3026" s="3"/>
      <c r="AX3026" s="3"/>
    </row>
    <row r="3027" spans="43:50">
      <c r="AQ3027" s="20"/>
      <c r="AR3027" s="20"/>
      <c r="AS3027" s="3"/>
      <c r="AT3027" s="3"/>
      <c r="AU3027" s="3"/>
      <c r="AV3027" s="3"/>
      <c r="AW3027" s="3"/>
      <c r="AX3027" s="3"/>
    </row>
    <row r="3028" spans="43:50">
      <c r="AQ3028" s="20"/>
      <c r="AR3028" s="20"/>
      <c r="AS3028" s="3"/>
      <c r="AT3028" s="3"/>
      <c r="AU3028" s="3"/>
      <c r="AV3028" s="3"/>
      <c r="AW3028" s="3"/>
      <c r="AX3028" s="3"/>
    </row>
    <row r="3029" spans="43:50">
      <c r="AQ3029" s="20"/>
      <c r="AR3029" s="20"/>
      <c r="AS3029" s="3"/>
      <c r="AT3029" s="3"/>
      <c r="AU3029" s="3"/>
      <c r="AV3029" s="3"/>
      <c r="AW3029" s="3"/>
      <c r="AX3029" s="3"/>
    </row>
    <row r="3030" spans="43:50">
      <c r="AQ3030" s="20"/>
      <c r="AR3030" s="20"/>
      <c r="AS3030" s="3"/>
      <c r="AT3030" s="3"/>
      <c r="AU3030" s="3"/>
      <c r="AV3030" s="3"/>
      <c r="AW3030" s="3"/>
      <c r="AX3030" s="3"/>
    </row>
    <row r="3031" spans="43:50">
      <c r="AQ3031" s="20"/>
      <c r="AR3031" s="20"/>
      <c r="AS3031" s="3"/>
      <c r="AT3031" s="3"/>
      <c r="AU3031" s="3"/>
      <c r="AV3031" s="3"/>
      <c r="AW3031" s="3"/>
      <c r="AX3031" s="3"/>
    </row>
    <row r="3032" spans="43:50">
      <c r="AQ3032" s="20"/>
      <c r="AR3032" s="20"/>
      <c r="AS3032" s="3"/>
      <c r="AT3032" s="3"/>
      <c r="AU3032" s="3"/>
      <c r="AV3032" s="3"/>
      <c r="AW3032" s="3"/>
      <c r="AX3032" s="3"/>
    </row>
    <row r="3033" spans="43:50">
      <c r="AQ3033" s="20"/>
      <c r="AR3033" s="20"/>
      <c r="AS3033" s="3"/>
      <c r="AT3033" s="3"/>
      <c r="AU3033" s="3"/>
      <c r="AV3033" s="3"/>
      <c r="AW3033" s="3"/>
      <c r="AX3033" s="3"/>
    </row>
    <row r="3034" spans="43:50">
      <c r="AQ3034" s="20"/>
      <c r="AR3034" s="20"/>
      <c r="AS3034" s="3"/>
      <c r="AT3034" s="3"/>
      <c r="AU3034" s="3"/>
      <c r="AV3034" s="3"/>
      <c r="AW3034" s="3"/>
      <c r="AX3034" s="3"/>
    </row>
    <row r="3035" spans="43:50">
      <c r="AQ3035" s="20"/>
      <c r="AR3035" s="20"/>
      <c r="AS3035" s="3"/>
      <c r="AT3035" s="3"/>
      <c r="AU3035" s="3"/>
      <c r="AV3035" s="3"/>
      <c r="AW3035" s="3"/>
      <c r="AX3035" s="3"/>
    </row>
    <row r="3036" spans="43:50">
      <c r="AQ3036" s="20"/>
      <c r="AR3036" s="20"/>
      <c r="AS3036" s="3"/>
      <c r="AT3036" s="3"/>
      <c r="AU3036" s="3"/>
      <c r="AV3036" s="3"/>
      <c r="AW3036" s="3"/>
      <c r="AX3036" s="3"/>
    </row>
    <row r="3037" spans="43:50">
      <c r="AQ3037" s="20"/>
      <c r="AR3037" s="20"/>
      <c r="AS3037" s="3"/>
      <c r="AT3037" s="3"/>
      <c r="AU3037" s="3"/>
      <c r="AV3037" s="3"/>
      <c r="AW3037" s="3"/>
      <c r="AX3037" s="3"/>
    </row>
    <row r="3038" spans="43:50">
      <c r="AQ3038" s="20"/>
      <c r="AR3038" s="20"/>
      <c r="AS3038" s="3"/>
      <c r="AT3038" s="3"/>
      <c r="AU3038" s="3"/>
      <c r="AV3038" s="3"/>
      <c r="AW3038" s="3"/>
      <c r="AX3038" s="3"/>
    </row>
    <row r="3039" spans="43:50">
      <c r="AQ3039" s="20"/>
      <c r="AR3039" s="20"/>
      <c r="AS3039" s="3"/>
      <c r="AT3039" s="3"/>
      <c r="AU3039" s="3"/>
      <c r="AV3039" s="3"/>
      <c r="AW3039" s="3"/>
      <c r="AX3039" s="3"/>
    </row>
    <row r="3040" spans="43:50">
      <c r="AQ3040" s="20"/>
      <c r="AR3040" s="20"/>
      <c r="AS3040" s="3"/>
      <c r="AT3040" s="3"/>
      <c r="AU3040" s="3"/>
      <c r="AV3040" s="3"/>
      <c r="AW3040" s="3"/>
      <c r="AX3040" s="3"/>
    </row>
    <row r="3041" spans="43:50">
      <c r="AQ3041" s="20"/>
      <c r="AR3041" s="20"/>
      <c r="AS3041" s="3"/>
      <c r="AT3041" s="3"/>
      <c r="AU3041" s="3"/>
      <c r="AV3041" s="3"/>
      <c r="AW3041" s="3"/>
      <c r="AX3041" s="3"/>
    </row>
    <row r="3042" spans="43:50">
      <c r="AQ3042" s="20"/>
      <c r="AR3042" s="20"/>
      <c r="AS3042" s="3"/>
      <c r="AT3042" s="3"/>
      <c r="AU3042" s="3"/>
      <c r="AV3042" s="3"/>
      <c r="AW3042" s="3"/>
      <c r="AX3042" s="3"/>
    </row>
    <row r="3043" spans="43:50">
      <c r="AQ3043" s="20"/>
      <c r="AR3043" s="20"/>
      <c r="AS3043" s="3"/>
      <c r="AT3043" s="3"/>
      <c r="AU3043" s="3"/>
      <c r="AV3043" s="3"/>
      <c r="AW3043" s="3"/>
      <c r="AX3043" s="3"/>
    </row>
    <row r="3044" spans="43:50">
      <c r="AQ3044" s="20"/>
      <c r="AR3044" s="20"/>
      <c r="AS3044" s="3"/>
      <c r="AT3044" s="3"/>
      <c r="AU3044" s="3"/>
      <c r="AV3044" s="3"/>
      <c r="AW3044" s="3"/>
      <c r="AX3044" s="3"/>
    </row>
    <row r="3045" spans="43:50">
      <c r="AQ3045" s="20"/>
      <c r="AR3045" s="20"/>
      <c r="AS3045" s="3"/>
      <c r="AT3045" s="3"/>
      <c r="AU3045" s="3"/>
      <c r="AV3045" s="3"/>
      <c r="AW3045" s="3"/>
      <c r="AX3045" s="3"/>
    </row>
    <row r="3046" spans="43:50">
      <c r="AQ3046" s="20"/>
      <c r="AR3046" s="20"/>
      <c r="AS3046" s="3"/>
      <c r="AT3046" s="3"/>
      <c r="AU3046" s="3"/>
      <c r="AV3046" s="3"/>
      <c r="AW3046" s="3"/>
      <c r="AX3046" s="3"/>
    </row>
    <row r="3047" spans="43:50">
      <c r="AQ3047" s="20"/>
      <c r="AR3047" s="20"/>
      <c r="AS3047" s="3"/>
      <c r="AT3047" s="3"/>
      <c r="AU3047" s="3"/>
      <c r="AV3047" s="3"/>
      <c r="AW3047" s="3"/>
      <c r="AX3047" s="3"/>
    </row>
    <row r="3048" spans="43:50">
      <c r="AQ3048" s="20"/>
      <c r="AR3048" s="20"/>
      <c r="AS3048" s="3"/>
      <c r="AT3048" s="3"/>
      <c r="AU3048" s="3"/>
      <c r="AV3048" s="3"/>
      <c r="AW3048" s="3"/>
      <c r="AX3048" s="3"/>
    </row>
    <row r="3049" spans="43:50">
      <c r="AQ3049" s="20"/>
      <c r="AR3049" s="20"/>
      <c r="AS3049" s="3"/>
      <c r="AT3049" s="3"/>
      <c r="AU3049" s="3"/>
      <c r="AV3049" s="3"/>
      <c r="AW3049" s="3"/>
      <c r="AX3049" s="3"/>
    </row>
    <row r="3050" spans="43:50">
      <c r="AQ3050" s="20"/>
      <c r="AR3050" s="20"/>
      <c r="AS3050" s="3"/>
      <c r="AT3050" s="3"/>
      <c r="AU3050" s="3"/>
      <c r="AV3050" s="3"/>
      <c r="AW3050" s="3"/>
      <c r="AX3050" s="3"/>
    </row>
    <row r="3051" spans="43:50">
      <c r="AQ3051" s="20"/>
      <c r="AR3051" s="20"/>
      <c r="AS3051" s="3"/>
      <c r="AT3051" s="3"/>
      <c r="AU3051" s="3"/>
      <c r="AV3051" s="3"/>
      <c r="AW3051" s="3"/>
      <c r="AX3051" s="3"/>
    </row>
    <row r="3052" spans="43:50">
      <c r="AQ3052" s="20"/>
      <c r="AR3052" s="20"/>
      <c r="AS3052" s="3"/>
      <c r="AT3052" s="3"/>
      <c r="AU3052" s="3"/>
      <c r="AV3052" s="3"/>
      <c r="AW3052" s="3"/>
      <c r="AX3052" s="3"/>
    </row>
    <row r="3053" spans="43:50">
      <c r="AQ3053" s="20"/>
      <c r="AR3053" s="20"/>
      <c r="AS3053" s="3"/>
      <c r="AT3053" s="3"/>
      <c r="AU3053" s="3"/>
      <c r="AV3053" s="3"/>
      <c r="AW3053" s="3"/>
      <c r="AX3053" s="3"/>
    </row>
    <row r="3054" spans="43:50">
      <c r="AQ3054" s="20"/>
      <c r="AR3054" s="20"/>
      <c r="AS3054" s="3"/>
      <c r="AT3054" s="3"/>
      <c r="AU3054" s="3"/>
      <c r="AV3054" s="3"/>
      <c r="AW3054" s="3"/>
      <c r="AX3054" s="3"/>
    </row>
    <row r="3055" spans="43:50">
      <c r="AQ3055" s="20"/>
      <c r="AR3055" s="20"/>
      <c r="AS3055" s="3"/>
      <c r="AT3055" s="3"/>
      <c r="AU3055" s="3"/>
      <c r="AV3055" s="3"/>
      <c r="AW3055" s="3"/>
      <c r="AX3055" s="3"/>
    </row>
    <row r="3056" spans="43:50">
      <c r="AQ3056" s="20"/>
      <c r="AR3056" s="20"/>
      <c r="AS3056" s="3"/>
      <c r="AT3056" s="3"/>
      <c r="AU3056" s="3"/>
      <c r="AV3056" s="3"/>
      <c r="AW3056" s="3"/>
      <c r="AX3056" s="3"/>
    </row>
    <row r="3057" spans="43:50">
      <c r="AQ3057" s="20"/>
      <c r="AR3057" s="20"/>
      <c r="AS3057" s="3"/>
      <c r="AT3057" s="3"/>
      <c r="AU3057" s="3"/>
      <c r="AV3057" s="3"/>
      <c r="AW3057" s="3"/>
      <c r="AX3057" s="3"/>
    </row>
    <row r="3058" spans="43:50">
      <c r="AQ3058" s="20"/>
      <c r="AR3058" s="20"/>
      <c r="AS3058" s="3"/>
      <c r="AT3058" s="3"/>
      <c r="AU3058" s="3"/>
      <c r="AV3058" s="3"/>
      <c r="AW3058" s="3"/>
      <c r="AX3058" s="3"/>
    </row>
    <row r="3059" spans="43:50">
      <c r="AQ3059" s="20"/>
      <c r="AR3059" s="20"/>
      <c r="AS3059" s="3"/>
      <c r="AT3059" s="3"/>
      <c r="AU3059" s="3"/>
      <c r="AV3059" s="3"/>
      <c r="AW3059" s="3"/>
      <c r="AX3059" s="3"/>
    </row>
    <row r="3060" spans="43:50">
      <c r="AQ3060" s="20"/>
      <c r="AR3060" s="20"/>
      <c r="AS3060" s="3"/>
      <c r="AT3060" s="3"/>
      <c r="AU3060" s="3"/>
      <c r="AV3060" s="3"/>
      <c r="AW3060" s="3"/>
      <c r="AX3060" s="3"/>
    </row>
    <row r="3061" spans="43:50">
      <c r="AQ3061" s="20"/>
      <c r="AR3061" s="20"/>
      <c r="AS3061" s="3"/>
      <c r="AT3061" s="3"/>
      <c r="AU3061" s="3"/>
      <c r="AV3061" s="3"/>
      <c r="AW3061" s="3"/>
      <c r="AX3061" s="3"/>
    </row>
    <row r="3062" spans="43:50">
      <c r="AQ3062" s="20"/>
      <c r="AR3062" s="20"/>
      <c r="AS3062" s="3"/>
      <c r="AT3062" s="3"/>
      <c r="AU3062" s="3"/>
      <c r="AV3062" s="3"/>
      <c r="AW3062" s="3"/>
      <c r="AX3062" s="3"/>
    </row>
    <row r="3063" spans="43:50">
      <c r="AQ3063" s="20"/>
      <c r="AR3063" s="20"/>
      <c r="AS3063" s="3"/>
      <c r="AT3063" s="3"/>
      <c r="AU3063" s="3"/>
      <c r="AV3063" s="3"/>
      <c r="AW3063" s="3"/>
      <c r="AX3063" s="3"/>
    </row>
    <row r="3064" spans="43:50">
      <c r="AQ3064" s="20"/>
      <c r="AR3064" s="20"/>
      <c r="AS3064" s="3"/>
      <c r="AT3064" s="3"/>
      <c r="AU3064" s="3"/>
      <c r="AV3064" s="3"/>
      <c r="AW3064" s="3"/>
      <c r="AX3064" s="3"/>
    </row>
    <row r="3065" spans="43:50">
      <c r="AQ3065" s="20"/>
      <c r="AR3065" s="20"/>
      <c r="AS3065" s="3"/>
      <c r="AT3065" s="3"/>
      <c r="AU3065" s="3"/>
      <c r="AV3065" s="3"/>
      <c r="AW3065" s="3"/>
      <c r="AX3065" s="3"/>
    </row>
    <row r="3066" spans="43:50">
      <c r="AQ3066" s="20"/>
      <c r="AR3066" s="20"/>
      <c r="AS3066" s="3"/>
      <c r="AT3066" s="3"/>
      <c r="AU3066" s="3"/>
      <c r="AV3066" s="3"/>
      <c r="AW3066" s="3"/>
      <c r="AX3066" s="3"/>
    </row>
    <row r="3067" spans="43:50">
      <c r="AQ3067" s="20"/>
      <c r="AR3067" s="20"/>
      <c r="AS3067" s="3"/>
      <c r="AT3067" s="3"/>
      <c r="AU3067" s="3"/>
      <c r="AV3067" s="3"/>
      <c r="AW3067" s="3"/>
      <c r="AX3067" s="3"/>
    </row>
    <row r="3068" spans="43:50">
      <c r="AQ3068" s="20"/>
      <c r="AR3068" s="20"/>
      <c r="AS3068" s="3"/>
      <c r="AT3068" s="3"/>
      <c r="AU3068" s="3"/>
      <c r="AV3068" s="3"/>
      <c r="AW3068" s="3"/>
      <c r="AX3068" s="3"/>
    </row>
    <row r="3069" spans="43:50">
      <c r="AQ3069" s="20"/>
      <c r="AR3069" s="20"/>
      <c r="AS3069" s="3"/>
      <c r="AT3069" s="3"/>
      <c r="AU3069" s="3"/>
      <c r="AV3069" s="3"/>
      <c r="AW3069" s="3"/>
      <c r="AX3069" s="3"/>
    </row>
    <row r="3070" spans="43:50">
      <c r="AQ3070" s="20"/>
      <c r="AR3070" s="20"/>
      <c r="AS3070" s="3"/>
      <c r="AT3070" s="3"/>
      <c r="AU3070" s="3"/>
      <c r="AV3070" s="3"/>
      <c r="AW3070" s="3"/>
      <c r="AX3070" s="3"/>
    </row>
    <row r="3071" spans="43:50">
      <c r="AQ3071" s="20"/>
      <c r="AR3071" s="20"/>
      <c r="AS3071" s="3"/>
      <c r="AT3071" s="3"/>
      <c r="AU3071" s="3"/>
      <c r="AV3071" s="3"/>
      <c r="AW3071" s="3"/>
      <c r="AX3071" s="3"/>
    </row>
    <row r="3072" spans="43:50">
      <c r="AQ3072" s="20"/>
      <c r="AR3072" s="20"/>
      <c r="AS3072" s="3"/>
      <c r="AT3072" s="3"/>
      <c r="AU3072" s="3"/>
      <c r="AV3072" s="3"/>
      <c r="AW3072" s="3"/>
      <c r="AX3072" s="3"/>
    </row>
    <row r="3073" spans="43:50">
      <c r="AQ3073" s="20"/>
      <c r="AR3073" s="20"/>
      <c r="AS3073" s="3"/>
      <c r="AT3073" s="3"/>
      <c r="AU3073" s="3"/>
      <c r="AV3073" s="3"/>
      <c r="AW3073" s="3"/>
      <c r="AX3073" s="3"/>
    </row>
    <row r="3074" spans="43:50">
      <c r="AQ3074" s="20"/>
      <c r="AR3074" s="20"/>
      <c r="AS3074" s="3"/>
      <c r="AT3074" s="3"/>
      <c r="AU3074" s="3"/>
      <c r="AV3074" s="3"/>
      <c r="AW3074" s="3"/>
      <c r="AX3074" s="3"/>
    </row>
    <row r="3075" spans="43:50">
      <c r="AQ3075" s="20"/>
      <c r="AR3075" s="20"/>
      <c r="AS3075" s="3"/>
      <c r="AT3075" s="3"/>
      <c r="AU3075" s="3"/>
      <c r="AV3075" s="3"/>
      <c r="AW3075" s="3"/>
      <c r="AX3075" s="3"/>
    </row>
    <row r="3076" spans="43:50">
      <c r="AQ3076" s="20"/>
      <c r="AR3076" s="20"/>
      <c r="AS3076" s="3"/>
      <c r="AT3076" s="3"/>
      <c r="AU3076" s="3"/>
      <c r="AV3076" s="3"/>
      <c r="AW3076" s="3"/>
      <c r="AX3076" s="3"/>
    </row>
    <row r="3077" spans="43:50">
      <c r="AQ3077" s="20"/>
      <c r="AR3077" s="20"/>
      <c r="AS3077" s="3"/>
      <c r="AT3077" s="3"/>
      <c r="AU3077" s="3"/>
      <c r="AV3077" s="3"/>
      <c r="AW3077" s="3"/>
      <c r="AX3077" s="3"/>
    </row>
    <row r="3078" spans="43:50">
      <c r="AQ3078" s="20"/>
      <c r="AR3078" s="20"/>
      <c r="AS3078" s="3"/>
      <c r="AT3078" s="3"/>
      <c r="AU3078" s="3"/>
      <c r="AV3078" s="3"/>
      <c r="AW3078" s="3"/>
      <c r="AX3078" s="3"/>
    </row>
    <row r="3079" spans="43:50">
      <c r="AQ3079" s="20"/>
      <c r="AR3079" s="20"/>
      <c r="AS3079" s="3"/>
      <c r="AT3079" s="3"/>
      <c r="AU3079" s="3"/>
      <c r="AV3079" s="3"/>
      <c r="AW3079" s="3"/>
      <c r="AX3079" s="3"/>
    </row>
    <row r="3080" spans="43:50">
      <c r="AQ3080" s="20"/>
      <c r="AR3080" s="20"/>
      <c r="AS3080" s="3"/>
      <c r="AT3080" s="3"/>
      <c r="AU3080" s="3"/>
      <c r="AV3080" s="3"/>
      <c r="AW3080" s="3"/>
      <c r="AX3080" s="3"/>
    </row>
    <row r="3081" spans="43:50">
      <c r="AQ3081" s="20"/>
      <c r="AR3081" s="20"/>
      <c r="AS3081" s="3"/>
      <c r="AT3081" s="3"/>
      <c r="AU3081" s="3"/>
      <c r="AV3081" s="3"/>
      <c r="AW3081" s="3"/>
      <c r="AX3081" s="3"/>
    </row>
    <row r="3082" spans="43:50">
      <c r="AQ3082" s="20"/>
      <c r="AR3082" s="20"/>
      <c r="AS3082" s="3"/>
      <c r="AT3082" s="3"/>
      <c r="AU3082" s="3"/>
      <c r="AV3082" s="3"/>
      <c r="AW3082" s="3"/>
      <c r="AX3082" s="3"/>
    </row>
    <row r="3083" spans="43:50">
      <c r="AQ3083" s="20"/>
      <c r="AR3083" s="20"/>
      <c r="AS3083" s="3"/>
      <c r="AT3083" s="3"/>
      <c r="AU3083" s="3"/>
      <c r="AV3083" s="3"/>
      <c r="AW3083" s="3"/>
      <c r="AX3083" s="3"/>
    </row>
    <row r="3084" spans="43:50">
      <c r="AQ3084" s="20"/>
      <c r="AR3084" s="20"/>
      <c r="AS3084" s="3"/>
      <c r="AT3084" s="3"/>
      <c r="AU3084" s="3"/>
      <c r="AV3084" s="3"/>
      <c r="AW3084" s="3"/>
      <c r="AX3084" s="3"/>
    </row>
    <row r="3085" spans="43:50">
      <c r="AQ3085" s="20"/>
      <c r="AR3085" s="20"/>
      <c r="AS3085" s="3"/>
      <c r="AT3085" s="3"/>
      <c r="AU3085" s="3"/>
      <c r="AV3085" s="3"/>
      <c r="AW3085" s="3"/>
      <c r="AX3085" s="3"/>
    </row>
    <row r="3086" spans="43:50">
      <c r="AQ3086" s="20"/>
      <c r="AR3086" s="20"/>
      <c r="AS3086" s="3"/>
      <c r="AT3086" s="3"/>
      <c r="AU3086" s="3"/>
      <c r="AV3086" s="3"/>
      <c r="AW3086" s="3"/>
      <c r="AX3086" s="3"/>
    </row>
    <row r="3087" spans="43:50">
      <c r="AQ3087" s="20"/>
      <c r="AR3087" s="20"/>
      <c r="AS3087" s="3"/>
      <c r="AT3087" s="3"/>
      <c r="AU3087" s="3"/>
      <c r="AV3087" s="3"/>
      <c r="AW3087" s="3"/>
      <c r="AX3087" s="3"/>
    </row>
    <row r="3088" spans="43:50">
      <c r="AQ3088" s="20"/>
      <c r="AR3088" s="20"/>
      <c r="AS3088" s="3"/>
      <c r="AT3088" s="3"/>
      <c r="AU3088" s="3"/>
      <c r="AV3088" s="3"/>
      <c r="AW3088" s="3"/>
      <c r="AX3088" s="3"/>
    </row>
    <row r="3089" spans="43:50">
      <c r="AQ3089" s="20"/>
      <c r="AR3089" s="20"/>
      <c r="AS3089" s="3"/>
      <c r="AT3089" s="3"/>
      <c r="AU3089" s="3"/>
      <c r="AV3089" s="3"/>
      <c r="AW3089" s="3"/>
      <c r="AX3089" s="3"/>
    </row>
    <row r="3090" spans="43:50">
      <c r="AQ3090" s="20"/>
      <c r="AR3090" s="20"/>
      <c r="AS3090" s="3"/>
      <c r="AT3090" s="3"/>
      <c r="AU3090" s="3"/>
      <c r="AV3090" s="3"/>
      <c r="AW3090" s="3"/>
      <c r="AX3090" s="3"/>
    </row>
    <row r="3091" spans="43:50">
      <c r="AQ3091" s="20"/>
      <c r="AR3091" s="20"/>
      <c r="AS3091" s="3"/>
      <c r="AT3091" s="3"/>
      <c r="AU3091" s="3"/>
      <c r="AV3091" s="3"/>
      <c r="AW3091" s="3"/>
      <c r="AX3091" s="3"/>
    </row>
    <row r="3092" spans="43:50">
      <c r="AQ3092" s="20"/>
      <c r="AR3092" s="20"/>
      <c r="AS3092" s="3"/>
      <c r="AT3092" s="3"/>
      <c r="AU3092" s="3"/>
      <c r="AV3092" s="3"/>
      <c r="AW3092" s="3"/>
      <c r="AX3092" s="3"/>
    </row>
    <row r="3093" spans="43:50">
      <c r="AQ3093" s="20"/>
      <c r="AR3093" s="20"/>
      <c r="AS3093" s="3"/>
      <c r="AT3093" s="3"/>
      <c r="AU3093" s="3"/>
      <c r="AV3093" s="3"/>
      <c r="AW3093" s="3"/>
      <c r="AX3093" s="3"/>
    </row>
    <row r="3094" spans="43:50">
      <c r="AQ3094" s="20"/>
      <c r="AR3094" s="20"/>
      <c r="AS3094" s="3"/>
      <c r="AT3094" s="3"/>
      <c r="AU3094" s="3"/>
      <c r="AV3094" s="3"/>
      <c r="AW3094" s="3"/>
      <c r="AX3094" s="3"/>
    </row>
    <row r="3095" spans="43:50">
      <c r="AQ3095" s="20"/>
      <c r="AR3095" s="20"/>
      <c r="AS3095" s="3"/>
      <c r="AT3095" s="3"/>
      <c r="AU3095" s="3"/>
      <c r="AV3095" s="3"/>
      <c r="AW3095" s="3"/>
      <c r="AX3095" s="3"/>
    </row>
    <row r="3096" spans="43:50">
      <c r="AQ3096" s="20"/>
      <c r="AR3096" s="20"/>
      <c r="AS3096" s="3"/>
      <c r="AT3096" s="3"/>
      <c r="AU3096" s="3"/>
      <c r="AV3096" s="3"/>
      <c r="AW3096" s="3"/>
      <c r="AX3096" s="3"/>
    </row>
    <row r="3097" spans="43:50">
      <c r="AQ3097" s="20"/>
      <c r="AR3097" s="20"/>
      <c r="AS3097" s="3"/>
      <c r="AT3097" s="3"/>
      <c r="AU3097" s="3"/>
      <c r="AV3097" s="3"/>
      <c r="AW3097" s="3"/>
      <c r="AX3097" s="3"/>
    </row>
    <row r="3098" spans="43:50">
      <c r="AQ3098" s="20"/>
      <c r="AR3098" s="20"/>
      <c r="AS3098" s="3"/>
      <c r="AT3098" s="3"/>
      <c r="AU3098" s="3"/>
      <c r="AV3098" s="3"/>
      <c r="AW3098" s="3"/>
      <c r="AX3098" s="3"/>
    </row>
    <row r="3099" spans="43:50">
      <c r="AQ3099" s="20"/>
      <c r="AR3099" s="20"/>
      <c r="AS3099" s="3"/>
      <c r="AT3099" s="3"/>
      <c r="AU3099" s="3"/>
      <c r="AV3099" s="3"/>
      <c r="AW3099" s="3"/>
      <c r="AX3099" s="3"/>
    </row>
    <row r="3100" spans="43:50">
      <c r="AQ3100" s="20"/>
      <c r="AR3100" s="20"/>
      <c r="AS3100" s="3"/>
      <c r="AT3100" s="3"/>
      <c r="AU3100" s="3"/>
      <c r="AV3100" s="3"/>
      <c r="AW3100" s="3"/>
      <c r="AX3100" s="3"/>
    </row>
    <row r="3101" spans="43:50">
      <c r="AQ3101" s="20"/>
      <c r="AR3101" s="20"/>
      <c r="AS3101" s="3"/>
      <c r="AT3101" s="3"/>
      <c r="AU3101" s="3"/>
      <c r="AV3101" s="3"/>
      <c r="AW3101" s="3"/>
      <c r="AX3101" s="3"/>
    </row>
    <row r="3102" spans="43:50">
      <c r="AQ3102" s="20"/>
      <c r="AR3102" s="20"/>
      <c r="AS3102" s="3"/>
      <c r="AT3102" s="3"/>
      <c r="AU3102" s="3"/>
      <c r="AV3102" s="3"/>
      <c r="AW3102" s="3"/>
      <c r="AX3102" s="3"/>
    </row>
    <row r="3103" spans="43:50">
      <c r="AQ3103" s="20"/>
      <c r="AR3103" s="20"/>
      <c r="AS3103" s="3"/>
      <c r="AT3103" s="3"/>
      <c r="AU3103" s="3"/>
      <c r="AV3103" s="3"/>
      <c r="AW3103" s="3"/>
      <c r="AX3103" s="3"/>
    </row>
    <row r="3104" spans="43:50">
      <c r="AQ3104" s="20"/>
      <c r="AR3104" s="20"/>
      <c r="AS3104" s="3"/>
      <c r="AT3104" s="3"/>
      <c r="AU3104" s="3"/>
      <c r="AV3104" s="3"/>
      <c r="AW3104" s="3"/>
      <c r="AX3104" s="3"/>
    </row>
    <row r="3105" spans="43:50">
      <c r="AQ3105" s="20"/>
      <c r="AR3105" s="20"/>
      <c r="AS3105" s="3"/>
      <c r="AT3105" s="3"/>
      <c r="AU3105" s="3"/>
      <c r="AV3105" s="3"/>
      <c r="AW3105" s="3"/>
      <c r="AX3105" s="3"/>
    </row>
    <row r="3106" spans="43:50">
      <c r="AQ3106" s="20"/>
      <c r="AR3106" s="20"/>
      <c r="AS3106" s="3"/>
      <c r="AT3106" s="3"/>
      <c r="AU3106" s="3"/>
      <c r="AV3106" s="3"/>
      <c r="AW3106" s="3"/>
      <c r="AX3106" s="3"/>
    </row>
    <row r="3107" spans="43:50">
      <c r="AQ3107" s="20"/>
      <c r="AR3107" s="20"/>
      <c r="AS3107" s="3"/>
      <c r="AT3107" s="3"/>
      <c r="AU3107" s="3"/>
      <c r="AV3107" s="3"/>
      <c r="AW3107" s="3"/>
      <c r="AX3107" s="3"/>
    </row>
    <row r="3108" spans="43:50">
      <c r="AQ3108" s="20"/>
      <c r="AR3108" s="20"/>
      <c r="AS3108" s="3"/>
      <c r="AT3108" s="3"/>
      <c r="AU3108" s="3"/>
      <c r="AV3108" s="3"/>
      <c r="AW3108" s="3"/>
      <c r="AX3108" s="3"/>
    </row>
    <row r="3109" spans="43:50">
      <c r="AQ3109" s="20"/>
      <c r="AR3109" s="20"/>
      <c r="AS3109" s="3"/>
      <c r="AT3109" s="3"/>
      <c r="AU3109" s="3"/>
      <c r="AV3109" s="3"/>
      <c r="AW3109" s="3"/>
      <c r="AX3109" s="3"/>
    </row>
    <row r="3110" spans="43:50">
      <c r="AQ3110" s="20"/>
      <c r="AR3110" s="20"/>
      <c r="AS3110" s="3"/>
      <c r="AT3110" s="3"/>
      <c r="AU3110" s="3"/>
      <c r="AV3110" s="3"/>
      <c r="AW3110" s="3"/>
      <c r="AX3110" s="3"/>
    </row>
    <row r="3111" spans="43:50">
      <c r="AQ3111" s="20"/>
      <c r="AR3111" s="20"/>
      <c r="AS3111" s="3"/>
      <c r="AT3111" s="3"/>
      <c r="AU3111" s="3"/>
      <c r="AV3111" s="3"/>
      <c r="AW3111" s="3"/>
      <c r="AX3111" s="3"/>
    </row>
    <row r="3112" spans="43:50">
      <c r="AQ3112" s="20"/>
      <c r="AR3112" s="20"/>
      <c r="AS3112" s="3"/>
      <c r="AT3112" s="3"/>
      <c r="AU3112" s="3"/>
      <c r="AV3112" s="3"/>
      <c r="AW3112" s="3"/>
      <c r="AX3112" s="3"/>
    </row>
    <row r="3113" spans="43:50">
      <c r="AQ3113" s="20"/>
      <c r="AR3113" s="20"/>
      <c r="AS3113" s="3"/>
      <c r="AT3113" s="3"/>
      <c r="AU3113" s="3"/>
      <c r="AV3113" s="3"/>
      <c r="AW3113" s="3"/>
      <c r="AX3113" s="3"/>
    </row>
    <row r="3114" spans="43:50">
      <c r="AQ3114" s="20"/>
      <c r="AR3114" s="20"/>
      <c r="AS3114" s="3"/>
      <c r="AT3114" s="3"/>
      <c r="AU3114" s="3"/>
      <c r="AV3114" s="3"/>
      <c r="AW3114" s="3"/>
      <c r="AX3114" s="3"/>
    </row>
    <row r="3115" spans="43:50">
      <c r="AQ3115" s="20"/>
      <c r="AR3115" s="20"/>
      <c r="AS3115" s="3"/>
      <c r="AT3115" s="3"/>
      <c r="AU3115" s="3"/>
      <c r="AV3115" s="3"/>
      <c r="AW3115" s="3"/>
      <c r="AX3115" s="3"/>
    </row>
    <row r="3116" spans="43:50">
      <c r="AQ3116" s="20"/>
      <c r="AR3116" s="20"/>
      <c r="AS3116" s="3"/>
      <c r="AT3116" s="3"/>
      <c r="AU3116" s="3"/>
      <c r="AV3116" s="3"/>
      <c r="AW3116" s="3"/>
      <c r="AX3116" s="3"/>
    </row>
    <row r="3117" spans="43:50">
      <c r="AQ3117" s="20"/>
      <c r="AR3117" s="20"/>
      <c r="AS3117" s="3"/>
      <c r="AT3117" s="3"/>
      <c r="AU3117" s="3"/>
      <c r="AV3117" s="3"/>
      <c r="AW3117" s="3"/>
      <c r="AX3117" s="3"/>
    </row>
    <row r="3118" spans="43:50">
      <c r="AQ3118" s="20"/>
      <c r="AR3118" s="20"/>
      <c r="AS3118" s="3"/>
      <c r="AT3118" s="3"/>
      <c r="AU3118" s="3"/>
      <c r="AV3118" s="3"/>
      <c r="AW3118" s="3"/>
      <c r="AX3118" s="3"/>
    </row>
    <row r="3119" spans="43:50">
      <c r="AQ3119" s="20"/>
      <c r="AR3119" s="20"/>
      <c r="AS3119" s="3"/>
      <c r="AT3119" s="3"/>
      <c r="AU3119" s="3"/>
      <c r="AV3119" s="3"/>
      <c r="AW3119" s="3"/>
      <c r="AX3119" s="3"/>
    </row>
    <row r="3120" spans="43:50">
      <c r="AQ3120" s="20"/>
      <c r="AR3120" s="20"/>
      <c r="AS3120" s="3"/>
      <c r="AT3120" s="3"/>
      <c r="AU3120" s="3"/>
      <c r="AV3120" s="3"/>
      <c r="AW3120" s="3"/>
      <c r="AX3120" s="3"/>
    </row>
    <row r="3121" spans="43:50">
      <c r="AQ3121" s="20"/>
      <c r="AR3121" s="20"/>
      <c r="AS3121" s="3"/>
      <c r="AT3121" s="3"/>
      <c r="AU3121" s="3"/>
      <c r="AV3121" s="3"/>
      <c r="AW3121" s="3"/>
      <c r="AX3121" s="3"/>
    </row>
    <row r="3122" spans="43:50">
      <c r="AQ3122" s="20"/>
      <c r="AR3122" s="20"/>
      <c r="AS3122" s="3"/>
      <c r="AT3122" s="3"/>
      <c r="AU3122" s="3"/>
      <c r="AV3122" s="3"/>
      <c r="AW3122" s="3"/>
      <c r="AX3122" s="3"/>
    </row>
    <row r="3123" spans="43:50">
      <c r="AQ3123" s="20"/>
      <c r="AR3123" s="20"/>
      <c r="AS3123" s="3"/>
      <c r="AT3123" s="3"/>
      <c r="AU3123" s="3"/>
      <c r="AV3123" s="3"/>
      <c r="AW3123" s="3"/>
      <c r="AX3123" s="3"/>
    </row>
    <row r="3124" spans="43:50">
      <c r="AQ3124" s="20"/>
      <c r="AR3124" s="20"/>
      <c r="AS3124" s="3"/>
      <c r="AT3124" s="3"/>
      <c r="AU3124" s="3"/>
      <c r="AV3124" s="3"/>
      <c r="AW3124" s="3"/>
      <c r="AX3124" s="3"/>
    </row>
    <row r="3125" spans="43:50">
      <c r="AQ3125" s="20"/>
      <c r="AR3125" s="20"/>
      <c r="AS3125" s="3"/>
      <c r="AT3125" s="3"/>
      <c r="AU3125" s="3"/>
      <c r="AV3125" s="3"/>
      <c r="AW3125" s="3"/>
      <c r="AX3125" s="3"/>
    </row>
    <row r="3126" spans="43:50">
      <c r="AQ3126" s="20"/>
      <c r="AR3126" s="20"/>
      <c r="AS3126" s="3"/>
      <c r="AT3126" s="3"/>
      <c r="AU3126" s="3"/>
      <c r="AV3126" s="3"/>
      <c r="AW3126" s="3"/>
      <c r="AX3126" s="3"/>
    </row>
    <row r="3127" spans="43:50">
      <c r="AQ3127" s="20"/>
      <c r="AR3127" s="20"/>
      <c r="AS3127" s="3"/>
      <c r="AT3127" s="3"/>
      <c r="AU3127" s="3"/>
      <c r="AV3127" s="3"/>
      <c r="AW3127" s="3"/>
      <c r="AX3127" s="3"/>
    </row>
    <row r="3128" spans="43:50">
      <c r="AQ3128" s="20"/>
      <c r="AR3128" s="20"/>
      <c r="AS3128" s="3"/>
      <c r="AT3128" s="3"/>
      <c r="AU3128" s="3"/>
      <c r="AV3128" s="3"/>
      <c r="AW3128" s="3"/>
      <c r="AX3128" s="3"/>
    </row>
    <row r="3129" spans="43:50">
      <c r="AQ3129" s="20"/>
      <c r="AR3129" s="20"/>
      <c r="AS3129" s="3"/>
      <c r="AT3129" s="3"/>
      <c r="AU3129" s="3"/>
      <c r="AV3129" s="3"/>
      <c r="AW3129" s="3"/>
      <c r="AX3129" s="3"/>
    </row>
    <row r="3130" spans="43:50">
      <c r="AQ3130" s="20"/>
      <c r="AR3130" s="20"/>
      <c r="AS3130" s="3"/>
      <c r="AT3130" s="3"/>
      <c r="AU3130" s="3"/>
      <c r="AV3130" s="3"/>
      <c r="AW3130" s="3"/>
      <c r="AX3130" s="3"/>
    </row>
    <row r="3131" spans="43:50">
      <c r="AQ3131" s="20"/>
      <c r="AR3131" s="20"/>
      <c r="AS3131" s="3"/>
      <c r="AT3131" s="3"/>
      <c r="AU3131" s="3"/>
      <c r="AV3131" s="3"/>
      <c r="AW3131" s="3"/>
      <c r="AX3131" s="3"/>
    </row>
    <row r="3132" spans="43:50">
      <c r="AQ3132" s="20"/>
      <c r="AR3132" s="20"/>
      <c r="AS3132" s="3"/>
      <c r="AT3132" s="3"/>
      <c r="AU3132" s="3"/>
      <c r="AV3132" s="3"/>
      <c r="AW3132" s="3"/>
      <c r="AX3132" s="3"/>
    </row>
    <row r="3133" spans="43:50">
      <c r="AQ3133" s="20"/>
      <c r="AR3133" s="20"/>
      <c r="AS3133" s="3"/>
      <c r="AT3133" s="3"/>
      <c r="AU3133" s="3"/>
      <c r="AV3133" s="3"/>
      <c r="AW3133" s="3"/>
      <c r="AX3133" s="3"/>
    </row>
    <row r="3134" spans="43:50">
      <c r="AQ3134" s="20"/>
      <c r="AR3134" s="20"/>
      <c r="AS3134" s="3"/>
      <c r="AT3134" s="3"/>
      <c r="AU3134" s="3"/>
      <c r="AV3134" s="3"/>
      <c r="AW3134" s="3"/>
      <c r="AX3134" s="3"/>
    </row>
    <row r="3135" spans="43:50">
      <c r="AQ3135" s="20"/>
      <c r="AR3135" s="20"/>
      <c r="AS3135" s="3"/>
      <c r="AT3135" s="3"/>
      <c r="AU3135" s="3"/>
      <c r="AV3135" s="3"/>
      <c r="AW3135" s="3"/>
      <c r="AX3135" s="3"/>
    </row>
    <row r="3136" spans="43:50">
      <c r="AQ3136" s="20"/>
      <c r="AR3136" s="20"/>
      <c r="AS3136" s="3"/>
      <c r="AT3136" s="3"/>
      <c r="AU3136" s="3"/>
      <c r="AV3136" s="3"/>
      <c r="AW3136" s="3"/>
      <c r="AX3136" s="3"/>
    </row>
    <row r="3137" spans="43:50">
      <c r="AQ3137" s="20"/>
      <c r="AR3137" s="20"/>
      <c r="AS3137" s="3"/>
      <c r="AT3137" s="3"/>
      <c r="AU3137" s="3"/>
      <c r="AV3137" s="3"/>
      <c r="AW3137" s="3"/>
      <c r="AX3137" s="3"/>
    </row>
    <row r="3138" spans="43:50">
      <c r="AQ3138" s="20"/>
      <c r="AR3138" s="20"/>
      <c r="AS3138" s="3"/>
      <c r="AT3138" s="3"/>
      <c r="AU3138" s="3"/>
      <c r="AV3138" s="3"/>
      <c r="AW3138" s="3"/>
      <c r="AX3138" s="3"/>
    </row>
    <row r="3139" spans="43:50">
      <c r="AQ3139" s="20"/>
      <c r="AR3139" s="20"/>
      <c r="AS3139" s="3"/>
      <c r="AT3139" s="3"/>
      <c r="AU3139" s="3"/>
      <c r="AV3139" s="3"/>
      <c r="AW3139" s="3"/>
      <c r="AX3139" s="3"/>
    </row>
    <row r="3140" spans="43:50">
      <c r="AQ3140" s="20"/>
      <c r="AR3140" s="20"/>
      <c r="AS3140" s="3"/>
      <c r="AT3140" s="3"/>
      <c r="AU3140" s="3"/>
      <c r="AV3140" s="3"/>
      <c r="AW3140" s="3"/>
      <c r="AX3140" s="3"/>
    </row>
    <row r="3141" spans="43:50">
      <c r="AQ3141" s="20"/>
      <c r="AR3141" s="20"/>
      <c r="AS3141" s="3"/>
      <c r="AT3141" s="3"/>
      <c r="AU3141" s="3"/>
      <c r="AV3141" s="3"/>
      <c r="AW3141" s="3"/>
      <c r="AX3141" s="3"/>
    </row>
    <row r="3142" spans="43:50">
      <c r="AQ3142" s="20"/>
      <c r="AR3142" s="20"/>
      <c r="AS3142" s="3"/>
      <c r="AT3142" s="3"/>
      <c r="AU3142" s="3"/>
      <c r="AV3142" s="3"/>
      <c r="AW3142" s="3"/>
      <c r="AX3142" s="3"/>
    </row>
    <row r="3143" spans="43:50">
      <c r="AQ3143" s="20"/>
      <c r="AR3143" s="20"/>
      <c r="AS3143" s="3"/>
      <c r="AT3143" s="3"/>
      <c r="AU3143" s="3"/>
      <c r="AV3143" s="3"/>
      <c r="AW3143" s="3"/>
      <c r="AX3143" s="3"/>
    </row>
    <row r="3144" spans="43:50">
      <c r="AQ3144" s="20"/>
      <c r="AR3144" s="20"/>
      <c r="AS3144" s="3"/>
      <c r="AT3144" s="3"/>
      <c r="AU3144" s="3"/>
      <c r="AV3144" s="3"/>
      <c r="AW3144" s="3"/>
      <c r="AX3144" s="3"/>
    </row>
    <row r="3145" spans="43:50">
      <c r="AQ3145" s="20"/>
      <c r="AR3145" s="20"/>
      <c r="AS3145" s="3"/>
      <c r="AT3145" s="3"/>
      <c r="AU3145" s="3"/>
      <c r="AV3145" s="3"/>
      <c r="AW3145" s="3"/>
      <c r="AX3145" s="3"/>
    </row>
    <row r="3146" spans="43:50">
      <c r="AQ3146" s="20"/>
      <c r="AR3146" s="20"/>
      <c r="AS3146" s="3"/>
      <c r="AT3146" s="3"/>
      <c r="AU3146" s="3"/>
      <c r="AV3146" s="3"/>
      <c r="AW3146" s="3"/>
      <c r="AX3146" s="3"/>
    </row>
    <row r="3147" spans="43:50">
      <c r="AQ3147" s="20"/>
      <c r="AR3147" s="20"/>
      <c r="AS3147" s="3"/>
      <c r="AT3147" s="3"/>
      <c r="AU3147" s="3"/>
      <c r="AV3147" s="3"/>
      <c r="AW3147" s="3"/>
      <c r="AX3147" s="3"/>
    </row>
    <row r="3148" spans="43:50">
      <c r="AQ3148" s="20"/>
      <c r="AR3148" s="20"/>
      <c r="AS3148" s="3"/>
      <c r="AT3148" s="3"/>
      <c r="AU3148" s="3"/>
      <c r="AV3148" s="3"/>
      <c r="AW3148" s="3"/>
      <c r="AX3148" s="3"/>
    </row>
    <row r="3149" spans="43:50">
      <c r="AQ3149" s="20"/>
      <c r="AR3149" s="20"/>
      <c r="AS3149" s="3"/>
      <c r="AT3149" s="3"/>
      <c r="AU3149" s="3"/>
      <c r="AV3149" s="3"/>
      <c r="AW3149" s="3"/>
      <c r="AX3149" s="3"/>
    </row>
    <row r="3150" spans="43:50">
      <c r="AQ3150" s="20"/>
      <c r="AR3150" s="20"/>
      <c r="AS3150" s="3"/>
      <c r="AT3150" s="3"/>
      <c r="AU3150" s="3"/>
      <c r="AV3150" s="3"/>
      <c r="AW3150" s="3"/>
      <c r="AX3150" s="3"/>
    </row>
    <row r="3151" spans="43:50">
      <c r="AQ3151" s="20"/>
      <c r="AR3151" s="20"/>
      <c r="AS3151" s="3"/>
      <c r="AT3151" s="3"/>
      <c r="AU3151" s="3"/>
      <c r="AV3151" s="3"/>
      <c r="AW3151" s="3"/>
      <c r="AX3151" s="3"/>
    </row>
    <row r="3152" spans="43:50">
      <c r="AQ3152" s="20"/>
      <c r="AR3152" s="20"/>
      <c r="AS3152" s="3"/>
      <c r="AT3152" s="3"/>
      <c r="AU3152" s="3"/>
      <c r="AV3152" s="3"/>
      <c r="AW3152" s="3"/>
      <c r="AX3152" s="3"/>
    </row>
    <row r="3153" spans="43:50">
      <c r="AQ3153" s="20"/>
      <c r="AR3153" s="20"/>
      <c r="AS3153" s="3"/>
      <c r="AT3153" s="3"/>
      <c r="AU3153" s="3"/>
      <c r="AV3153" s="3"/>
      <c r="AW3153" s="3"/>
      <c r="AX3153" s="3"/>
    </row>
    <row r="3154" spans="43:50">
      <c r="AQ3154" s="20"/>
      <c r="AR3154" s="20"/>
      <c r="AS3154" s="3"/>
      <c r="AT3154" s="3"/>
      <c r="AU3154" s="3"/>
      <c r="AV3154" s="3"/>
      <c r="AW3154" s="3"/>
      <c r="AX3154" s="3"/>
    </row>
    <row r="3155" spans="43:50">
      <c r="AQ3155" s="20"/>
      <c r="AR3155" s="20"/>
      <c r="AS3155" s="3"/>
      <c r="AT3155" s="3"/>
      <c r="AU3155" s="3"/>
      <c r="AV3155" s="3"/>
      <c r="AW3155" s="3"/>
      <c r="AX3155" s="3"/>
    </row>
    <row r="3156" spans="43:50">
      <c r="AQ3156" s="20"/>
      <c r="AR3156" s="20"/>
      <c r="AS3156" s="3"/>
      <c r="AT3156" s="3"/>
      <c r="AU3156" s="3"/>
      <c r="AV3156" s="3"/>
      <c r="AW3156" s="3"/>
      <c r="AX3156" s="3"/>
    </row>
    <row r="3157" spans="43:50">
      <c r="AQ3157" s="20"/>
      <c r="AR3157" s="20"/>
      <c r="AS3157" s="3"/>
      <c r="AT3157" s="3"/>
      <c r="AU3157" s="3"/>
      <c r="AV3157" s="3"/>
      <c r="AW3157" s="3"/>
      <c r="AX3157" s="3"/>
    </row>
    <row r="3158" spans="43:50">
      <c r="AQ3158" s="20"/>
      <c r="AR3158" s="20"/>
      <c r="AS3158" s="3"/>
      <c r="AT3158" s="3"/>
      <c r="AU3158" s="3"/>
      <c r="AV3158" s="3"/>
      <c r="AW3158" s="3"/>
      <c r="AX3158" s="3"/>
    </row>
    <row r="3159" spans="43:50">
      <c r="AQ3159" s="20"/>
      <c r="AR3159" s="20"/>
      <c r="AS3159" s="3"/>
      <c r="AT3159" s="3"/>
      <c r="AU3159" s="3"/>
      <c r="AV3159" s="3"/>
      <c r="AW3159" s="3"/>
      <c r="AX3159" s="3"/>
    </row>
    <row r="3160" spans="43:50">
      <c r="AQ3160" s="20"/>
      <c r="AR3160" s="20"/>
      <c r="AS3160" s="3"/>
      <c r="AT3160" s="3"/>
      <c r="AU3160" s="3"/>
      <c r="AV3160" s="3"/>
      <c r="AW3160" s="3"/>
      <c r="AX3160" s="3"/>
    </row>
    <row r="3161" spans="43:50">
      <c r="AQ3161" s="20"/>
      <c r="AR3161" s="20"/>
      <c r="AS3161" s="3"/>
      <c r="AT3161" s="3"/>
      <c r="AU3161" s="3"/>
      <c r="AV3161" s="3"/>
      <c r="AW3161" s="3"/>
      <c r="AX3161" s="3"/>
    </row>
    <row r="3162" spans="43:50">
      <c r="AQ3162" s="20"/>
      <c r="AR3162" s="20"/>
      <c r="AS3162" s="3"/>
      <c r="AT3162" s="3"/>
      <c r="AU3162" s="3"/>
      <c r="AV3162" s="3"/>
      <c r="AW3162" s="3"/>
      <c r="AX3162" s="3"/>
    </row>
    <row r="3163" spans="43:50">
      <c r="AQ3163" s="20"/>
      <c r="AR3163" s="20"/>
      <c r="AS3163" s="3"/>
      <c r="AT3163" s="3"/>
      <c r="AU3163" s="3"/>
      <c r="AV3163" s="3"/>
      <c r="AW3163" s="3"/>
      <c r="AX3163" s="3"/>
    </row>
    <row r="3164" spans="43:50">
      <c r="AQ3164" s="20"/>
      <c r="AR3164" s="20"/>
      <c r="AS3164" s="3"/>
      <c r="AT3164" s="3"/>
      <c r="AU3164" s="3"/>
      <c r="AV3164" s="3"/>
      <c r="AW3164" s="3"/>
      <c r="AX3164" s="3"/>
    </row>
    <row r="3165" spans="43:50">
      <c r="AQ3165" s="20"/>
      <c r="AR3165" s="20"/>
      <c r="AS3165" s="3"/>
      <c r="AT3165" s="3"/>
      <c r="AU3165" s="3"/>
      <c r="AV3165" s="3"/>
      <c r="AW3165" s="3"/>
      <c r="AX3165" s="3"/>
    </row>
    <row r="3166" spans="43:50">
      <c r="AQ3166" s="20"/>
      <c r="AR3166" s="20"/>
      <c r="AS3166" s="3"/>
      <c r="AT3166" s="3"/>
      <c r="AU3166" s="3"/>
      <c r="AV3166" s="3"/>
      <c r="AW3166" s="3"/>
      <c r="AX3166" s="3"/>
    </row>
    <row r="3167" spans="43:50">
      <c r="AQ3167" s="20"/>
      <c r="AR3167" s="20"/>
      <c r="AS3167" s="3"/>
      <c r="AT3167" s="3"/>
      <c r="AU3167" s="3"/>
      <c r="AV3167" s="3"/>
      <c r="AW3167" s="3"/>
      <c r="AX3167" s="3"/>
    </row>
    <row r="3168" spans="43:50">
      <c r="AQ3168" s="20"/>
      <c r="AR3168" s="20"/>
      <c r="AS3168" s="3"/>
      <c r="AT3168" s="3"/>
      <c r="AU3168" s="3"/>
      <c r="AV3168" s="3"/>
      <c r="AW3168" s="3"/>
      <c r="AX3168" s="3"/>
    </row>
    <row r="3169" spans="43:50">
      <c r="AQ3169" s="20"/>
      <c r="AR3169" s="20"/>
      <c r="AS3169" s="3"/>
      <c r="AT3169" s="3"/>
      <c r="AU3169" s="3"/>
      <c r="AV3169" s="3"/>
      <c r="AW3169" s="3"/>
      <c r="AX3169" s="3"/>
    </row>
    <row r="3170" spans="43:50">
      <c r="AQ3170" s="20"/>
      <c r="AR3170" s="20"/>
      <c r="AS3170" s="3"/>
      <c r="AT3170" s="3"/>
      <c r="AU3170" s="3"/>
      <c r="AV3170" s="3"/>
      <c r="AW3170" s="3"/>
      <c r="AX3170" s="3"/>
    </row>
    <row r="3171" spans="43:50">
      <c r="AQ3171" s="20"/>
      <c r="AR3171" s="20"/>
      <c r="AS3171" s="3"/>
      <c r="AT3171" s="3"/>
      <c r="AU3171" s="3"/>
      <c r="AV3171" s="3"/>
      <c r="AW3171" s="3"/>
      <c r="AX3171" s="3"/>
    </row>
    <row r="3172" spans="43:50">
      <c r="AQ3172" s="20"/>
      <c r="AR3172" s="20"/>
      <c r="AS3172" s="3"/>
      <c r="AT3172" s="3"/>
      <c r="AU3172" s="3"/>
      <c r="AV3172" s="3"/>
      <c r="AW3172" s="3"/>
      <c r="AX3172" s="3"/>
    </row>
    <row r="3173" spans="43:50">
      <c r="AQ3173" s="20"/>
      <c r="AR3173" s="20"/>
      <c r="AS3173" s="3"/>
      <c r="AT3173" s="3"/>
      <c r="AU3173" s="3"/>
      <c r="AV3173" s="3"/>
      <c r="AW3173" s="3"/>
      <c r="AX3173" s="3"/>
    </row>
    <row r="3174" spans="43:50">
      <c r="AQ3174" s="20"/>
      <c r="AR3174" s="20"/>
      <c r="AS3174" s="3"/>
      <c r="AT3174" s="3"/>
      <c r="AU3174" s="3"/>
      <c r="AV3174" s="3"/>
      <c r="AW3174" s="3"/>
      <c r="AX3174" s="3"/>
    </row>
    <row r="3175" spans="43:50">
      <c r="AQ3175" s="20"/>
      <c r="AR3175" s="20"/>
      <c r="AS3175" s="3"/>
      <c r="AT3175" s="3"/>
      <c r="AU3175" s="3"/>
      <c r="AV3175" s="3"/>
      <c r="AW3175" s="3"/>
      <c r="AX3175" s="3"/>
    </row>
    <row r="3176" spans="43:50">
      <c r="AQ3176" s="20"/>
      <c r="AR3176" s="20"/>
      <c r="AS3176" s="3"/>
      <c r="AT3176" s="3"/>
      <c r="AU3176" s="3"/>
      <c r="AV3176" s="3"/>
      <c r="AW3176" s="3"/>
      <c r="AX3176" s="3"/>
    </row>
    <row r="3177" spans="43:50">
      <c r="AQ3177" s="20"/>
      <c r="AR3177" s="20"/>
      <c r="AS3177" s="3"/>
      <c r="AT3177" s="3"/>
      <c r="AU3177" s="3"/>
      <c r="AV3177" s="3"/>
      <c r="AW3177" s="3"/>
      <c r="AX3177" s="3"/>
    </row>
    <row r="3178" spans="43:50">
      <c r="AQ3178" s="20"/>
      <c r="AR3178" s="20"/>
      <c r="AS3178" s="3"/>
      <c r="AT3178" s="3"/>
      <c r="AU3178" s="3"/>
      <c r="AV3178" s="3"/>
      <c r="AW3178" s="3"/>
      <c r="AX3178" s="3"/>
    </row>
    <row r="3179" spans="43:50">
      <c r="AQ3179" s="20"/>
      <c r="AR3179" s="20"/>
      <c r="AS3179" s="3"/>
      <c r="AT3179" s="3"/>
      <c r="AU3179" s="3"/>
      <c r="AV3179" s="3"/>
      <c r="AW3179" s="3"/>
      <c r="AX3179" s="3"/>
    </row>
    <row r="3180" spans="43:50">
      <c r="AQ3180" s="20"/>
      <c r="AR3180" s="20"/>
      <c r="AS3180" s="3"/>
      <c r="AT3180" s="3"/>
      <c r="AU3180" s="3"/>
      <c r="AV3180" s="3"/>
      <c r="AW3180" s="3"/>
      <c r="AX3180" s="3"/>
    </row>
    <row r="3181" spans="43:50">
      <c r="AQ3181" s="20"/>
      <c r="AR3181" s="20"/>
      <c r="AS3181" s="3"/>
      <c r="AT3181" s="3"/>
      <c r="AU3181" s="3"/>
      <c r="AV3181" s="3"/>
      <c r="AW3181" s="3"/>
      <c r="AX3181" s="3"/>
    </row>
    <row r="3182" spans="43:50">
      <c r="AQ3182" s="20"/>
      <c r="AR3182" s="20"/>
      <c r="AS3182" s="3"/>
      <c r="AT3182" s="3"/>
      <c r="AU3182" s="3"/>
      <c r="AV3182" s="3"/>
      <c r="AW3182" s="3"/>
      <c r="AX3182" s="3"/>
    </row>
    <row r="3183" spans="43:50">
      <c r="AQ3183" s="20"/>
      <c r="AR3183" s="20"/>
      <c r="AS3183" s="3"/>
      <c r="AT3183" s="3"/>
      <c r="AU3183" s="3"/>
      <c r="AV3183" s="3"/>
      <c r="AW3183" s="3"/>
      <c r="AX3183" s="3"/>
    </row>
    <row r="3184" spans="43:50">
      <c r="AQ3184" s="20"/>
      <c r="AR3184" s="20"/>
      <c r="AS3184" s="3"/>
      <c r="AT3184" s="3"/>
      <c r="AU3184" s="3"/>
      <c r="AV3184" s="3"/>
      <c r="AW3184" s="3"/>
      <c r="AX3184" s="3"/>
    </row>
    <row r="3185" spans="43:50">
      <c r="AQ3185" s="20"/>
      <c r="AR3185" s="20"/>
      <c r="AS3185" s="3"/>
      <c r="AT3185" s="3"/>
      <c r="AU3185" s="3"/>
      <c r="AV3185" s="3"/>
      <c r="AW3185" s="3"/>
      <c r="AX3185" s="3"/>
    </row>
    <row r="3186" spans="43:50">
      <c r="AQ3186" s="20"/>
      <c r="AR3186" s="20"/>
      <c r="AS3186" s="3"/>
      <c r="AT3186" s="3"/>
      <c r="AU3186" s="3"/>
      <c r="AV3186" s="3"/>
      <c r="AW3186" s="3"/>
      <c r="AX3186" s="3"/>
    </row>
    <row r="3187" spans="43:50">
      <c r="AQ3187" s="20"/>
      <c r="AR3187" s="20"/>
      <c r="AS3187" s="3"/>
      <c r="AT3187" s="3"/>
      <c r="AU3187" s="3"/>
      <c r="AV3187" s="3"/>
      <c r="AW3187" s="3"/>
      <c r="AX3187" s="3"/>
    </row>
    <row r="3188" spans="43:50">
      <c r="AQ3188" s="20"/>
      <c r="AR3188" s="20"/>
      <c r="AS3188" s="3"/>
      <c r="AT3188" s="3"/>
      <c r="AU3188" s="3"/>
      <c r="AV3188" s="3"/>
      <c r="AW3188" s="3"/>
      <c r="AX3188" s="3"/>
    </row>
    <row r="3189" spans="43:50">
      <c r="AQ3189" s="20"/>
      <c r="AR3189" s="20"/>
      <c r="AS3189" s="3"/>
      <c r="AT3189" s="3"/>
      <c r="AU3189" s="3"/>
      <c r="AV3189" s="3"/>
      <c r="AW3189" s="3"/>
      <c r="AX3189" s="3"/>
    </row>
    <row r="3190" spans="43:50">
      <c r="AQ3190" s="20"/>
      <c r="AR3190" s="20"/>
      <c r="AS3190" s="3"/>
      <c r="AT3190" s="3"/>
      <c r="AU3190" s="3"/>
      <c r="AV3190" s="3"/>
      <c r="AW3190" s="3"/>
      <c r="AX3190" s="3"/>
    </row>
    <row r="3191" spans="43:50">
      <c r="AQ3191" s="20"/>
      <c r="AR3191" s="20"/>
      <c r="AS3191" s="3"/>
      <c r="AT3191" s="3"/>
      <c r="AU3191" s="3"/>
      <c r="AV3191" s="3"/>
      <c r="AW3191" s="3"/>
      <c r="AX3191" s="3"/>
    </row>
    <row r="3192" spans="43:50">
      <c r="AQ3192" s="20"/>
      <c r="AR3192" s="20"/>
      <c r="AS3192" s="3"/>
      <c r="AT3192" s="3"/>
      <c r="AU3192" s="3"/>
      <c r="AV3192" s="3"/>
      <c r="AW3192" s="3"/>
      <c r="AX3192" s="3"/>
    </row>
    <row r="3193" spans="43:50">
      <c r="AQ3193" s="20"/>
      <c r="AR3193" s="20"/>
      <c r="AS3193" s="3"/>
      <c r="AT3193" s="3"/>
      <c r="AU3193" s="3"/>
      <c r="AV3193" s="3"/>
      <c r="AW3193" s="3"/>
      <c r="AX3193" s="3"/>
    </row>
    <row r="3194" spans="43:50">
      <c r="AQ3194" s="20"/>
      <c r="AR3194" s="20"/>
      <c r="AS3194" s="3"/>
      <c r="AT3194" s="3"/>
      <c r="AU3194" s="3"/>
      <c r="AV3194" s="3"/>
      <c r="AW3194" s="3"/>
      <c r="AX3194" s="3"/>
    </row>
    <row r="3195" spans="43:50">
      <c r="AQ3195" s="20"/>
      <c r="AR3195" s="20"/>
      <c r="AS3195" s="3"/>
      <c r="AT3195" s="3"/>
      <c r="AU3195" s="3"/>
      <c r="AV3195" s="3"/>
      <c r="AW3195" s="3"/>
      <c r="AX3195" s="3"/>
    </row>
    <row r="3196" spans="43:50">
      <c r="AQ3196" s="20"/>
      <c r="AR3196" s="20"/>
      <c r="AS3196" s="3"/>
      <c r="AT3196" s="3"/>
      <c r="AU3196" s="3"/>
      <c r="AV3196" s="3"/>
      <c r="AW3196" s="3"/>
      <c r="AX3196" s="3"/>
    </row>
    <row r="3197" spans="43:50">
      <c r="AQ3197" s="20"/>
      <c r="AR3197" s="20"/>
      <c r="AS3197" s="3"/>
      <c r="AT3197" s="3"/>
      <c r="AU3197" s="3"/>
      <c r="AV3197" s="3"/>
      <c r="AW3197" s="3"/>
      <c r="AX3197" s="3"/>
    </row>
    <row r="3198" spans="43:50">
      <c r="AQ3198" s="20"/>
      <c r="AR3198" s="20"/>
      <c r="AS3198" s="3"/>
      <c r="AT3198" s="3"/>
      <c r="AU3198" s="3"/>
      <c r="AV3198" s="3"/>
      <c r="AW3198" s="3"/>
      <c r="AX3198" s="3"/>
    </row>
    <row r="3199" spans="43:50">
      <c r="AQ3199" s="20"/>
      <c r="AR3199" s="20"/>
      <c r="AS3199" s="3"/>
      <c r="AT3199" s="3"/>
      <c r="AU3199" s="3"/>
      <c r="AV3199" s="3"/>
      <c r="AW3199" s="3"/>
      <c r="AX3199" s="3"/>
    </row>
    <row r="3200" spans="43:50">
      <c r="AQ3200" s="20"/>
      <c r="AR3200" s="20"/>
      <c r="AS3200" s="3"/>
      <c r="AT3200" s="3"/>
      <c r="AU3200" s="3"/>
      <c r="AV3200" s="3"/>
      <c r="AW3200" s="3"/>
      <c r="AX3200" s="3"/>
    </row>
    <row r="3201" spans="43:50">
      <c r="AQ3201" s="20"/>
      <c r="AR3201" s="20"/>
      <c r="AS3201" s="3"/>
      <c r="AT3201" s="3"/>
      <c r="AU3201" s="3"/>
      <c r="AV3201" s="3"/>
      <c r="AW3201" s="3"/>
      <c r="AX3201" s="3"/>
    </row>
    <row r="3202" spans="43:50">
      <c r="AQ3202" s="20"/>
      <c r="AR3202" s="20"/>
      <c r="AS3202" s="3"/>
      <c r="AT3202" s="3"/>
      <c r="AU3202" s="3"/>
      <c r="AV3202" s="3"/>
      <c r="AW3202" s="3"/>
      <c r="AX3202" s="3"/>
    </row>
    <row r="3203" spans="43:50">
      <c r="AQ3203" s="20"/>
      <c r="AR3203" s="20"/>
      <c r="AS3203" s="3"/>
      <c r="AT3203" s="3"/>
      <c r="AU3203" s="3"/>
      <c r="AV3203" s="3"/>
      <c r="AW3203" s="3"/>
      <c r="AX3203" s="3"/>
    </row>
    <row r="3204" spans="43:50">
      <c r="AQ3204" s="20"/>
      <c r="AR3204" s="20"/>
      <c r="AS3204" s="3"/>
      <c r="AT3204" s="3"/>
      <c r="AU3204" s="3"/>
      <c r="AV3204" s="3"/>
      <c r="AW3204" s="3"/>
      <c r="AX3204" s="3"/>
    </row>
    <row r="3205" spans="43:50">
      <c r="AQ3205" s="20"/>
      <c r="AR3205" s="20"/>
      <c r="AS3205" s="3"/>
      <c r="AT3205" s="3"/>
      <c r="AU3205" s="3"/>
      <c r="AV3205" s="3"/>
      <c r="AW3205" s="3"/>
      <c r="AX3205" s="3"/>
    </row>
    <row r="3206" spans="43:50">
      <c r="AQ3206" s="20"/>
      <c r="AR3206" s="20"/>
      <c r="AS3206" s="3"/>
      <c r="AT3206" s="3"/>
      <c r="AU3206" s="3"/>
      <c r="AV3206" s="3"/>
      <c r="AW3206" s="3"/>
      <c r="AX3206" s="3"/>
    </row>
    <row r="3207" spans="43:50">
      <c r="AQ3207" s="20"/>
      <c r="AR3207" s="20"/>
      <c r="AS3207" s="3"/>
      <c r="AT3207" s="3"/>
      <c r="AU3207" s="3"/>
      <c r="AV3207" s="3"/>
      <c r="AW3207" s="3"/>
      <c r="AX3207" s="3"/>
    </row>
    <row r="3208" spans="43:50">
      <c r="AQ3208" s="20"/>
      <c r="AR3208" s="20"/>
      <c r="AS3208" s="3"/>
      <c r="AT3208" s="3"/>
      <c r="AU3208" s="3"/>
      <c r="AV3208" s="3"/>
      <c r="AW3208" s="3"/>
      <c r="AX3208" s="3"/>
    </row>
    <row r="3209" spans="43:50">
      <c r="AQ3209" s="20"/>
      <c r="AR3209" s="20"/>
      <c r="AS3209" s="3"/>
      <c r="AT3209" s="3"/>
      <c r="AU3209" s="3"/>
      <c r="AV3209" s="3"/>
      <c r="AW3209" s="3"/>
      <c r="AX3209" s="3"/>
    </row>
    <row r="3210" spans="43:50">
      <c r="AQ3210" s="20"/>
      <c r="AR3210" s="20"/>
      <c r="AS3210" s="3"/>
      <c r="AT3210" s="3"/>
      <c r="AU3210" s="3"/>
      <c r="AV3210" s="3"/>
      <c r="AW3210" s="3"/>
      <c r="AX3210" s="3"/>
    </row>
    <row r="3211" spans="43:50">
      <c r="AQ3211" s="20"/>
      <c r="AR3211" s="20"/>
      <c r="AS3211" s="3"/>
      <c r="AT3211" s="3"/>
      <c r="AU3211" s="3"/>
      <c r="AV3211" s="3"/>
      <c r="AW3211" s="3"/>
      <c r="AX3211" s="3"/>
    </row>
    <row r="3212" spans="43:50">
      <c r="AQ3212" s="20"/>
      <c r="AR3212" s="20"/>
      <c r="AS3212" s="3"/>
      <c r="AT3212" s="3"/>
      <c r="AU3212" s="3"/>
      <c r="AV3212" s="3"/>
      <c r="AW3212" s="3"/>
      <c r="AX3212" s="3"/>
    </row>
    <row r="3213" spans="43:50">
      <c r="AQ3213" s="20"/>
      <c r="AR3213" s="20"/>
      <c r="AS3213" s="3"/>
      <c r="AT3213" s="3"/>
      <c r="AU3213" s="3"/>
      <c r="AV3213" s="3"/>
      <c r="AW3213" s="3"/>
      <c r="AX3213" s="3"/>
    </row>
    <row r="3214" spans="43:50">
      <c r="AQ3214" s="20"/>
      <c r="AR3214" s="20"/>
      <c r="AS3214" s="3"/>
      <c r="AT3214" s="3"/>
      <c r="AU3214" s="3"/>
      <c r="AV3214" s="3"/>
      <c r="AW3214" s="3"/>
      <c r="AX3214" s="3"/>
    </row>
    <row r="3215" spans="43:50">
      <c r="AQ3215" s="20"/>
      <c r="AR3215" s="20"/>
      <c r="AS3215" s="3"/>
      <c r="AT3215" s="3"/>
      <c r="AU3215" s="3"/>
      <c r="AV3215" s="3"/>
      <c r="AW3215" s="3"/>
      <c r="AX3215" s="3"/>
    </row>
    <row r="3216" spans="43:50">
      <c r="AQ3216" s="20"/>
      <c r="AR3216" s="20"/>
      <c r="AS3216" s="3"/>
      <c r="AT3216" s="3"/>
      <c r="AU3216" s="3"/>
      <c r="AV3216" s="3"/>
      <c r="AW3216" s="3"/>
      <c r="AX3216" s="3"/>
    </row>
    <row r="3217" spans="43:50">
      <c r="AQ3217" s="20"/>
      <c r="AR3217" s="20"/>
      <c r="AS3217" s="3"/>
      <c r="AT3217" s="3"/>
      <c r="AU3217" s="3"/>
      <c r="AV3217" s="3"/>
      <c r="AW3217" s="3"/>
      <c r="AX3217" s="3"/>
    </row>
    <row r="3218" spans="43:50">
      <c r="AQ3218" s="20"/>
      <c r="AR3218" s="20"/>
      <c r="AS3218" s="3"/>
      <c r="AT3218" s="3"/>
      <c r="AU3218" s="3"/>
      <c r="AV3218" s="3"/>
      <c r="AW3218" s="3"/>
      <c r="AX3218" s="3"/>
    </row>
    <row r="3219" spans="43:50">
      <c r="AQ3219" s="20"/>
      <c r="AR3219" s="20"/>
      <c r="AS3219" s="3"/>
      <c r="AT3219" s="3"/>
      <c r="AU3219" s="3"/>
      <c r="AV3219" s="3"/>
      <c r="AW3219" s="3"/>
      <c r="AX3219" s="3"/>
    </row>
    <row r="3220" spans="43:50">
      <c r="AQ3220" s="20"/>
      <c r="AR3220" s="20"/>
      <c r="AS3220" s="3"/>
      <c r="AT3220" s="3"/>
      <c r="AU3220" s="3"/>
      <c r="AV3220" s="3"/>
      <c r="AW3220" s="3"/>
      <c r="AX3220" s="3"/>
    </row>
    <row r="3221" spans="43:50">
      <c r="AQ3221" s="20"/>
      <c r="AR3221" s="20"/>
      <c r="AS3221" s="3"/>
      <c r="AT3221" s="3"/>
      <c r="AU3221" s="3"/>
      <c r="AV3221" s="3"/>
      <c r="AW3221" s="3"/>
      <c r="AX3221" s="3"/>
    </row>
    <row r="3222" spans="43:50">
      <c r="AQ3222" s="20"/>
      <c r="AR3222" s="20"/>
      <c r="AS3222" s="3"/>
      <c r="AT3222" s="3"/>
      <c r="AU3222" s="3"/>
      <c r="AV3222" s="3"/>
      <c r="AW3222" s="3"/>
      <c r="AX3222" s="3"/>
    </row>
    <row r="3223" spans="43:50">
      <c r="AQ3223" s="20"/>
      <c r="AR3223" s="20"/>
      <c r="AS3223" s="3"/>
      <c r="AT3223" s="3"/>
      <c r="AU3223" s="3"/>
      <c r="AV3223" s="3"/>
      <c r="AW3223" s="3"/>
      <c r="AX3223" s="3"/>
    </row>
    <row r="3224" spans="43:50">
      <c r="AQ3224" s="20"/>
      <c r="AR3224" s="20"/>
      <c r="AS3224" s="3"/>
      <c r="AT3224" s="3"/>
      <c r="AU3224" s="3"/>
      <c r="AV3224" s="3"/>
      <c r="AW3224" s="3"/>
      <c r="AX3224" s="3"/>
    </row>
    <row r="3225" spans="43:50">
      <c r="AQ3225" s="20"/>
      <c r="AR3225" s="20"/>
      <c r="AS3225" s="3"/>
      <c r="AT3225" s="3"/>
      <c r="AU3225" s="3"/>
      <c r="AV3225" s="3"/>
      <c r="AW3225" s="3"/>
      <c r="AX3225" s="3"/>
    </row>
    <row r="3226" spans="43:50">
      <c r="AQ3226" s="20"/>
      <c r="AR3226" s="20"/>
      <c r="AS3226" s="3"/>
      <c r="AT3226" s="3"/>
      <c r="AU3226" s="3"/>
      <c r="AV3226" s="3"/>
      <c r="AW3226" s="3"/>
      <c r="AX3226" s="3"/>
    </row>
    <row r="3227" spans="43:50">
      <c r="AQ3227" s="20"/>
      <c r="AR3227" s="20"/>
      <c r="AS3227" s="3"/>
      <c r="AT3227" s="3"/>
      <c r="AU3227" s="3"/>
      <c r="AV3227" s="3"/>
      <c r="AW3227" s="3"/>
      <c r="AX3227" s="3"/>
    </row>
    <row r="3228" spans="43:50">
      <c r="AQ3228" s="20"/>
      <c r="AR3228" s="20"/>
      <c r="AS3228" s="3"/>
      <c r="AT3228" s="3"/>
      <c r="AU3228" s="3"/>
      <c r="AV3228" s="3"/>
      <c r="AW3228" s="3"/>
      <c r="AX3228" s="3"/>
    </row>
    <row r="3229" spans="43:50">
      <c r="AQ3229" s="20"/>
      <c r="AR3229" s="20"/>
      <c r="AS3229" s="3"/>
      <c r="AT3229" s="3"/>
      <c r="AU3229" s="3"/>
      <c r="AV3229" s="3"/>
      <c r="AW3229" s="3"/>
      <c r="AX3229" s="3"/>
    </row>
    <row r="3230" spans="43:50">
      <c r="AQ3230" s="20"/>
      <c r="AR3230" s="20"/>
      <c r="AS3230" s="3"/>
      <c r="AT3230" s="3"/>
      <c r="AU3230" s="3"/>
      <c r="AV3230" s="3"/>
      <c r="AW3230" s="3"/>
      <c r="AX3230" s="3"/>
    </row>
    <row r="3231" spans="43:50">
      <c r="AQ3231" s="20"/>
      <c r="AR3231" s="20"/>
      <c r="AS3231" s="3"/>
      <c r="AT3231" s="3"/>
      <c r="AU3231" s="3"/>
      <c r="AV3231" s="3"/>
      <c r="AW3231" s="3"/>
      <c r="AX3231" s="3"/>
    </row>
    <row r="3232" spans="43:50">
      <c r="AQ3232" s="20"/>
      <c r="AR3232" s="20"/>
      <c r="AS3232" s="3"/>
      <c r="AT3232" s="3"/>
      <c r="AU3232" s="3"/>
      <c r="AV3232" s="3"/>
      <c r="AW3232" s="3"/>
      <c r="AX3232" s="3"/>
    </row>
    <row r="3233" spans="43:50">
      <c r="AQ3233" s="20"/>
      <c r="AR3233" s="20"/>
      <c r="AS3233" s="3"/>
      <c r="AT3233" s="3"/>
      <c r="AU3233" s="3"/>
      <c r="AV3233" s="3"/>
      <c r="AW3233" s="3"/>
      <c r="AX3233" s="3"/>
    </row>
    <row r="3234" spans="43:50">
      <c r="AQ3234" s="20"/>
      <c r="AR3234" s="20"/>
      <c r="AS3234" s="3"/>
      <c r="AT3234" s="3"/>
      <c r="AU3234" s="3"/>
      <c r="AV3234" s="3"/>
      <c r="AW3234" s="3"/>
      <c r="AX3234" s="3"/>
    </row>
    <row r="3235" spans="43:50">
      <c r="AQ3235" s="20"/>
      <c r="AR3235" s="20"/>
      <c r="AS3235" s="3"/>
      <c r="AT3235" s="3"/>
      <c r="AU3235" s="3"/>
      <c r="AV3235" s="3"/>
      <c r="AW3235" s="3"/>
      <c r="AX3235" s="3"/>
    </row>
    <row r="3236" spans="43:50">
      <c r="AQ3236" s="20"/>
      <c r="AR3236" s="20"/>
      <c r="AS3236" s="3"/>
      <c r="AT3236" s="3"/>
      <c r="AU3236" s="3"/>
      <c r="AV3236" s="3"/>
      <c r="AW3236" s="3"/>
      <c r="AX3236" s="3"/>
    </row>
    <row r="3237" spans="43:50">
      <c r="AQ3237" s="20"/>
      <c r="AR3237" s="20"/>
      <c r="AS3237" s="3"/>
      <c r="AT3237" s="3"/>
      <c r="AU3237" s="3"/>
      <c r="AV3237" s="3"/>
      <c r="AW3237" s="3"/>
      <c r="AX3237" s="3"/>
    </row>
    <row r="3238" spans="43:50">
      <c r="AQ3238" s="20"/>
      <c r="AR3238" s="20"/>
      <c r="AS3238" s="3"/>
      <c r="AT3238" s="3"/>
      <c r="AU3238" s="3"/>
      <c r="AV3238" s="3"/>
      <c r="AW3238" s="3"/>
      <c r="AX3238" s="3"/>
    </row>
    <row r="3239" spans="43:50">
      <c r="AQ3239" s="20"/>
      <c r="AR3239" s="20"/>
      <c r="AS3239" s="3"/>
      <c r="AT3239" s="3"/>
      <c r="AU3239" s="3"/>
      <c r="AV3239" s="3"/>
      <c r="AW3239" s="3"/>
      <c r="AX3239" s="3"/>
    </row>
    <row r="3240" spans="43:50">
      <c r="AQ3240" s="20"/>
      <c r="AR3240" s="20"/>
      <c r="AS3240" s="3"/>
      <c r="AT3240" s="3"/>
      <c r="AU3240" s="3"/>
      <c r="AV3240" s="3"/>
      <c r="AW3240" s="3"/>
      <c r="AX3240" s="3"/>
    </row>
    <row r="3241" spans="43:50">
      <c r="AQ3241" s="20"/>
      <c r="AR3241" s="20"/>
      <c r="AS3241" s="3"/>
      <c r="AT3241" s="3"/>
      <c r="AU3241" s="3"/>
      <c r="AV3241" s="3"/>
      <c r="AW3241" s="3"/>
      <c r="AX3241" s="3"/>
    </row>
    <row r="3242" spans="43:50">
      <c r="AQ3242" s="20"/>
      <c r="AR3242" s="20"/>
      <c r="AS3242" s="3"/>
      <c r="AT3242" s="3"/>
      <c r="AU3242" s="3"/>
      <c r="AV3242" s="3"/>
      <c r="AW3242" s="3"/>
      <c r="AX3242" s="3"/>
    </row>
    <row r="3243" spans="43:50">
      <c r="AQ3243" s="20"/>
      <c r="AR3243" s="20"/>
      <c r="AS3243" s="3"/>
      <c r="AT3243" s="3"/>
      <c r="AU3243" s="3"/>
      <c r="AV3243" s="3"/>
      <c r="AW3243" s="3"/>
      <c r="AX3243" s="3"/>
    </row>
    <row r="3244" spans="43:50">
      <c r="AQ3244" s="20"/>
      <c r="AR3244" s="20"/>
      <c r="AS3244" s="3"/>
      <c r="AT3244" s="3"/>
      <c r="AU3244" s="3"/>
      <c r="AV3244" s="3"/>
      <c r="AW3244" s="3"/>
      <c r="AX3244" s="3"/>
    </row>
    <row r="3245" spans="43:50">
      <c r="AQ3245" s="20"/>
      <c r="AR3245" s="20"/>
      <c r="AS3245" s="3"/>
      <c r="AT3245" s="3"/>
      <c r="AU3245" s="3"/>
      <c r="AV3245" s="3"/>
      <c r="AW3245" s="3"/>
      <c r="AX3245" s="3"/>
    </row>
    <row r="3246" spans="43:50">
      <c r="AQ3246" s="20"/>
      <c r="AR3246" s="20"/>
      <c r="AS3246" s="3"/>
      <c r="AT3246" s="3"/>
      <c r="AU3246" s="3"/>
      <c r="AV3246" s="3"/>
      <c r="AW3246" s="3"/>
      <c r="AX3246" s="3"/>
    </row>
    <row r="3247" spans="43:50">
      <c r="AQ3247" s="20"/>
      <c r="AR3247" s="20"/>
      <c r="AS3247" s="3"/>
      <c r="AT3247" s="3"/>
      <c r="AU3247" s="3"/>
      <c r="AV3247" s="3"/>
      <c r="AW3247" s="3"/>
      <c r="AX3247" s="3"/>
    </row>
    <row r="3248" spans="43:50">
      <c r="AQ3248" s="20"/>
      <c r="AR3248" s="20"/>
      <c r="AS3248" s="3"/>
      <c r="AT3248" s="3"/>
      <c r="AU3248" s="3"/>
      <c r="AV3248" s="3"/>
      <c r="AW3248" s="3"/>
      <c r="AX3248" s="3"/>
    </row>
    <row r="3249" spans="43:50">
      <c r="AQ3249" s="20"/>
      <c r="AR3249" s="20"/>
      <c r="AS3249" s="3"/>
      <c r="AT3249" s="3"/>
      <c r="AU3249" s="3"/>
      <c r="AV3249" s="3"/>
      <c r="AW3249" s="3"/>
      <c r="AX3249" s="3"/>
    </row>
    <row r="3250" spans="43:50">
      <c r="AQ3250" s="20"/>
      <c r="AR3250" s="20"/>
      <c r="AS3250" s="3"/>
      <c r="AT3250" s="3"/>
      <c r="AU3250" s="3"/>
      <c r="AV3250" s="3"/>
      <c r="AW3250" s="3"/>
      <c r="AX3250" s="3"/>
    </row>
    <row r="3251" spans="43:50">
      <c r="AQ3251" s="20"/>
      <c r="AR3251" s="20"/>
      <c r="AS3251" s="3"/>
      <c r="AT3251" s="3"/>
      <c r="AU3251" s="3"/>
      <c r="AV3251" s="3"/>
      <c r="AW3251" s="3"/>
      <c r="AX3251" s="3"/>
    </row>
    <row r="3252" spans="43:50">
      <c r="AQ3252" s="20"/>
      <c r="AR3252" s="20"/>
      <c r="AS3252" s="3"/>
      <c r="AT3252" s="3"/>
      <c r="AU3252" s="3"/>
      <c r="AV3252" s="3"/>
      <c r="AW3252" s="3"/>
      <c r="AX3252" s="3"/>
    </row>
    <row r="3253" spans="43:50">
      <c r="AQ3253" s="20"/>
      <c r="AR3253" s="20"/>
      <c r="AS3253" s="3"/>
      <c r="AT3253" s="3"/>
      <c r="AU3253" s="3"/>
      <c r="AV3253" s="3"/>
      <c r="AW3253" s="3"/>
      <c r="AX3253" s="3"/>
    </row>
    <row r="3254" spans="43:50">
      <c r="AQ3254" s="20"/>
      <c r="AR3254" s="20"/>
      <c r="AS3254" s="3"/>
      <c r="AT3254" s="3"/>
      <c r="AU3254" s="3"/>
      <c r="AV3254" s="3"/>
      <c r="AW3254" s="3"/>
      <c r="AX3254" s="3"/>
    </row>
    <row r="3255" spans="43:50">
      <c r="AQ3255" s="20"/>
      <c r="AR3255" s="20"/>
      <c r="AS3255" s="3"/>
      <c r="AT3255" s="3"/>
      <c r="AU3255" s="3"/>
      <c r="AV3255" s="3"/>
      <c r="AW3255" s="3"/>
      <c r="AX3255" s="3"/>
    </row>
    <row r="3256" spans="43:50">
      <c r="AQ3256" s="20"/>
      <c r="AR3256" s="20"/>
      <c r="AS3256" s="3"/>
      <c r="AT3256" s="3"/>
      <c r="AU3256" s="3"/>
      <c r="AV3256" s="3"/>
      <c r="AW3256" s="3"/>
      <c r="AX3256" s="3"/>
    </row>
    <row r="3257" spans="43:50">
      <c r="AQ3257" s="20"/>
      <c r="AR3257" s="20"/>
      <c r="AS3257" s="3"/>
      <c r="AT3257" s="3"/>
      <c r="AU3257" s="3"/>
      <c r="AV3257" s="3"/>
      <c r="AW3257" s="3"/>
      <c r="AX3257" s="3"/>
    </row>
    <row r="3258" spans="43:50">
      <c r="AQ3258" s="20"/>
      <c r="AR3258" s="20"/>
      <c r="AS3258" s="3"/>
      <c r="AT3258" s="3"/>
      <c r="AU3258" s="3"/>
      <c r="AV3258" s="3"/>
      <c r="AW3258" s="3"/>
      <c r="AX3258" s="3"/>
    </row>
    <row r="3259" spans="43:50">
      <c r="AQ3259" s="20"/>
      <c r="AR3259" s="20"/>
      <c r="AS3259" s="3"/>
      <c r="AT3259" s="3"/>
      <c r="AU3259" s="3"/>
      <c r="AV3259" s="3"/>
      <c r="AW3259" s="3"/>
      <c r="AX3259" s="3"/>
    </row>
    <row r="3260" spans="43:50">
      <c r="AQ3260" s="20"/>
      <c r="AR3260" s="20"/>
      <c r="AS3260" s="3"/>
      <c r="AT3260" s="3"/>
      <c r="AU3260" s="3"/>
      <c r="AV3260" s="3"/>
      <c r="AW3260" s="3"/>
      <c r="AX3260" s="3"/>
    </row>
    <row r="3261" spans="43:50">
      <c r="AQ3261" s="20"/>
      <c r="AR3261" s="20"/>
      <c r="AS3261" s="3"/>
      <c r="AT3261" s="3"/>
      <c r="AU3261" s="3"/>
      <c r="AV3261" s="3"/>
      <c r="AW3261" s="3"/>
      <c r="AX3261" s="3"/>
    </row>
    <row r="3262" spans="43:50">
      <c r="AQ3262" s="20"/>
      <c r="AR3262" s="20"/>
      <c r="AS3262" s="3"/>
      <c r="AT3262" s="3"/>
      <c r="AU3262" s="3"/>
      <c r="AV3262" s="3"/>
      <c r="AW3262" s="3"/>
      <c r="AX3262" s="3"/>
    </row>
    <row r="3263" spans="43:50">
      <c r="AQ3263" s="20"/>
      <c r="AR3263" s="20"/>
      <c r="AS3263" s="3"/>
      <c r="AT3263" s="3"/>
      <c r="AU3263" s="3"/>
      <c r="AV3263" s="3"/>
      <c r="AW3263" s="3"/>
      <c r="AX3263" s="3"/>
    </row>
    <row r="3264" spans="43:50">
      <c r="AQ3264" s="20"/>
      <c r="AR3264" s="20"/>
      <c r="AS3264" s="3"/>
      <c r="AT3264" s="3"/>
      <c r="AU3264" s="3"/>
      <c r="AV3264" s="3"/>
      <c r="AW3264" s="3"/>
      <c r="AX3264" s="3"/>
    </row>
    <row r="3265" spans="43:50">
      <c r="AQ3265" s="20"/>
      <c r="AR3265" s="20"/>
      <c r="AS3265" s="3"/>
      <c r="AT3265" s="3"/>
      <c r="AU3265" s="3"/>
      <c r="AV3265" s="3"/>
      <c r="AW3265" s="3"/>
      <c r="AX3265" s="3"/>
    </row>
    <row r="3266" spans="43:50">
      <c r="AQ3266" s="20"/>
      <c r="AR3266" s="20"/>
      <c r="AS3266" s="3"/>
      <c r="AT3266" s="3"/>
      <c r="AU3266" s="3"/>
      <c r="AV3266" s="3"/>
      <c r="AW3266" s="3"/>
      <c r="AX3266" s="3"/>
    </row>
    <row r="3267" spans="43:50">
      <c r="AQ3267" s="20"/>
      <c r="AR3267" s="20"/>
      <c r="AS3267" s="3"/>
      <c r="AT3267" s="3"/>
      <c r="AU3267" s="3"/>
      <c r="AV3267" s="3"/>
      <c r="AW3267" s="3"/>
      <c r="AX3267" s="3"/>
    </row>
    <row r="3268" spans="43:50">
      <c r="AQ3268" s="20"/>
      <c r="AR3268" s="20"/>
      <c r="AS3268" s="3"/>
      <c r="AT3268" s="3"/>
      <c r="AU3268" s="3"/>
      <c r="AV3268" s="3"/>
      <c r="AW3268" s="3"/>
      <c r="AX3268" s="3"/>
    </row>
    <row r="3269" spans="43:50">
      <c r="AQ3269" s="20"/>
      <c r="AR3269" s="20"/>
      <c r="AS3269" s="3"/>
      <c r="AT3269" s="3"/>
      <c r="AU3269" s="3"/>
      <c r="AV3269" s="3"/>
      <c r="AW3269" s="3"/>
      <c r="AX3269" s="3"/>
    </row>
    <row r="3270" spans="43:50">
      <c r="AQ3270" s="20"/>
      <c r="AR3270" s="20"/>
      <c r="AS3270" s="3"/>
      <c r="AT3270" s="3"/>
      <c r="AU3270" s="3"/>
      <c r="AV3270" s="3"/>
      <c r="AW3270" s="3"/>
      <c r="AX3270" s="3"/>
    </row>
    <row r="3271" spans="43:50">
      <c r="AQ3271" s="20"/>
      <c r="AR3271" s="20"/>
      <c r="AS3271" s="3"/>
      <c r="AT3271" s="3"/>
      <c r="AU3271" s="3"/>
      <c r="AV3271" s="3"/>
      <c r="AW3271" s="3"/>
      <c r="AX3271" s="3"/>
    </row>
    <row r="3272" spans="43:50">
      <c r="AQ3272" s="20"/>
      <c r="AR3272" s="20"/>
      <c r="AS3272" s="3"/>
      <c r="AT3272" s="3"/>
      <c r="AU3272" s="3"/>
      <c r="AV3272" s="3"/>
      <c r="AW3272" s="3"/>
      <c r="AX3272" s="3"/>
    </row>
    <row r="3273" spans="43:50">
      <c r="AQ3273" s="20"/>
      <c r="AR3273" s="20"/>
      <c r="AS3273" s="3"/>
      <c r="AT3273" s="3"/>
      <c r="AU3273" s="3"/>
      <c r="AV3273" s="3"/>
      <c r="AW3273" s="3"/>
      <c r="AX3273" s="3"/>
    </row>
    <row r="3274" spans="43:50">
      <c r="AQ3274" s="20"/>
      <c r="AR3274" s="20"/>
      <c r="AS3274" s="3"/>
      <c r="AT3274" s="3"/>
      <c r="AU3274" s="3"/>
      <c r="AV3274" s="3"/>
      <c r="AW3274" s="3"/>
      <c r="AX3274" s="3"/>
    </row>
    <row r="3275" spans="43:50">
      <c r="AQ3275" s="20"/>
      <c r="AR3275" s="20"/>
      <c r="AS3275" s="3"/>
      <c r="AT3275" s="3"/>
      <c r="AU3275" s="3"/>
      <c r="AV3275" s="3"/>
      <c r="AW3275" s="3"/>
      <c r="AX3275" s="3"/>
    </row>
    <row r="3276" spans="43:50">
      <c r="AQ3276" s="20"/>
      <c r="AR3276" s="20"/>
      <c r="AS3276" s="3"/>
      <c r="AT3276" s="3"/>
      <c r="AU3276" s="3"/>
      <c r="AV3276" s="3"/>
      <c r="AW3276" s="3"/>
      <c r="AX3276" s="3"/>
    </row>
    <row r="3277" spans="43:50">
      <c r="AQ3277" s="20"/>
      <c r="AR3277" s="20"/>
      <c r="AS3277" s="3"/>
      <c r="AT3277" s="3"/>
      <c r="AU3277" s="3"/>
      <c r="AV3277" s="3"/>
      <c r="AW3277" s="3"/>
      <c r="AX3277" s="3"/>
    </row>
    <row r="3278" spans="43:50">
      <c r="AQ3278" s="20"/>
      <c r="AR3278" s="20"/>
      <c r="AS3278" s="3"/>
      <c r="AT3278" s="3"/>
      <c r="AU3278" s="3"/>
      <c r="AV3278" s="3"/>
      <c r="AW3278" s="3"/>
      <c r="AX3278" s="3"/>
    </row>
    <row r="3279" spans="43:50">
      <c r="AQ3279" s="20"/>
      <c r="AR3279" s="20"/>
      <c r="AS3279" s="3"/>
      <c r="AT3279" s="3"/>
      <c r="AU3279" s="3"/>
      <c r="AV3279" s="3"/>
      <c r="AW3279" s="3"/>
      <c r="AX3279" s="3"/>
    </row>
    <row r="3280" spans="43:50">
      <c r="AQ3280" s="20"/>
      <c r="AR3280" s="20"/>
      <c r="AS3280" s="3"/>
      <c r="AT3280" s="3"/>
      <c r="AU3280" s="3"/>
      <c r="AV3280" s="3"/>
      <c r="AW3280" s="3"/>
      <c r="AX3280" s="3"/>
    </row>
    <row r="3281" spans="43:50">
      <c r="AQ3281" s="20"/>
      <c r="AR3281" s="20"/>
      <c r="AS3281" s="3"/>
      <c r="AT3281" s="3"/>
      <c r="AU3281" s="3"/>
      <c r="AV3281" s="3"/>
      <c r="AW3281" s="3"/>
      <c r="AX3281" s="3"/>
    </row>
    <row r="3282" spans="43:50">
      <c r="AQ3282" s="20"/>
      <c r="AR3282" s="20"/>
      <c r="AS3282" s="3"/>
      <c r="AT3282" s="3"/>
      <c r="AU3282" s="3"/>
      <c r="AV3282" s="3"/>
      <c r="AW3282" s="3"/>
      <c r="AX3282" s="3"/>
    </row>
    <row r="3283" spans="43:50">
      <c r="AQ3283" s="20"/>
      <c r="AR3283" s="20"/>
      <c r="AS3283" s="3"/>
      <c r="AT3283" s="3"/>
      <c r="AU3283" s="3"/>
      <c r="AV3283" s="3"/>
      <c r="AW3283" s="3"/>
      <c r="AX3283" s="3"/>
    </row>
    <row r="3284" spans="43:50">
      <c r="AQ3284" s="20"/>
      <c r="AR3284" s="20"/>
      <c r="AS3284" s="3"/>
      <c r="AT3284" s="3"/>
      <c r="AU3284" s="3"/>
      <c r="AV3284" s="3"/>
      <c r="AW3284" s="3"/>
      <c r="AX3284" s="3"/>
    </row>
    <row r="3285" spans="43:50">
      <c r="AQ3285" s="20"/>
      <c r="AR3285" s="20"/>
      <c r="AS3285" s="3"/>
      <c r="AT3285" s="3"/>
      <c r="AU3285" s="3"/>
      <c r="AV3285" s="3"/>
      <c r="AW3285" s="3"/>
      <c r="AX3285" s="3"/>
    </row>
    <row r="3286" spans="43:50">
      <c r="AQ3286" s="20"/>
      <c r="AR3286" s="20"/>
      <c r="AS3286" s="3"/>
      <c r="AT3286" s="3"/>
      <c r="AU3286" s="3"/>
      <c r="AV3286" s="3"/>
      <c r="AW3286" s="3"/>
      <c r="AX3286" s="3"/>
    </row>
    <row r="3287" spans="43:50">
      <c r="AQ3287" s="20"/>
      <c r="AR3287" s="20"/>
      <c r="AS3287" s="3"/>
      <c r="AT3287" s="3"/>
      <c r="AU3287" s="3"/>
      <c r="AV3287" s="3"/>
      <c r="AW3287" s="3"/>
      <c r="AX3287" s="3"/>
    </row>
    <row r="3288" spans="43:50">
      <c r="AQ3288" s="20"/>
      <c r="AR3288" s="20"/>
      <c r="AS3288" s="3"/>
      <c r="AT3288" s="3"/>
      <c r="AU3288" s="3"/>
      <c r="AV3288" s="3"/>
      <c r="AW3288" s="3"/>
      <c r="AX3288" s="3"/>
    </row>
    <row r="3289" spans="43:50">
      <c r="AQ3289" s="20"/>
      <c r="AR3289" s="20"/>
      <c r="AS3289" s="3"/>
      <c r="AT3289" s="3"/>
      <c r="AU3289" s="3"/>
      <c r="AV3289" s="3"/>
      <c r="AW3289" s="3"/>
      <c r="AX3289" s="3"/>
    </row>
    <row r="3290" spans="43:50">
      <c r="AQ3290" s="20"/>
      <c r="AR3290" s="20"/>
      <c r="AS3290" s="3"/>
      <c r="AT3290" s="3"/>
      <c r="AU3290" s="3"/>
      <c r="AV3290" s="3"/>
      <c r="AW3290" s="3"/>
      <c r="AX3290" s="3"/>
    </row>
    <row r="3291" spans="43:50">
      <c r="AQ3291" s="20"/>
      <c r="AR3291" s="20"/>
      <c r="AS3291" s="3"/>
      <c r="AT3291" s="3"/>
      <c r="AU3291" s="3"/>
      <c r="AV3291" s="3"/>
      <c r="AW3291" s="3"/>
      <c r="AX3291" s="3"/>
    </row>
    <row r="3292" spans="43:50">
      <c r="AQ3292" s="20"/>
      <c r="AR3292" s="20"/>
      <c r="AS3292" s="3"/>
      <c r="AT3292" s="3"/>
      <c r="AU3292" s="3"/>
      <c r="AV3292" s="3"/>
      <c r="AW3292" s="3"/>
      <c r="AX3292" s="3"/>
    </row>
    <row r="3293" spans="43:50">
      <c r="AQ3293" s="20"/>
      <c r="AR3293" s="20"/>
      <c r="AS3293" s="3"/>
      <c r="AT3293" s="3"/>
      <c r="AU3293" s="3"/>
      <c r="AV3293" s="3"/>
      <c r="AW3293" s="3"/>
      <c r="AX3293" s="3"/>
    </row>
    <row r="3294" spans="43:50">
      <c r="AQ3294" s="20"/>
      <c r="AR3294" s="20"/>
      <c r="AS3294" s="3"/>
      <c r="AT3294" s="3"/>
      <c r="AU3294" s="3"/>
      <c r="AV3294" s="3"/>
      <c r="AW3294" s="3"/>
      <c r="AX3294" s="3"/>
    </row>
    <row r="3295" spans="43:50">
      <c r="AQ3295" s="20"/>
      <c r="AR3295" s="20"/>
      <c r="AS3295" s="3"/>
      <c r="AT3295" s="3"/>
      <c r="AU3295" s="3"/>
      <c r="AV3295" s="3"/>
      <c r="AW3295" s="3"/>
      <c r="AX3295" s="3"/>
    </row>
    <row r="3296" spans="43:50">
      <c r="AQ3296" s="20"/>
      <c r="AR3296" s="20"/>
      <c r="AS3296" s="3"/>
      <c r="AT3296" s="3"/>
      <c r="AU3296" s="3"/>
      <c r="AV3296" s="3"/>
      <c r="AW3296" s="3"/>
      <c r="AX3296" s="3"/>
    </row>
    <row r="3297" spans="43:50">
      <c r="AQ3297" s="20"/>
      <c r="AR3297" s="20"/>
      <c r="AS3297" s="3"/>
      <c r="AT3297" s="3"/>
      <c r="AU3297" s="3"/>
      <c r="AV3297" s="3"/>
      <c r="AW3297" s="3"/>
      <c r="AX3297" s="3"/>
    </row>
    <row r="3298" spans="43:50">
      <c r="AQ3298" s="20"/>
      <c r="AR3298" s="20"/>
      <c r="AS3298" s="3"/>
      <c r="AT3298" s="3"/>
      <c r="AU3298" s="3"/>
      <c r="AV3298" s="3"/>
      <c r="AW3298" s="3"/>
      <c r="AX3298" s="3"/>
    </row>
    <row r="3299" spans="43:50">
      <c r="AQ3299" s="20"/>
      <c r="AR3299" s="20"/>
      <c r="AS3299" s="3"/>
      <c r="AT3299" s="3"/>
      <c r="AU3299" s="3"/>
      <c r="AV3299" s="3"/>
      <c r="AW3299" s="3"/>
      <c r="AX3299" s="3"/>
    </row>
    <row r="3300" spans="43:50">
      <c r="AQ3300" s="20"/>
      <c r="AR3300" s="20"/>
      <c r="AS3300" s="3"/>
      <c r="AT3300" s="3"/>
      <c r="AU3300" s="3"/>
      <c r="AV3300" s="3"/>
      <c r="AW3300" s="3"/>
      <c r="AX3300" s="3"/>
    </row>
    <row r="3301" spans="43:50">
      <c r="AQ3301" s="20"/>
      <c r="AR3301" s="20"/>
      <c r="AS3301" s="3"/>
      <c r="AT3301" s="3"/>
      <c r="AU3301" s="3"/>
      <c r="AV3301" s="3"/>
      <c r="AW3301" s="3"/>
      <c r="AX3301" s="3"/>
    </row>
    <row r="3302" spans="43:50">
      <c r="AQ3302" s="20"/>
      <c r="AR3302" s="20"/>
      <c r="AS3302" s="3"/>
      <c r="AT3302" s="3"/>
      <c r="AU3302" s="3"/>
      <c r="AV3302" s="3"/>
      <c r="AW3302" s="3"/>
      <c r="AX3302" s="3"/>
    </row>
    <row r="3303" spans="43:50">
      <c r="AQ3303" s="20"/>
      <c r="AR3303" s="20"/>
      <c r="AS3303" s="3"/>
      <c r="AT3303" s="3"/>
      <c r="AU3303" s="3"/>
      <c r="AV3303" s="3"/>
      <c r="AW3303" s="3"/>
      <c r="AX3303" s="3"/>
    </row>
    <row r="3304" spans="43:50">
      <c r="AQ3304" s="20"/>
      <c r="AR3304" s="20"/>
      <c r="AS3304" s="3"/>
      <c r="AT3304" s="3"/>
      <c r="AU3304" s="3"/>
      <c r="AV3304" s="3"/>
      <c r="AW3304" s="3"/>
      <c r="AX3304" s="3"/>
    </row>
    <row r="3305" spans="43:50">
      <c r="AQ3305" s="20"/>
      <c r="AR3305" s="20"/>
      <c r="AS3305" s="3"/>
      <c r="AT3305" s="3"/>
      <c r="AU3305" s="3"/>
      <c r="AV3305" s="3"/>
      <c r="AW3305" s="3"/>
      <c r="AX3305" s="3"/>
    </row>
    <row r="3306" spans="43:50">
      <c r="AQ3306" s="20"/>
      <c r="AR3306" s="20"/>
      <c r="AS3306" s="3"/>
      <c r="AT3306" s="3"/>
      <c r="AU3306" s="3"/>
      <c r="AV3306" s="3"/>
      <c r="AW3306" s="3"/>
      <c r="AX3306" s="3"/>
    </row>
    <row r="3307" spans="43:50">
      <c r="AQ3307" s="20"/>
      <c r="AR3307" s="20"/>
      <c r="AS3307" s="3"/>
      <c r="AT3307" s="3"/>
      <c r="AU3307" s="3"/>
      <c r="AV3307" s="3"/>
      <c r="AW3307" s="3"/>
      <c r="AX3307" s="3"/>
    </row>
    <row r="3308" spans="43:50">
      <c r="AQ3308" s="20"/>
      <c r="AR3308" s="20"/>
      <c r="AS3308" s="3"/>
      <c r="AT3308" s="3"/>
      <c r="AU3308" s="3"/>
      <c r="AV3308" s="3"/>
      <c r="AW3308" s="3"/>
      <c r="AX3308" s="3"/>
    </row>
    <row r="3309" spans="43:50">
      <c r="AQ3309" s="20"/>
      <c r="AR3309" s="20"/>
      <c r="AS3309" s="3"/>
      <c r="AT3309" s="3"/>
      <c r="AU3309" s="3"/>
      <c r="AV3309" s="3"/>
      <c r="AW3309" s="3"/>
      <c r="AX3309" s="3"/>
    </row>
    <row r="3310" spans="43:50">
      <c r="AQ3310" s="20"/>
      <c r="AR3310" s="20"/>
      <c r="AS3310" s="3"/>
      <c r="AT3310" s="3"/>
      <c r="AU3310" s="3"/>
      <c r="AV3310" s="3"/>
      <c r="AW3310" s="3"/>
      <c r="AX3310" s="3"/>
    </row>
    <row r="3311" spans="43:50">
      <c r="AQ3311" s="20"/>
      <c r="AR3311" s="20"/>
      <c r="AS3311" s="3"/>
      <c r="AT3311" s="3"/>
      <c r="AU3311" s="3"/>
      <c r="AV3311" s="3"/>
      <c r="AW3311" s="3"/>
      <c r="AX3311" s="3"/>
    </row>
    <row r="3312" spans="43:50">
      <c r="AQ3312" s="20"/>
      <c r="AR3312" s="20"/>
      <c r="AS3312" s="3"/>
      <c r="AT3312" s="3"/>
      <c r="AU3312" s="3"/>
      <c r="AV3312" s="3"/>
      <c r="AW3312" s="3"/>
      <c r="AX3312" s="3"/>
    </row>
    <row r="3313" spans="43:50">
      <c r="AQ3313" s="20"/>
      <c r="AR3313" s="20"/>
      <c r="AS3313" s="3"/>
      <c r="AT3313" s="3"/>
      <c r="AU3313" s="3"/>
      <c r="AV3313" s="3"/>
      <c r="AW3313" s="3"/>
      <c r="AX3313" s="3"/>
    </row>
    <row r="3314" spans="43:50">
      <c r="AQ3314" s="20"/>
      <c r="AR3314" s="20"/>
      <c r="AS3314" s="3"/>
      <c r="AT3314" s="3"/>
      <c r="AU3314" s="3"/>
      <c r="AV3314" s="3"/>
      <c r="AW3314" s="3"/>
      <c r="AX3314" s="3"/>
    </row>
    <row r="3315" spans="43:50">
      <c r="AQ3315" s="20"/>
      <c r="AR3315" s="20"/>
      <c r="AS3315" s="3"/>
      <c r="AT3315" s="3"/>
      <c r="AU3315" s="3"/>
      <c r="AV3315" s="3"/>
      <c r="AW3315" s="3"/>
      <c r="AX3315" s="3"/>
    </row>
    <row r="3316" spans="43:50">
      <c r="AQ3316" s="20"/>
      <c r="AR3316" s="20"/>
      <c r="AS3316" s="3"/>
      <c r="AT3316" s="3"/>
      <c r="AU3316" s="3"/>
      <c r="AV3316" s="3"/>
      <c r="AW3316" s="3"/>
      <c r="AX3316" s="3"/>
    </row>
    <row r="3317" spans="43:50">
      <c r="AQ3317" s="20"/>
      <c r="AR3317" s="20"/>
      <c r="AS3317" s="3"/>
      <c r="AT3317" s="3"/>
      <c r="AU3317" s="3"/>
      <c r="AV3317" s="3"/>
      <c r="AW3317" s="3"/>
      <c r="AX3317" s="3"/>
    </row>
    <row r="3318" spans="43:50">
      <c r="AQ3318" s="20"/>
      <c r="AR3318" s="20"/>
      <c r="AS3318" s="3"/>
      <c r="AT3318" s="3"/>
      <c r="AU3318" s="3"/>
      <c r="AV3318" s="3"/>
      <c r="AW3318" s="3"/>
      <c r="AX3318" s="3"/>
    </row>
    <row r="3319" spans="43:50">
      <c r="AQ3319" s="20"/>
      <c r="AR3319" s="20"/>
      <c r="AS3319" s="3"/>
      <c r="AT3319" s="3"/>
      <c r="AU3319" s="3"/>
      <c r="AV3319" s="3"/>
      <c r="AW3319" s="3"/>
      <c r="AX3319" s="3"/>
    </row>
    <row r="3320" spans="43:50">
      <c r="AQ3320" s="20"/>
      <c r="AR3320" s="20"/>
      <c r="AS3320" s="3"/>
      <c r="AT3320" s="3"/>
      <c r="AU3320" s="3"/>
      <c r="AV3320" s="3"/>
      <c r="AW3320" s="3"/>
      <c r="AX3320" s="3"/>
    </row>
    <row r="3321" spans="43:50">
      <c r="AQ3321" s="20"/>
      <c r="AR3321" s="20"/>
      <c r="AS3321" s="3"/>
      <c r="AT3321" s="3"/>
      <c r="AU3321" s="3"/>
      <c r="AV3321" s="3"/>
      <c r="AW3321" s="3"/>
      <c r="AX3321" s="3"/>
    </row>
    <row r="3322" spans="43:50">
      <c r="AQ3322" s="20"/>
      <c r="AR3322" s="20"/>
      <c r="AS3322" s="3"/>
      <c r="AT3322" s="3"/>
      <c r="AU3322" s="3"/>
      <c r="AV3322" s="3"/>
      <c r="AW3322" s="3"/>
      <c r="AX3322" s="3"/>
    </row>
    <row r="3323" spans="43:50">
      <c r="AQ3323" s="20"/>
      <c r="AR3323" s="20"/>
      <c r="AS3323" s="3"/>
      <c r="AT3323" s="3"/>
      <c r="AU3323" s="3"/>
      <c r="AV3323" s="3"/>
      <c r="AW3323" s="3"/>
      <c r="AX3323" s="3"/>
    </row>
    <row r="3324" spans="43:50">
      <c r="AQ3324" s="20"/>
      <c r="AR3324" s="20"/>
      <c r="AS3324" s="3"/>
      <c r="AT3324" s="3"/>
      <c r="AU3324" s="3"/>
      <c r="AV3324" s="3"/>
      <c r="AW3324" s="3"/>
      <c r="AX3324" s="3"/>
    </row>
    <row r="3325" spans="43:50">
      <c r="AQ3325" s="20"/>
      <c r="AR3325" s="20"/>
      <c r="AS3325" s="3"/>
      <c r="AT3325" s="3"/>
      <c r="AU3325" s="3"/>
      <c r="AV3325" s="3"/>
      <c r="AW3325" s="3"/>
      <c r="AX3325" s="3"/>
    </row>
    <row r="3326" spans="43:50">
      <c r="AQ3326" s="20"/>
      <c r="AR3326" s="20"/>
      <c r="AS3326" s="3"/>
      <c r="AT3326" s="3"/>
      <c r="AU3326" s="3"/>
      <c r="AV3326" s="3"/>
      <c r="AW3326" s="3"/>
      <c r="AX3326" s="3"/>
    </row>
    <row r="3327" spans="43:50">
      <c r="AQ3327" s="20"/>
      <c r="AR3327" s="20"/>
      <c r="AS3327" s="3"/>
      <c r="AT3327" s="3"/>
      <c r="AU3327" s="3"/>
      <c r="AV3327" s="3"/>
      <c r="AW3327" s="3"/>
      <c r="AX3327" s="3"/>
    </row>
    <row r="3328" spans="43:50">
      <c r="AQ3328" s="20"/>
      <c r="AR3328" s="20"/>
      <c r="AS3328" s="3"/>
      <c r="AT3328" s="3"/>
      <c r="AU3328" s="3"/>
      <c r="AV3328" s="3"/>
      <c r="AW3328" s="3"/>
      <c r="AX3328" s="3"/>
    </row>
    <row r="3329" spans="43:50">
      <c r="AQ3329" s="20"/>
      <c r="AR3329" s="20"/>
      <c r="AS3329" s="3"/>
      <c r="AT3329" s="3"/>
      <c r="AU3329" s="3"/>
      <c r="AV3329" s="3"/>
      <c r="AW3329" s="3"/>
      <c r="AX3329" s="3"/>
    </row>
    <row r="3330" spans="43:50">
      <c r="AQ3330" s="20"/>
      <c r="AR3330" s="20"/>
      <c r="AS3330" s="3"/>
      <c r="AT3330" s="3"/>
      <c r="AU3330" s="3"/>
      <c r="AV3330" s="3"/>
      <c r="AW3330" s="3"/>
      <c r="AX3330" s="3"/>
    </row>
    <row r="3331" spans="43:50">
      <c r="AQ3331" s="20"/>
      <c r="AR3331" s="20"/>
      <c r="AS3331" s="3"/>
      <c r="AT3331" s="3"/>
      <c r="AU3331" s="3"/>
      <c r="AV3331" s="3"/>
      <c r="AW3331" s="3"/>
      <c r="AX3331" s="3"/>
    </row>
    <row r="3332" spans="43:50">
      <c r="AQ3332" s="20"/>
      <c r="AR3332" s="20"/>
      <c r="AS3332" s="3"/>
      <c r="AT3332" s="3"/>
      <c r="AU3332" s="3"/>
      <c r="AV3332" s="3"/>
      <c r="AW3332" s="3"/>
      <c r="AX3332" s="3"/>
    </row>
    <row r="3333" spans="43:50">
      <c r="AQ3333" s="20"/>
      <c r="AR3333" s="20"/>
      <c r="AS3333" s="3"/>
      <c r="AT3333" s="3"/>
      <c r="AU3333" s="3"/>
      <c r="AV3333" s="3"/>
      <c r="AW3333" s="3"/>
      <c r="AX3333" s="3"/>
    </row>
    <row r="3334" spans="43:50">
      <c r="AQ3334" s="20"/>
      <c r="AR3334" s="20"/>
      <c r="AS3334" s="3"/>
      <c r="AT3334" s="3"/>
      <c r="AU3334" s="3"/>
      <c r="AV3334" s="3"/>
      <c r="AW3334" s="3"/>
      <c r="AX3334" s="3"/>
    </row>
    <row r="3335" spans="43:50">
      <c r="AQ3335" s="20"/>
      <c r="AR3335" s="20"/>
      <c r="AS3335" s="3"/>
      <c r="AT3335" s="3"/>
      <c r="AU3335" s="3"/>
      <c r="AV3335" s="3"/>
      <c r="AW3335" s="3"/>
      <c r="AX3335" s="3"/>
    </row>
    <row r="3336" spans="43:50">
      <c r="AQ3336" s="20"/>
      <c r="AR3336" s="20"/>
      <c r="AS3336" s="3"/>
      <c r="AT3336" s="3"/>
      <c r="AU3336" s="3"/>
      <c r="AV3336" s="3"/>
      <c r="AW3336" s="3"/>
      <c r="AX3336" s="3"/>
    </row>
    <row r="3337" spans="43:50">
      <c r="AQ3337" s="20"/>
      <c r="AR3337" s="20"/>
      <c r="AS3337" s="3"/>
      <c r="AT3337" s="3"/>
      <c r="AU3337" s="3"/>
      <c r="AV3337" s="3"/>
      <c r="AW3337" s="3"/>
      <c r="AX3337" s="3"/>
    </row>
    <row r="3338" spans="43:50">
      <c r="AQ3338" s="20"/>
      <c r="AR3338" s="20"/>
      <c r="AS3338" s="3"/>
      <c r="AT3338" s="3"/>
      <c r="AU3338" s="3"/>
      <c r="AV3338" s="3"/>
      <c r="AW3338" s="3"/>
      <c r="AX3338" s="3"/>
    </row>
    <row r="3339" spans="43:50">
      <c r="AQ3339" s="20"/>
      <c r="AR3339" s="20"/>
      <c r="AS3339" s="3"/>
      <c r="AT3339" s="3"/>
      <c r="AU3339" s="3"/>
      <c r="AV3339" s="3"/>
      <c r="AW3339" s="3"/>
      <c r="AX3339" s="3"/>
    </row>
    <row r="3340" spans="43:50">
      <c r="AQ3340" s="20"/>
      <c r="AR3340" s="20"/>
      <c r="AS3340" s="3"/>
      <c r="AT3340" s="3"/>
      <c r="AU3340" s="3"/>
      <c r="AV3340" s="3"/>
      <c r="AW3340" s="3"/>
      <c r="AX3340" s="3"/>
    </row>
    <row r="3341" spans="43:50">
      <c r="AQ3341" s="20"/>
      <c r="AR3341" s="20"/>
      <c r="AS3341" s="3"/>
      <c r="AT3341" s="3"/>
      <c r="AU3341" s="3"/>
      <c r="AV3341" s="3"/>
      <c r="AW3341" s="3"/>
      <c r="AX3341" s="3"/>
    </row>
    <row r="3342" spans="43:50">
      <c r="AQ3342" s="20"/>
      <c r="AR3342" s="20"/>
      <c r="AS3342" s="3"/>
      <c r="AT3342" s="3"/>
      <c r="AU3342" s="3"/>
      <c r="AV3342" s="3"/>
      <c r="AW3342" s="3"/>
      <c r="AX3342" s="3"/>
    </row>
    <row r="3343" spans="43:50">
      <c r="AQ3343" s="20"/>
      <c r="AR3343" s="20"/>
      <c r="AS3343" s="3"/>
      <c r="AT3343" s="3"/>
      <c r="AU3343" s="3"/>
      <c r="AV3343" s="3"/>
      <c r="AW3343" s="3"/>
      <c r="AX3343" s="3"/>
    </row>
    <row r="3344" spans="43:50">
      <c r="AQ3344" s="20"/>
      <c r="AR3344" s="20"/>
      <c r="AS3344" s="3"/>
      <c r="AT3344" s="3"/>
      <c r="AU3344" s="3"/>
      <c r="AV3344" s="3"/>
      <c r="AW3344" s="3"/>
      <c r="AX3344" s="3"/>
    </row>
    <row r="3345" spans="43:50">
      <c r="AQ3345" s="20"/>
      <c r="AR3345" s="20"/>
      <c r="AS3345" s="3"/>
      <c r="AT3345" s="3"/>
      <c r="AU3345" s="3"/>
      <c r="AV3345" s="3"/>
      <c r="AW3345" s="3"/>
      <c r="AX3345" s="3"/>
    </row>
    <row r="3346" spans="43:50">
      <c r="AQ3346" s="20"/>
      <c r="AR3346" s="20"/>
      <c r="AS3346" s="3"/>
      <c r="AT3346" s="3"/>
      <c r="AU3346" s="3"/>
      <c r="AV3346" s="3"/>
      <c r="AW3346" s="3"/>
      <c r="AX3346" s="3"/>
    </row>
    <row r="3347" spans="43:50">
      <c r="AQ3347" s="20"/>
      <c r="AR3347" s="20"/>
      <c r="AS3347" s="3"/>
      <c r="AT3347" s="3"/>
      <c r="AU3347" s="3"/>
      <c r="AV3347" s="3"/>
      <c r="AW3347" s="3"/>
      <c r="AX3347" s="3"/>
    </row>
    <row r="3348" spans="43:50">
      <c r="AQ3348" s="20"/>
      <c r="AR3348" s="20"/>
      <c r="AS3348" s="3"/>
      <c r="AT3348" s="3"/>
      <c r="AU3348" s="3"/>
      <c r="AV3348" s="3"/>
      <c r="AW3348" s="3"/>
      <c r="AX3348" s="3"/>
    </row>
    <row r="3349" spans="43:50">
      <c r="AQ3349" s="20"/>
      <c r="AR3349" s="20"/>
      <c r="AS3349" s="3"/>
      <c r="AT3349" s="3"/>
      <c r="AU3349" s="3"/>
      <c r="AV3349" s="3"/>
      <c r="AW3349" s="3"/>
      <c r="AX3349" s="3"/>
    </row>
    <row r="3350" spans="43:50">
      <c r="AQ3350" s="20"/>
      <c r="AR3350" s="20"/>
      <c r="AS3350" s="3"/>
      <c r="AT3350" s="3"/>
      <c r="AU3350" s="3"/>
      <c r="AV3350" s="3"/>
      <c r="AW3350" s="3"/>
      <c r="AX3350" s="3"/>
    </row>
    <row r="3351" spans="43:50">
      <c r="AQ3351" s="20"/>
      <c r="AR3351" s="20"/>
      <c r="AS3351" s="3"/>
      <c r="AT3351" s="3"/>
      <c r="AU3351" s="3"/>
      <c r="AV3351" s="3"/>
      <c r="AW3351" s="3"/>
      <c r="AX3351" s="3"/>
    </row>
    <row r="3352" spans="43:50">
      <c r="AQ3352" s="20"/>
      <c r="AR3352" s="20"/>
      <c r="AS3352" s="3"/>
      <c r="AT3352" s="3"/>
      <c r="AU3352" s="3"/>
      <c r="AV3352" s="3"/>
      <c r="AW3352" s="3"/>
      <c r="AX3352" s="3"/>
    </row>
    <row r="3353" spans="43:50">
      <c r="AQ3353" s="20"/>
      <c r="AR3353" s="20"/>
      <c r="AS3353" s="3"/>
      <c r="AT3353" s="3"/>
      <c r="AU3353" s="3"/>
      <c r="AV3353" s="3"/>
      <c r="AW3353" s="3"/>
      <c r="AX3353" s="3"/>
    </row>
    <row r="3354" spans="43:50">
      <c r="AQ3354" s="20"/>
      <c r="AR3354" s="20"/>
      <c r="AS3354" s="3"/>
      <c r="AT3354" s="3"/>
      <c r="AU3354" s="3"/>
      <c r="AV3354" s="3"/>
      <c r="AW3354" s="3"/>
      <c r="AX3354" s="3"/>
    </row>
    <row r="3355" spans="43:50">
      <c r="AQ3355" s="20"/>
      <c r="AR3355" s="20"/>
      <c r="AS3355" s="3"/>
      <c r="AT3355" s="3"/>
      <c r="AU3355" s="3"/>
      <c r="AV3355" s="3"/>
      <c r="AW3355" s="3"/>
      <c r="AX3355" s="3"/>
    </row>
    <row r="3356" spans="43:50">
      <c r="AQ3356" s="20"/>
      <c r="AR3356" s="20"/>
      <c r="AS3356" s="3"/>
      <c r="AT3356" s="3"/>
      <c r="AU3356" s="3"/>
      <c r="AV3356" s="3"/>
      <c r="AW3356" s="3"/>
      <c r="AX3356" s="3"/>
    </row>
    <row r="3357" spans="43:50">
      <c r="AQ3357" s="20"/>
      <c r="AR3357" s="20"/>
      <c r="AS3357" s="3"/>
      <c r="AT3357" s="3"/>
      <c r="AU3357" s="3"/>
      <c r="AV3357" s="3"/>
      <c r="AW3357" s="3"/>
      <c r="AX3357" s="3"/>
    </row>
    <row r="3358" spans="43:50">
      <c r="AQ3358" s="20"/>
      <c r="AR3358" s="20"/>
      <c r="AS3358" s="3"/>
      <c r="AT3358" s="3"/>
      <c r="AU3358" s="3"/>
      <c r="AV3358" s="3"/>
      <c r="AW3358" s="3"/>
      <c r="AX3358" s="3"/>
    </row>
    <row r="3359" spans="43:50">
      <c r="AQ3359" s="20"/>
      <c r="AR3359" s="20"/>
      <c r="AS3359" s="3"/>
      <c r="AT3359" s="3"/>
      <c r="AU3359" s="3"/>
      <c r="AV3359" s="3"/>
      <c r="AW3359" s="3"/>
      <c r="AX3359" s="3"/>
    </row>
    <row r="3360" spans="43:50">
      <c r="AQ3360" s="20"/>
      <c r="AR3360" s="20"/>
      <c r="AS3360" s="3"/>
      <c r="AT3360" s="3"/>
      <c r="AU3360" s="3"/>
      <c r="AV3360" s="3"/>
      <c r="AW3360" s="3"/>
      <c r="AX3360" s="3"/>
    </row>
    <row r="3361" spans="43:50">
      <c r="AQ3361" s="20"/>
      <c r="AR3361" s="20"/>
      <c r="AS3361" s="3"/>
      <c r="AT3361" s="3"/>
      <c r="AU3361" s="3"/>
      <c r="AV3361" s="3"/>
      <c r="AW3361" s="3"/>
      <c r="AX3361" s="3"/>
    </row>
    <row r="3362" spans="43:50">
      <c r="AQ3362" s="20"/>
      <c r="AR3362" s="20"/>
      <c r="AS3362" s="3"/>
      <c r="AT3362" s="3"/>
      <c r="AU3362" s="3"/>
      <c r="AV3362" s="3"/>
      <c r="AW3362" s="3"/>
      <c r="AX3362" s="3"/>
    </row>
    <row r="3363" spans="43:50">
      <c r="AQ3363" s="20"/>
      <c r="AR3363" s="20"/>
      <c r="AS3363" s="3"/>
      <c r="AT3363" s="3"/>
      <c r="AU3363" s="3"/>
      <c r="AV3363" s="3"/>
      <c r="AW3363" s="3"/>
      <c r="AX3363" s="3"/>
    </row>
    <row r="3364" spans="43:50">
      <c r="AQ3364" s="20"/>
      <c r="AR3364" s="20"/>
      <c r="AS3364" s="3"/>
      <c r="AT3364" s="3"/>
      <c r="AU3364" s="3"/>
      <c r="AV3364" s="3"/>
      <c r="AW3364" s="3"/>
      <c r="AX3364" s="3"/>
    </row>
    <row r="3365" spans="43:50">
      <c r="AQ3365" s="20"/>
      <c r="AR3365" s="20"/>
      <c r="AS3365" s="3"/>
      <c r="AT3365" s="3"/>
      <c r="AU3365" s="3"/>
      <c r="AV3365" s="3"/>
      <c r="AW3365" s="3"/>
      <c r="AX3365" s="3"/>
    </row>
    <row r="3366" spans="43:50">
      <c r="AQ3366" s="20"/>
      <c r="AR3366" s="20"/>
      <c r="AS3366" s="3"/>
      <c r="AT3366" s="3"/>
      <c r="AU3366" s="3"/>
      <c r="AV3366" s="3"/>
      <c r="AW3366" s="3"/>
      <c r="AX3366" s="3"/>
    </row>
    <row r="3367" spans="43:50">
      <c r="AQ3367" s="20"/>
      <c r="AR3367" s="20"/>
      <c r="AS3367" s="3"/>
      <c r="AT3367" s="3"/>
      <c r="AU3367" s="3"/>
      <c r="AV3367" s="3"/>
      <c r="AW3367" s="3"/>
      <c r="AX3367" s="3"/>
    </row>
    <row r="3368" spans="43:50">
      <c r="AQ3368" s="20"/>
      <c r="AR3368" s="20"/>
      <c r="AS3368" s="3"/>
      <c r="AT3368" s="3"/>
      <c r="AU3368" s="3"/>
      <c r="AV3368" s="3"/>
      <c r="AW3368" s="3"/>
      <c r="AX3368" s="3"/>
    </row>
    <row r="3369" spans="43:50">
      <c r="AQ3369" s="20"/>
      <c r="AR3369" s="20"/>
      <c r="AS3369" s="3"/>
      <c r="AT3369" s="3"/>
      <c r="AU3369" s="3"/>
      <c r="AV3369" s="3"/>
      <c r="AW3369" s="3"/>
      <c r="AX3369" s="3"/>
    </row>
    <row r="3370" spans="43:50">
      <c r="AQ3370" s="20"/>
      <c r="AR3370" s="20"/>
      <c r="AS3370" s="3"/>
      <c r="AT3370" s="3"/>
      <c r="AU3370" s="3"/>
      <c r="AV3370" s="3"/>
      <c r="AW3370" s="3"/>
      <c r="AX3370" s="3"/>
    </row>
    <row r="3371" spans="43:50">
      <c r="AQ3371" s="20"/>
      <c r="AR3371" s="20"/>
      <c r="AS3371" s="3"/>
      <c r="AT3371" s="3"/>
      <c r="AU3371" s="3"/>
      <c r="AV3371" s="3"/>
      <c r="AW3371" s="3"/>
      <c r="AX3371" s="3"/>
    </row>
    <row r="3372" spans="43:50">
      <c r="AQ3372" s="20"/>
      <c r="AR3372" s="20"/>
      <c r="AS3372" s="3"/>
      <c r="AT3372" s="3"/>
      <c r="AU3372" s="3"/>
      <c r="AV3372" s="3"/>
      <c r="AW3372" s="3"/>
      <c r="AX3372" s="3"/>
    </row>
    <row r="3373" spans="43:50">
      <c r="AQ3373" s="20"/>
      <c r="AR3373" s="20"/>
      <c r="AS3373" s="3"/>
      <c r="AT3373" s="3"/>
      <c r="AU3373" s="3"/>
      <c r="AV3373" s="3"/>
      <c r="AW3373" s="3"/>
      <c r="AX3373" s="3"/>
    </row>
    <row r="3374" spans="43:50">
      <c r="AQ3374" s="20"/>
      <c r="AR3374" s="20"/>
      <c r="AS3374" s="3"/>
      <c r="AT3374" s="3"/>
      <c r="AU3374" s="3"/>
      <c r="AV3374" s="3"/>
      <c r="AW3374" s="3"/>
      <c r="AX3374" s="3"/>
    </row>
    <row r="3375" spans="43:50">
      <c r="AQ3375" s="20"/>
      <c r="AR3375" s="20"/>
      <c r="AS3375" s="3"/>
      <c r="AT3375" s="3"/>
      <c r="AU3375" s="3"/>
      <c r="AV3375" s="3"/>
      <c r="AW3375" s="3"/>
      <c r="AX3375" s="3"/>
    </row>
    <row r="3376" spans="43:50">
      <c r="AQ3376" s="20"/>
      <c r="AR3376" s="20"/>
      <c r="AS3376" s="3"/>
      <c r="AT3376" s="3"/>
      <c r="AU3376" s="3"/>
      <c r="AV3376" s="3"/>
      <c r="AW3376" s="3"/>
      <c r="AX3376" s="3"/>
    </row>
    <row r="3377" spans="43:50">
      <c r="AQ3377" s="20"/>
      <c r="AR3377" s="20"/>
      <c r="AS3377" s="3"/>
      <c r="AT3377" s="3"/>
      <c r="AU3377" s="3"/>
      <c r="AV3377" s="3"/>
      <c r="AW3377" s="3"/>
      <c r="AX3377" s="3"/>
    </row>
    <row r="3378" spans="43:50">
      <c r="AQ3378" s="20"/>
      <c r="AR3378" s="20"/>
      <c r="AS3378" s="3"/>
      <c r="AT3378" s="3"/>
      <c r="AU3378" s="3"/>
      <c r="AV3378" s="3"/>
      <c r="AW3378" s="3"/>
      <c r="AX3378" s="3"/>
    </row>
    <row r="3379" spans="43:50">
      <c r="AQ3379" s="20"/>
      <c r="AR3379" s="20"/>
      <c r="AS3379" s="3"/>
      <c r="AT3379" s="3"/>
      <c r="AU3379" s="3"/>
      <c r="AV3379" s="3"/>
      <c r="AW3379" s="3"/>
      <c r="AX3379" s="3"/>
    </row>
    <row r="3380" spans="43:50">
      <c r="AQ3380" s="20"/>
      <c r="AR3380" s="20"/>
      <c r="AS3380" s="3"/>
      <c r="AT3380" s="3"/>
      <c r="AU3380" s="3"/>
      <c r="AV3380" s="3"/>
      <c r="AW3380" s="3"/>
      <c r="AX3380" s="3"/>
    </row>
    <row r="3381" spans="43:50">
      <c r="AQ3381" s="20"/>
      <c r="AR3381" s="20"/>
      <c r="AS3381" s="3"/>
      <c r="AT3381" s="3"/>
      <c r="AU3381" s="3"/>
      <c r="AV3381" s="3"/>
      <c r="AW3381" s="3"/>
      <c r="AX3381" s="3"/>
    </row>
    <row r="3382" spans="43:50">
      <c r="AQ3382" s="20"/>
      <c r="AR3382" s="20"/>
      <c r="AS3382" s="3"/>
      <c r="AT3382" s="3"/>
      <c r="AU3382" s="3"/>
      <c r="AV3382" s="3"/>
      <c r="AW3382" s="3"/>
      <c r="AX3382" s="3"/>
    </row>
    <row r="3383" spans="43:50">
      <c r="AQ3383" s="20"/>
      <c r="AR3383" s="20"/>
      <c r="AS3383" s="3"/>
      <c r="AT3383" s="3"/>
      <c r="AU3383" s="3"/>
      <c r="AV3383" s="3"/>
      <c r="AW3383" s="3"/>
      <c r="AX3383" s="3"/>
    </row>
    <row r="3384" spans="43:50">
      <c r="AQ3384" s="20"/>
      <c r="AR3384" s="20"/>
      <c r="AS3384" s="3"/>
      <c r="AT3384" s="3"/>
      <c r="AU3384" s="3"/>
      <c r="AV3384" s="3"/>
      <c r="AW3384" s="3"/>
      <c r="AX3384" s="3"/>
    </row>
    <row r="3385" spans="43:50">
      <c r="AQ3385" s="20"/>
      <c r="AR3385" s="20"/>
      <c r="AS3385" s="3"/>
      <c r="AT3385" s="3"/>
      <c r="AU3385" s="3"/>
      <c r="AV3385" s="3"/>
      <c r="AW3385" s="3"/>
      <c r="AX3385" s="3"/>
    </row>
    <row r="3386" spans="43:50">
      <c r="AQ3386" s="20"/>
      <c r="AR3386" s="20"/>
      <c r="AS3386" s="3"/>
      <c r="AT3386" s="3"/>
      <c r="AU3386" s="3"/>
      <c r="AV3386" s="3"/>
      <c r="AW3386" s="3"/>
      <c r="AX3386" s="3"/>
    </row>
    <row r="3387" spans="43:50">
      <c r="AQ3387" s="20"/>
      <c r="AR3387" s="20"/>
      <c r="AS3387" s="3"/>
      <c r="AT3387" s="3"/>
      <c r="AU3387" s="3"/>
      <c r="AV3387" s="3"/>
      <c r="AW3387" s="3"/>
      <c r="AX3387" s="3"/>
    </row>
    <row r="3388" spans="43:50">
      <c r="AQ3388" s="20"/>
      <c r="AR3388" s="20"/>
      <c r="AS3388" s="3"/>
      <c r="AT3388" s="3"/>
      <c r="AU3388" s="3"/>
      <c r="AV3388" s="3"/>
      <c r="AW3388" s="3"/>
      <c r="AX3388" s="3"/>
    </row>
    <row r="3389" spans="43:50">
      <c r="AQ3389" s="20"/>
      <c r="AR3389" s="20"/>
      <c r="AS3389" s="3"/>
      <c r="AT3389" s="3"/>
      <c r="AU3389" s="3"/>
      <c r="AV3389" s="3"/>
      <c r="AW3389" s="3"/>
      <c r="AX3389" s="3"/>
    </row>
    <row r="3390" spans="43:50">
      <c r="AQ3390" s="20"/>
      <c r="AR3390" s="20"/>
      <c r="AS3390" s="3"/>
      <c r="AT3390" s="3"/>
      <c r="AU3390" s="3"/>
      <c r="AV3390" s="3"/>
      <c r="AW3390" s="3"/>
      <c r="AX3390" s="3"/>
    </row>
    <row r="3391" spans="43:50">
      <c r="AQ3391" s="20"/>
      <c r="AR3391" s="20"/>
      <c r="AS3391" s="3"/>
      <c r="AT3391" s="3"/>
      <c r="AU3391" s="3"/>
      <c r="AV3391" s="3"/>
      <c r="AW3391" s="3"/>
      <c r="AX3391" s="3"/>
    </row>
    <row r="3392" spans="43:50">
      <c r="AQ3392" s="20"/>
      <c r="AR3392" s="20"/>
      <c r="AS3392" s="3"/>
      <c r="AT3392" s="3"/>
      <c r="AU3392" s="3"/>
      <c r="AV3392" s="3"/>
      <c r="AW3392" s="3"/>
      <c r="AX3392" s="3"/>
    </row>
    <row r="3393" spans="43:50">
      <c r="AQ3393" s="20"/>
      <c r="AR3393" s="20"/>
      <c r="AS3393" s="3"/>
      <c r="AT3393" s="3"/>
      <c r="AU3393" s="3"/>
      <c r="AV3393" s="3"/>
      <c r="AW3393" s="3"/>
      <c r="AX3393" s="3"/>
    </row>
    <row r="3394" spans="43:50">
      <c r="AQ3394" s="20"/>
      <c r="AR3394" s="20"/>
      <c r="AS3394" s="3"/>
      <c r="AT3394" s="3"/>
      <c r="AU3394" s="3"/>
      <c r="AV3394" s="3"/>
      <c r="AW3394" s="3"/>
      <c r="AX3394" s="3"/>
    </row>
    <row r="3395" spans="43:50">
      <c r="AQ3395" s="20"/>
      <c r="AR3395" s="20"/>
      <c r="AS3395" s="3"/>
      <c r="AT3395" s="3"/>
      <c r="AU3395" s="3"/>
      <c r="AV3395" s="3"/>
      <c r="AW3395" s="3"/>
      <c r="AX3395" s="3"/>
    </row>
    <row r="3396" spans="43:50">
      <c r="AQ3396" s="20"/>
      <c r="AR3396" s="20"/>
      <c r="AS3396" s="3"/>
      <c r="AT3396" s="3"/>
      <c r="AU3396" s="3"/>
      <c r="AV3396" s="3"/>
      <c r="AW3396" s="3"/>
      <c r="AX3396" s="3"/>
    </row>
    <row r="3397" spans="43:50">
      <c r="AQ3397" s="20"/>
      <c r="AR3397" s="20"/>
      <c r="AS3397" s="3"/>
      <c r="AT3397" s="3"/>
      <c r="AU3397" s="3"/>
      <c r="AV3397" s="3"/>
      <c r="AW3397" s="3"/>
      <c r="AX3397" s="3"/>
    </row>
    <row r="3398" spans="43:50">
      <c r="AQ3398" s="20"/>
      <c r="AR3398" s="20"/>
      <c r="AS3398" s="3"/>
      <c r="AT3398" s="3"/>
      <c r="AU3398" s="3"/>
      <c r="AV3398" s="3"/>
      <c r="AW3398" s="3"/>
      <c r="AX3398" s="3"/>
    </row>
    <row r="3399" spans="43:50">
      <c r="AQ3399" s="20"/>
      <c r="AR3399" s="20"/>
      <c r="AS3399" s="3"/>
      <c r="AT3399" s="3"/>
      <c r="AU3399" s="3"/>
      <c r="AV3399" s="3"/>
      <c r="AW3399" s="3"/>
      <c r="AX3399" s="3"/>
    </row>
    <row r="3400" spans="43:50">
      <c r="AQ3400" s="20"/>
      <c r="AR3400" s="20"/>
      <c r="AS3400" s="3"/>
      <c r="AT3400" s="3"/>
      <c r="AU3400" s="3"/>
      <c r="AV3400" s="3"/>
      <c r="AW3400" s="3"/>
      <c r="AX3400" s="3"/>
    </row>
    <row r="3401" spans="43:50">
      <c r="AQ3401" s="20"/>
      <c r="AR3401" s="20"/>
      <c r="AS3401" s="3"/>
      <c r="AT3401" s="3"/>
      <c r="AU3401" s="3"/>
      <c r="AV3401" s="3"/>
      <c r="AW3401" s="3"/>
      <c r="AX3401" s="3"/>
    </row>
    <row r="3402" spans="43:50">
      <c r="AQ3402" s="20"/>
      <c r="AR3402" s="20"/>
      <c r="AS3402" s="3"/>
      <c r="AT3402" s="3"/>
      <c r="AU3402" s="3"/>
      <c r="AV3402" s="3"/>
      <c r="AW3402" s="3"/>
      <c r="AX3402" s="3"/>
    </row>
    <row r="3403" spans="43:50">
      <c r="AQ3403" s="20"/>
      <c r="AR3403" s="20"/>
      <c r="AS3403" s="3"/>
      <c r="AT3403" s="3"/>
      <c r="AU3403" s="3"/>
      <c r="AV3403" s="3"/>
      <c r="AW3403" s="3"/>
      <c r="AX3403" s="3"/>
    </row>
    <row r="3404" spans="43:50">
      <c r="AQ3404" s="20"/>
      <c r="AR3404" s="20"/>
      <c r="AS3404" s="3"/>
      <c r="AT3404" s="3"/>
      <c r="AU3404" s="3"/>
      <c r="AV3404" s="3"/>
      <c r="AW3404" s="3"/>
      <c r="AX3404" s="3"/>
    </row>
    <row r="3405" spans="43:50">
      <c r="AQ3405" s="20"/>
      <c r="AR3405" s="20"/>
      <c r="AS3405" s="3"/>
      <c r="AT3405" s="3"/>
      <c r="AU3405" s="3"/>
      <c r="AV3405" s="3"/>
      <c r="AW3405" s="3"/>
      <c r="AX3405" s="3"/>
    </row>
    <row r="3406" spans="43:50">
      <c r="AQ3406" s="20"/>
      <c r="AR3406" s="20"/>
      <c r="AS3406" s="3"/>
      <c r="AT3406" s="3"/>
      <c r="AU3406" s="3"/>
      <c r="AV3406" s="3"/>
      <c r="AW3406" s="3"/>
      <c r="AX3406" s="3"/>
    </row>
    <row r="3407" spans="43:50">
      <c r="AQ3407" s="20"/>
      <c r="AR3407" s="20"/>
      <c r="AS3407" s="3"/>
      <c r="AT3407" s="3"/>
      <c r="AU3407" s="3"/>
      <c r="AV3407" s="3"/>
      <c r="AW3407" s="3"/>
      <c r="AX3407" s="3"/>
    </row>
    <row r="3408" spans="43:50">
      <c r="AQ3408" s="20"/>
      <c r="AR3408" s="20"/>
      <c r="AS3408" s="3"/>
      <c r="AT3408" s="3"/>
      <c r="AU3408" s="3"/>
      <c r="AV3408" s="3"/>
      <c r="AW3408" s="3"/>
      <c r="AX3408" s="3"/>
    </row>
    <row r="3409" spans="43:50">
      <c r="AQ3409" s="20"/>
      <c r="AR3409" s="20"/>
      <c r="AS3409" s="3"/>
      <c r="AT3409" s="3"/>
      <c r="AU3409" s="3"/>
      <c r="AV3409" s="3"/>
      <c r="AW3409" s="3"/>
      <c r="AX3409" s="3"/>
    </row>
    <row r="3410" spans="43:50">
      <c r="AQ3410" s="20"/>
      <c r="AR3410" s="20"/>
      <c r="AS3410" s="3"/>
      <c r="AT3410" s="3"/>
      <c r="AU3410" s="3"/>
      <c r="AV3410" s="3"/>
      <c r="AW3410" s="3"/>
      <c r="AX3410" s="3"/>
    </row>
    <row r="3411" spans="43:50">
      <c r="AQ3411" s="20"/>
      <c r="AR3411" s="20"/>
      <c r="AS3411" s="3"/>
      <c r="AT3411" s="3"/>
      <c r="AU3411" s="3"/>
      <c r="AV3411" s="3"/>
      <c r="AW3411" s="3"/>
      <c r="AX3411" s="3"/>
    </row>
    <row r="3412" spans="43:50">
      <c r="AQ3412" s="20"/>
      <c r="AR3412" s="20"/>
      <c r="AS3412" s="3"/>
      <c r="AT3412" s="3"/>
      <c r="AU3412" s="3"/>
      <c r="AV3412" s="3"/>
      <c r="AW3412" s="3"/>
      <c r="AX3412" s="3"/>
    </row>
    <row r="3413" spans="43:50">
      <c r="AQ3413" s="20"/>
      <c r="AR3413" s="20"/>
      <c r="AS3413" s="3"/>
      <c r="AT3413" s="3"/>
      <c r="AU3413" s="3"/>
      <c r="AV3413" s="3"/>
      <c r="AW3413" s="3"/>
      <c r="AX3413" s="3"/>
    </row>
    <row r="3414" spans="43:50">
      <c r="AQ3414" s="20"/>
      <c r="AR3414" s="20"/>
      <c r="AS3414" s="3"/>
      <c r="AT3414" s="3"/>
      <c r="AU3414" s="3"/>
      <c r="AV3414" s="3"/>
      <c r="AW3414" s="3"/>
      <c r="AX3414" s="3"/>
    </row>
    <row r="3415" spans="43:50">
      <c r="AQ3415" s="20"/>
      <c r="AR3415" s="20"/>
      <c r="AS3415" s="3"/>
      <c r="AT3415" s="3"/>
      <c r="AU3415" s="3"/>
      <c r="AV3415" s="3"/>
      <c r="AW3415" s="3"/>
      <c r="AX3415" s="3"/>
    </row>
    <row r="3416" spans="43:50">
      <c r="AQ3416" s="20"/>
      <c r="AR3416" s="20"/>
      <c r="AS3416" s="3"/>
      <c r="AT3416" s="3"/>
      <c r="AU3416" s="3"/>
      <c r="AV3416" s="3"/>
      <c r="AW3416" s="3"/>
      <c r="AX3416" s="3"/>
    </row>
    <row r="3417" spans="43:50">
      <c r="AQ3417" s="20"/>
      <c r="AR3417" s="20"/>
      <c r="AS3417" s="3"/>
      <c r="AT3417" s="3"/>
      <c r="AU3417" s="3"/>
      <c r="AV3417" s="3"/>
      <c r="AW3417" s="3"/>
      <c r="AX3417" s="3"/>
    </row>
    <row r="3418" spans="43:50">
      <c r="AQ3418" s="20"/>
      <c r="AR3418" s="20"/>
      <c r="AS3418" s="3"/>
      <c r="AT3418" s="3"/>
      <c r="AU3418" s="3"/>
      <c r="AV3418" s="3"/>
      <c r="AW3418" s="3"/>
      <c r="AX3418" s="3"/>
    </row>
    <row r="3419" spans="43:50">
      <c r="AQ3419" s="20"/>
      <c r="AR3419" s="20"/>
      <c r="AS3419" s="3"/>
      <c r="AT3419" s="3"/>
      <c r="AU3419" s="3"/>
      <c r="AV3419" s="3"/>
      <c r="AW3419" s="3"/>
      <c r="AX3419" s="3"/>
    </row>
    <row r="3420" spans="43:50">
      <c r="AQ3420" s="20"/>
      <c r="AR3420" s="20"/>
      <c r="AS3420" s="3"/>
      <c r="AT3420" s="3"/>
      <c r="AU3420" s="3"/>
      <c r="AV3420" s="3"/>
      <c r="AW3420" s="3"/>
      <c r="AX3420" s="3"/>
    </row>
    <row r="3421" spans="43:50">
      <c r="AQ3421" s="20"/>
      <c r="AR3421" s="20"/>
      <c r="AS3421" s="3"/>
      <c r="AT3421" s="3"/>
      <c r="AU3421" s="3"/>
      <c r="AV3421" s="3"/>
      <c r="AW3421" s="3"/>
      <c r="AX3421" s="3"/>
    </row>
    <row r="3422" spans="43:50">
      <c r="AQ3422" s="20"/>
      <c r="AR3422" s="20"/>
      <c r="AS3422" s="3"/>
      <c r="AT3422" s="3"/>
      <c r="AU3422" s="3"/>
      <c r="AV3422" s="3"/>
      <c r="AW3422" s="3"/>
      <c r="AX3422" s="3"/>
    </row>
    <row r="3423" spans="43:50">
      <c r="AQ3423" s="20"/>
      <c r="AR3423" s="20"/>
      <c r="AS3423" s="3"/>
      <c r="AT3423" s="3"/>
      <c r="AU3423" s="3"/>
      <c r="AV3423" s="3"/>
      <c r="AW3423" s="3"/>
      <c r="AX3423" s="3"/>
    </row>
    <row r="3424" spans="43:50">
      <c r="AQ3424" s="20"/>
      <c r="AR3424" s="20"/>
      <c r="AS3424" s="3"/>
      <c r="AT3424" s="3"/>
      <c r="AU3424" s="3"/>
      <c r="AV3424" s="3"/>
      <c r="AW3424" s="3"/>
      <c r="AX3424" s="3"/>
    </row>
    <row r="3425" spans="43:50">
      <c r="AQ3425" s="20"/>
      <c r="AR3425" s="20"/>
      <c r="AS3425" s="3"/>
      <c r="AT3425" s="3"/>
      <c r="AU3425" s="3"/>
      <c r="AV3425" s="3"/>
      <c r="AW3425" s="3"/>
      <c r="AX3425" s="3"/>
    </row>
    <row r="3426" spans="43:50">
      <c r="AQ3426" s="20"/>
      <c r="AR3426" s="20"/>
      <c r="AS3426" s="3"/>
      <c r="AT3426" s="3"/>
      <c r="AU3426" s="3"/>
      <c r="AV3426" s="3"/>
      <c r="AW3426" s="3"/>
      <c r="AX3426" s="3"/>
    </row>
    <row r="3427" spans="43:50">
      <c r="AQ3427" s="20"/>
      <c r="AR3427" s="20"/>
      <c r="AS3427" s="3"/>
      <c r="AT3427" s="3"/>
      <c r="AU3427" s="3"/>
      <c r="AV3427" s="3"/>
      <c r="AW3427" s="3"/>
      <c r="AX3427" s="3"/>
    </row>
    <row r="3428" spans="43:50">
      <c r="AQ3428" s="20"/>
      <c r="AR3428" s="20"/>
      <c r="AS3428" s="3"/>
      <c r="AT3428" s="3"/>
      <c r="AU3428" s="3"/>
      <c r="AV3428" s="3"/>
      <c r="AW3428" s="3"/>
      <c r="AX3428" s="3"/>
    </row>
    <row r="3429" spans="43:50">
      <c r="AQ3429" s="20"/>
      <c r="AR3429" s="20"/>
      <c r="AS3429" s="3"/>
      <c r="AT3429" s="3"/>
      <c r="AU3429" s="3"/>
      <c r="AV3429" s="3"/>
      <c r="AW3429" s="3"/>
      <c r="AX3429" s="3"/>
    </row>
    <row r="3430" spans="43:50">
      <c r="AQ3430" s="20"/>
      <c r="AR3430" s="20"/>
      <c r="AS3430" s="3"/>
      <c r="AT3430" s="3"/>
      <c r="AU3430" s="3"/>
      <c r="AV3430" s="3"/>
      <c r="AW3430" s="3"/>
      <c r="AX3430" s="3"/>
    </row>
    <row r="3431" spans="43:50">
      <c r="AQ3431" s="20"/>
      <c r="AR3431" s="20"/>
      <c r="AS3431" s="3"/>
      <c r="AT3431" s="3"/>
      <c r="AU3431" s="3"/>
      <c r="AV3431" s="3"/>
      <c r="AW3431" s="3"/>
      <c r="AX3431" s="3"/>
    </row>
    <row r="3432" spans="43:50">
      <c r="AQ3432" s="20"/>
      <c r="AR3432" s="20"/>
      <c r="AS3432" s="3"/>
      <c r="AT3432" s="3"/>
      <c r="AU3432" s="3"/>
      <c r="AV3432" s="3"/>
      <c r="AW3432" s="3"/>
      <c r="AX3432" s="3"/>
    </row>
    <row r="3433" spans="43:50">
      <c r="AQ3433" s="20"/>
      <c r="AR3433" s="20"/>
      <c r="AS3433" s="3"/>
      <c r="AT3433" s="3"/>
      <c r="AU3433" s="3"/>
      <c r="AV3433" s="3"/>
      <c r="AW3433" s="3"/>
      <c r="AX3433" s="3"/>
    </row>
    <row r="3434" spans="43:50">
      <c r="AQ3434" s="20"/>
      <c r="AR3434" s="20"/>
      <c r="AS3434" s="3"/>
      <c r="AT3434" s="3"/>
      <c r="AU3434" s="3"/>
      <c r="AV3434" s="3"/>
      <c r="AW3434" s="3"/>
      <c r="AX3434" s="3"/>
    </row>
    <row r="3435" spans="43:50">
      <c r="AQ3435" s="20"/>
      <c r="AR3435" s="20"/>
      <c r="AS3435" s="3"/>
      <c r="AT3435" s="3"/>
      <c r="AU3435" s="3"/>
      <c r="AV3435" s="3"/>
      <c r="AW3435" s="3"/>
      <c r="AX3435" s="3"/>
    </row>
    <row r="3436" spans="43:50">
      <c r="AQ3436" s="20"/>
      <c r="AR3436" s="20"/>
      <c r="AS3436" s="3"/>
      <c r="AT3436" s="3"/>
      <c r="AU3436" s="3"/>
      <c r="AV3436" s="3"/>
      <c r="AW3436" s="3"/>
      <c r="AX3436" s="3"/>
    </row>
    <row r="3437" spans="43:50">
      <c r="AQ3437" s="20"/>
      <c r="AR3437" s="20"/>
      <c r="AS3437" s="3"/>
      <c r="AT3437" s="3"/>
      <c r="AU3437" s="3"/>
      <c r="AV3437" s="3"/>
      <c r="AW3437" s="3"/>
      <c r="AX3437" s="3"/>
    </row>
    <row r="3438" spans="43:50">
      <c r="AQ3438" s="20"/>
      <c r="AR3438" s="20"/>
      <c r="AS3438" s="3"/>
      <c r="AT3438" s="3"/>
      <c r="AU3438" s="3"/>
      <c r="AV3438" s="3"/>
      <c r="AW3438" s="3"/>
      <c r="AX3438" s="3"/>
    </row>
    <row r="3439" spans="43:50">
      <c r="AQ3439" s="20"/>
      <c r="AR3439" s="20"/>
      <c r="AS3439" s="3"/>
      <c r="AT3439" s="3"/>
      <c r="AU3439" s="3"/>
      <c r="AV3439" s="3"/>
      <c r="AW3439" s="3"/>
      <c r="AX3439" s="3"/>
    </row>
    <row r="3440" spans="43:50">
      <c r="AQ3440" s="20"/>
      <c r="AR3440" s="20"/>
      <c r="AS3440" s="3"/>
      <c r="AT3440" s="3"/>
      <c r="AU3440" s="3"/>
      <c r="AV3440" s="3"/>
      <c r="AW3440" s="3"/>
      <c r="AX3440" s="3"/>
    </row>
    <row r="3441" spans="43:50">
      <c r="AQ3441" s="20"/>
      <c r="AR3441" s="20"/>
      <c r="AS3441" s="3"/>
      <c r="AT3441" s="3"/>
      <c r="AU3441" s="3"/>
      <c r="AV3441" s="3"/>
      <c r="AW3441" s="3"/>
      <c r="AX3441" s="3"/>
    </row>
    <row r="3442" spans="43:50">
      <c r="AQ3442" s="20"/>
      <c r="AR3442" s="20"/>
      <c r="AS3442" s="3"/>
      <c r="AT3442" s="3"/>
      <c r="AU3442" s="3"/>
      <c r="AV3442" s="3"/>
      <c r="AW3442" s="3"/>
      <c r="AX3442" s="3"/>
    </row>
    <row r="3443" spans="43:50">
      <c r="AQ3443" s="20"/>
      <c r="AR3443" s="20"/>
      <c r="AS3443" s="3"/>
      <c r="AT3443" s="3"/>
      <c r="AU3443" s="3"/>
      <c r="AV3443" s="3"/>
      <c r="AW3443" s="3"/>
      <c r="AX3443" s="3"/>
    </row>
    <row r="3444" spans="43:50">
      <c r="AQ3444" s="20"/>
      <c r="AR3444" s="20"/>
      <c r="AS3444" s="3"/>
      <c r="AT3444" s="3"/>
      <c r="AU3444" s="3"/>
      <c r="AV3444" s="3"/>
      <c r="AW3444" s="3"/>
      <c r="AX3444" s="3"/>
    </row>
    <row r="3445" spans="43:50">
      <c r="AQ3445" s="20"/>
      <c r="AR3445" s="20"/>
      <c r="AS3445" s="3"/>
      <c r="AT3445" s="3"/>
      <c r="AU3445" s="3"/>
      <c r="AV3445" s="3"/>
      <c r="AW3445" s="3"/>
      <c r="AX3445" s="3"/>
    </row>
    <row r="3446" spans="43:50">
      <c r="AQ3446" s="20"/>
      <c r="AR3446" s="20"/>
      <c r="AS3446" s="3"/>
      <c r="AT3446" s="3"/>
      <c r="AU3446" s="3"/>
      <c r="AV3446" s="3"/>
      <c r="AW3446" s="3"/>
      <c r="AX3446" s="3"/>
    </row>
    <row r="3447" spans="43:50">
      <c r="AQ3447" s="20"/>
      <c r="AR3447" s="20"/>
      <c r="AS3447" s="3"/>
      <c r="AT3447" s="3"/>
      <c r="AU3447" s="3"/>
      <c r="AV3447" s="3"/>
      <c r="AW3447" s="3"/>
      <c r="AX3447" s="3"/>
    </row>
    <row r="3448" spans="43:50">
      <c r="AQ3448" s="20"/>
      <c r="AR3448" s="20"/>
      <c r="AS3448" s="3"/>
      <c r="AT3448" s="3"/>
      <c r="AU3448" s="3"/>
      <c r="AV3448" s="3"/>
      <c r="AW3448" s="3"/>
      <c r="AX3448" s="3"/>
    </row>
    <row r="3449" spans="43:50">
      <c r="AQ3449" s="20"/>
      <c r="AR3449" s="20"/>
      <c r="AS3449" s="3"/>
      <c r="AT3449" s="3"/>
      <c r="AU3449" s="3"/>
      <c r="AV3449" s="3"/>
      <c r="AW3449" s="3"/>
      <c r="AX3449" s="3"/>
    </row>
    <row r="3450" spans="43:50">
      <c r="AQ3450" s="20"/>
      <c r="AR3450" s="20"/>
      <c r="AS3450" s="3"/>
      <c r="AT3450" s="3"/>
      <c r="AU3450" s="3"/>
      <c r="AV3450" s="3"/>
      <c r="AW3450" s="3"/>
      <c r="AX3450" s="3"/>
    </row>
    <row r="3451" spans="43:50">
      <c r="AQ3451" s="20"/>
      <c r="AR3451" s="20"/>
      <c r="AS3451" s="3"/>
      <c r="AT3451" s="3"/>
      <c r="AU3451" s="3"/>
      <c r="AV3451" s="3"/>
      <c r="AW3451" s="3"/>
      <c r="AX3451" s="3"/>
    </row>
    <row r="3452" spans="43:50">
      <c r="AQ3452" s="20"/>
      <c r="AR3452" s="20"/>
      <c r="AS3452" s="3"/>
      <c r="AT3452" s="3"/>
      <c r="AU3452" s="3"/>
      <c r="AV3452" s="3"/>
      <c r="AW3452" s="3"/>
      <c r="AX3452" s="3"/>
    </row>
    <row r="3453" spans="43:50">
      <c r="AQ3453" s="20"/>
      <c r="AR3453" s="20"/>
      <c r="AS3453" s="3"/>
      <c r="AT3453" s="3"/>
      <c r="AU3453" s="3"/>
      <c r="AV3453" s="3"/>
      <c r="AW3453" s="3"/>
      <c r="AX3453" s="3"/>
    </row>
    <row r="3454" spans="43:50">
      <c r="AQ3454" s="20"/>
      <c r="AR3454" s="20"/>
      <c r="AS3454" s="3"/>
      <c r="AT3454" s="3"/>
      <c r="AU3454" s="3"/>
      <c r="AV3454" s="3"/>
      <c r="AW3454" s="3"/>
      <c r="AX3454" s="3"/>
    </row>
    <row r="3455" spans="43:50">
      <c r="AQ3455" s="20"/>
      <c r="AR3455" s="20"/>
      <c r="AS3455" s="3"/>
      <c r="AT3455" s="3"/>
      <c r="AU3455" s="3"/>
      <c r="AV3455" s="3"/>
      <c r="AW3455" s="3"/>
      <c r="AX3455" s="3"/>
    </row>
    <row r="3456" spans="43:50">
      <c r="AQ3456" s="20"/>
      <c r="AR3456" s="20"/>
      <c r="AS3456" s="3"/>
      <c r="AT3456" s="3"/>
      <c r="AU3456" s="3"/>
      <c r="AV3456" s="3"/>
      <c r="AW3456" s="3"/>
      <c r="AX3456" s="3"/>
    </row>
    <row r="3457" spans="43:50">
      <c r="AQ3457" s="20"/>
      <c r="AR3457" s="20"/>
      <c r="AS3457" s="3"/>
      <c r="AT3457" s="3"/>
      <c r="AU3457" s="3"/>
      <c r="AV3457" s="3"/>
      <c r="AW3457" s="3"/>
      <c r="AX3457" s="3"/>
    </row>
    <row r="3458" spans="43:50">
      <c r="AQ3458" s="20"/>
      <c r="AR3458" s="20"/>
      <c r="AS3458" s="3"/>
      <c r="AT3458" s="3"/>
      <c r="AU3458" s="3"/>
      <c r="AV3458" s="3"/>
      <c r="AW3458" s="3"/>
      <c r="AX3458" s="3"/>
    </row>
    <row r="3459" spans="43:50">
      <c r="AQ3459" s="20"/>
      <c r="AR3459" s="20"/>
      <c r="AS3459" s="3"/>
      <c r="AT3459" s="3"/>
      <c r="AU3459" s="3"/>
      <c r="AV3459" s="3"/>
      <c r="AW3459" s="3"/>
      <c r="AX3459" s="3"/>
    </row>
    <row r="3460" spans="43:50">
      <c r="AQ3460" s="20"/>
      <c r="AR3460" s="20"/>
      <c r="AS3460" s="3"/>
      <c r="AT3460" s="3"/>
      <c r="AU3460" s="3"/>
      <c r="AV3460" s="3"/>
      <c r="AW3460" s="3"/>
      <c r="AX3460" s="3"/>
    </row>
    <row r="3461" spans="43:50">
      <c r="AQ3461" s="20"/>
      <c r="AR3461" s="20"/>
      <c r="AS3461" s="3"/>
      <c r="AT3461" s="3"/>
      <c r="AU3461" s="3"/>
      <c r="AV3461" s="3"/>
      <c r="AW3461" s="3"/>
      <c r="AX3461" s="3"/>
    </row>
    <row r="3462" spans="43:50">
      <c r="AQ3462" s="20"/>
      <c r="AR3462" s="20"/>
      <c r="AS3462" s="3"/>
      <c r="AT3462" s="3"/>
      <c r="AU3462" s="3"/>
      <c r="AV3462" s="3"/>
      <c r="AW3462" s="3"/>
      <c r="AX3462" s="3"/>
    </row>
    <row r="3463" spans="43:50">
      <c r="AQ3463" s="20"/>
      <c r="AR3463" s="20"/>
      <c r="AS3463" s="3"/>
      <c r="AT3463" s="3"/>
      <c r="AU3463" s="3"/>
      <c r="AV3463" s="3"/>
      <c r="AW3463" s="3"/>
      <c r="AX3463" s="3"/>
    </row>
    <row r="3464" spans="43:50">
      <c r="AQ3464" s="20"/>
      <c r="AR3464" s="20"/>
      <c r="AS3464" s="3"/>
      <c r="AT3464" s="3"/>
      <c r="AU3464" s="3"/>
      <c r="AV3464" s="3"/>
      <c r="AW3464" s="3"/>
      <c r="AX3464" s="3"/>
    </row>
    <row r="3465" spans="43:50">
      <c r="AQ3465" s="20"/>
      <c r="AR3465" s="20"/>
      <c r="AS3465" s="3"/>
      <c r="AT3465" s="3"/>
      <c r="AU3465" s="3"/>
      <c r="AV3465" s="3"/>
      <c r="AW3465" s="3"/>
      <c r="AX3465" s="3"/>
    </row>
    <row r="3466" spans="43:50">
      <c r="AQ3466" s="20"/>
      <c r="AR3466" s="20"/>
      <c r="AS3466" s="3"/>
      <c r="AT3466" s="3"/>
      <c r="AU3466" s="3"/>
      <c r="AV3466" s="3"/>
      <c r="AW3466" s="3"/>
      <c r="AX3466" s="3"/>
    </row>
    <row r="3467" spans="43:50">
      <c r="AQ3467" s="20"/>
      <c r="AR3467" s="20"/>
      <c r="AS3467" s="3"/>
      <c r="AT3467" s="3"/>
      <c r="AU3467" s="3"/>
      <c r="AV3467" s="3"/>
      <c r="AW3467" s="3"/>
      <c r="AX3467" s="3"/>
    </row>
    <row r="3468" spans="43:50">
      <c r="AQ3468" s="20"/>
      <c r="AR3468" s="20"/>
      <c r="AS3468" s="3"/>
      <c r="AT3468" s="3"/>
      <c r="AU3468" s="3"/>
      <c r="AV3468" s="3"/>
      <c r="AW3468" s="3"/>
      <c r="AX3468" s="3"/>
    </row>
    <row r="3469" spans="43:50">
      <c r="AQ3469" s="20"/>
      <c r="AR3469" s="20"/>
      <c r="AS3469" s="3"/>
      <c r="AT3469" s="3"/>
      <c r="AU3469" s="3"/>
      <c r="AV3469" s="3"/>
      <c r="AW3469" s="3"/>
      <c r="AX3469" s="3"/>
    </row>
    <row r="3470" spans="43:50">
      <c r="AQ3470" s="20"/>
      <c r="AR3470" s="20"/>
      <c r="AS3470" s="3"/>
      <c r="AT3470" s="3"/>
      <c r="AU3470" s="3"/>
      <c r="AV3470" s="3"/>
      <c r="AW3470" s="3"/>
      <c r="AX3470" s="3"/>
    </row>
    <row r="3471" spans="43:50">
      <c r="AQ3471" s="20"/>
      <c r="AR3471" s="20"/>
      <c r="AS3471" s="3"/>
      <c r="AT3471" s="3"/>
      <c r="AU3471" s="3"/>
      <c r="AV3471" s="3"/>
      <c r="AW3471" s="3"/>
      <c r="AX3471" s="3"/>
    </row>
    <row r="3472" spans="43:50">
      <c r="AQ3472" s="20"/>
      <c r="AR3472" s="20"/>
      <c r="AS3472" s="3"/>
      <c r="AT3472" s="3"/>
      <c r="AU3472" s="3"/>
      <c r="AV3472" s="3"/>
      <c r="AW3472" s="3"/>
      <c r="AX3472" s="3"/>
    </row>
    <row r="3473" spans="43:50">
      <c r="AQ3473" s="20"/>
      <c r="AR3473" s="20"/>
      <c r="AS3473" s="3"/>
      <c r="AT3473" s="3"/>
      <c r="AU3473" s="3"/>
      <c r="AV3473" s="3"/>
      <c r="AW3473" s="3"/>
      <c r="AX3473" s="3"/>
    </row>
    <row r="3474" spans="43:50">
      <c r="AQ3474" s="20"/>
      <c r="AR3474" s="20"/>
      <c r="AS3474" s="3"/>
      <c r="AT3474" s="3"/>
      <c r="AU3474" s="3"/>
      <c r="AV3474" s="3"/>
      <c r="AW3474" s="3"/>
      <c r="AX3474" s="3"/>
    </row>
    <row r="3475" spans="43:50">
      <c r="AQ3475" s="20"/>
      <c r="AR3475" s="20"/>
      <c r="AS3475" s="3"/>
      <c r="AT3475" s="3"/>
      <c r="AU3475" s="3"/>
      <c r="AV3475" s="3"/>
      <c r="AW3475" s="3"/>
      <c r="AX3475" s="3"/>
    </row>
    <row r="3476" spans="43:50">
      <c r="AQ3476" s="20"/>
      <c r="AR3476" s="20"/>
      <c r="AS3476" s="3"/>
      <c r="AT3476" s="3"/>
      <c r="AU3476" s="3"/>
      <c r="AV3476" s="3"/>
      <c r="AW3476" s="3"/>
      <c r="AX3476" s="3"/>
    </row>
    <row r="3477" spans="43:50">
      <c r="AQ3477" s="20"/>
      <c r="AR3477" s="20"/>
      <c r="AS3477" s="3"/>
      <c r="AT3477" s="3"/>
      <c r="AU3477" s="3"/>
      <c r="AV3477" s="3"/>
      <c r="AW3477" s="3"/>
      <c r="AX3477" s="3"/>
    </row>
    <row r="3478" spans="43:50">
      <c r="AQ3478" s="20"/>
      <c r="AR3478" s="20"/>
      <c r="AS3478" s="3"/>
      <c r="AT3478" s="3"/>
      <c r="AU3478" s="3"/>
      <c r="AV3478" s="3"/>
      <c r="AW3478" s="3"/>
      <c r="AX3478" s="3"/>
    </row>
    <row r="3479" spans="43:50">
      <c r="AQ3479" s="20"/>
      <c r="AR3479" s="20"/>
      <c r="AS3479" s="3"/>
      <c r="AT3479" s="3"/>
      <c r="AU3479" s="3"/>
      <c r="AV3479" s="3"/>
      <c r="AW3479" s="3"/>
      <c r="AX3479" s="3"/>
    </row>
    <row r="3480" spans="43:50">
      <c r="AQ3480" s="20"/>
      <c r="AR3480" s="20"/>
      <c r="AS3480" s="3"/>
      <c r="AT3480" s="3"/>
      <c r="AU3480" s="3"/>
      <c r="AV3480" s="3"/>
      <c r="AW3480" s="3"/>
      <c r="AX3480" s="3"/>
    </row>
    <row r="3481" spans="43:50">
      <c r="AQ3481" s="20"/>
      <c r="AR3481" s="20"/>
      <c r="AS3481" s="3"/>
      <c r="AT3481" s="3"/>
      <c r="AU3481" s="3"/>
      <c r="AV3481" s="3"/>
      <c r="AW3481" s="3"/>
      <c r="AX3481" s="3"/>
    </row>
    <row r="3482" spans="43:50">
      <c r="AQ3482" s="20"/>
      <c r="AR3482" s="20"/>
      <c r="AS3482" s="3"/>
      <c r="AT3482" s="3"/>
      <c r="AU3482" s="3"/>
      <c r="AV3482" s="3"/>
      <c r="AW3482" s="3"/>
      <c r="AX3482" s="3"/>
    </row>
    <row r="3483" spans="43:50">
      <c r="AQ3483" s="20"/>
      <c r="AR3483" s="20"/>
      <c r="AS3483" s="3"/>
      <c r="AT3483" s="3"/>
      <c r="AU3483" s="3"/>
      <c r="AV3483" s="3"/>
      <c r="AW3483" s="3"/>
      <c r="AX3483" s="3"/>
    </row>
    <row r="3484" spans="43:50">
      <c r="AQ3484" s="20"/>
      <c r="AR3484" s="20"/>
      <c r="AS3484" s="3"/>
      <c r="AT3484" s="3"/>
      <c r="AU3484" s="3"/>
      <c r="AV3484" s="3"/>
      <c r="AW3484" s="3"/>
      <c r="AX3484" s="3"/>
    </row>
    <row r="3485" spans="43:50">
      <c r="AQ3485" s="20"/>
      <c r="AR3485" s="20"/>
      <c r="AS3485" s="3"/>
      <c r="AT3485" s="3"/>
      <c r="AU3485" s="3"/>
      <c r="AV3485" s="3"/>
      <c r="AW3485" s="3"/>
      <c r="AX3485" s="3"/>
    </row>
    <row r="3486" spans="43:50">
      <c r="AQ3486" s="20"/>
      <c r="AR3486" s="20"/>
      <c r="AS3486" s="3"/>
      <c r="AT3486" s="3"/>
      <c r="AU3486" s="3"/>
      <c r="AV3486" s="3"/>
      <c r="AW3486" s="3"/>
      <c r="AX3486" s="3"/>
    </row>
    <row r="3487" spans="43:50">
      <c r="AQ3487" s="20"/>
      <c r="AR3487" s="20"/>
      <c r="AS3487" s="3"/>
      <c r="AT3487" s="3"/>
      <c r="AU3487" s="3"/>
      <c r="AV3487" s="3"/>
      <c r="AW3487" s="3"/>
      <c r="AX3487" s="3"/>
    </row>
    <row r="3488" spans="43:50">
      <c r="AQ3488" s="20"/>
      <c r="AR3488" s="20"/>
      <c r="AS3488" s="3"/>
      <c r="AT3488" s="3"/>
      <c r="AU3488" s="3"/>
      <c r="AV3488" s="3"/>
      <c r="AW3488" s="3"/>
      <c r="AX3488" s="3"/>
    </row>
    <row r="3489" spans="43:50">
      <c r="AQ3489" s="20"/>
      <c r="AR3489" s="20"/>
      <c r="AS3489" s="3"/>
      <c r="AT3489" s="3"/>
      <c r="AU3489" s="3"/>
      <c r="AV3489" s="3"/>
      <c r="AW3489" s="3"/>
      <c r="AX3489" s="3"/>
    </row>
    <row r="3490" spans="43:50">
      <c r="AQ3490" s="20"/>
      <c r="AR3490" s="20"/>
      <c r="AS3490" s="3"/>
      <c r="AT3490" s="3"/>
      <c r="AU3490" s="3"/>
      <c r="AV3490" s="3"/>
      <c r="AW3490" s="3"/>
      <c r="AX3490" s="3"/>
    </row>
    <row r="3491" spans="43:50">
      <c r="AQ3491" s="20"/>
      <c r="AR3491" s="20"/>
      <c r="AS3491" s="3"/>
      <c r="AT3491" s="3"/>
      <c r="AU3491" s="3"/>
      <c r="AV3491" s="3"/>
      <c r="AW3491" s="3"/>
      <c r="AX3491" s="3"/>
    </row>
    <row r="3492" spans="43:50">
      <c r="AQ3492" s="20"/>
      <c r="AR3492" s="20"/>
      <c r="AS3492" s="3"/>
      <c r="AT3492" s="3"/>
      <c r="AU3492" s="3"/>
      <c r="AV3492" s="3"/>
      <c r="AW3492" s="3"/>
      <c r="AX3492" s="3"/>
    </row>
    <row r="3493" spans="43:50">
      <c r="AQ3493" s="20"/>
      <c r="AR3493" s="20"/>
      <c r="AS3493" s="3"/>
      <c r="AT3493" s="3"/>
      <c r="AU3493" s="3"/>
      <c r="AV3493" s="3"/>
      <c r="AW3493" s="3"/>
      <c r="AX3493" s="3"/>
    </row>
    <row r="3494" spans="43:50">
      <c r="AQ3494" s="20"/>
      <c r="AR3494" s="20"/>
      <c r="AS3494" s="3"/>
      <c r="AT3494" s="3"/>
      <c r="AU3494" s="3"/>
      <c r="AV3494" s="3"/>
      <c r="AW3494" s="3"/>
      <c r="AX3494" s="3"/>
    </row>
    <row r="3495" spans="43:50">
      <c r="AQ3495" s="20"/>
      <c r="AR3495" s="20"/>
      <c r="AS3495" s="3"/>
      <c r="AT3495" s="3"/>
      <c r="AU3495" s="3"/>
      <c r="AV3495" s="3"/>
      <c r="AW3495" s="3"/>
      <c r="AX3495" s="3"/>
    </row>
    <row r="3496" spans="43:50">
      <c r="AQ3496" s="20"/>
      <c r="AR3496" s="20"/>
      <c r="AS3496" s="3"/>
      <c r="AT3496" s="3"/>
      <c r="AU3496" s="3"/>
      <c r="AV3496" s="3"/>
      <c r="AW3496" s="3"/>
      <c r="AX3496" s="3"/>
    </row>
    <row r="3497" spans="43:50">
      <c r="AQ3497" s="20"/>
      <c r="AR3497" s="20"/>
      <c r="AS3497" s="3"/>
      <c r="AT3497" s="3"/>
      <c r="AU3497" s="3"/>
      <c r="AV3497" s="3"/>
      <c r="AW3497" s="3"/>
      <c r="AX3497" s="3"/>
    </row>
    <row r="3498" spans="43:50">
      <c r="AQ3498" s="20"/>
      <c r="AR3498" s="20"/>
      <c r="AS3498" s="3"/>
      <c r="AT3498" s="3"/>
      <c r="AU3498" s="3"/>
      <c r="AV3498" s="3"/>
      <c r="AW3498" s="3"/>
      <c r="AX3498" s="3"/>
    </row>
    <row r="3499" spans="43:50">
      <c r="AQ3499" s="20"/>
      <c r="AR3499" s="20"/>
      <c r="AS3499" s="3"/>
      <c r="AT3499" s="3"/>
      <c r="AU3499" s="3"/>
      <c r="AV3499" s="3"/>
      <c r="AW3499" s="3"/>
      <c r="AX3499" s="3"/>
    </row>
    <row r="3500" spans="43:50">
      <c r="AQ3500" s="20"/>
      <c r="AR3500" s="20"/>
      <c r="AS3500" s="3"/>
      <c r="AT3500" s="3"/>
      <c r="AU3500" s="3"/>
      <c r="AV3500" s="3"/>
      <c r="AW3500" s="3"/>
      <c r="AX3500" s="3"/>
    </row>
    <row r="3501" spans="43:50">
      <c r="AQ3501" s="20"/>
      <c r="AR3501" s="20"/>
      <c r="AS3501" s="3"/>
      <c r="AT3501" s="3"/>
      <c r="AU3501" s="3"/>
      <c r="AV3501" s="3"/>
      <c r="AW3501" s="3"/>
      <c r="AX3501" s="3"/>
    </row>
    <row r="3502" spans="43:50">
      <c r="AQ3502" s="20"/>
      <c r="AR3502" s="20"/>
      <c r="AS3502" s="3"/>
      <c r="AT3502" s="3"/>
      <c r="AU3502" s="3"/>
      <c r="AV3502" s="3"/>
      <c r="AW3502" s="3"/>
      <c r="AX3502" s="3"/>
    </row>
    <row r="3503" spans="43:50">
      <c r="AQ3503" s="20"/>
      <c r="AR3503" s="20"/>
      <c r="AS3503" s="3"/>
      <c r="AT3503" s="3"/>
      <c r="AU3503" s="3"/>
      <c r="AV3503" s="3"/>
      <c r="AW3503" s="3"/>
      <c r="AX3503" s="3"/>
    </row>
    <row r="3504" spans="43:50">
      <c r="AQ3504" s="20"/>
      <c r="AR3504" s="20"/>
      <c r="AS3504" s="3"/>
      <c r="AT3504" s="3"/>
      <c r="AU3504" s="3"/>
      <c r="AV3504" s="3"/>
      <c r="AW3504" s="3"/>
      <c r="AX3504" s="3"/>
    </row>
    <row r="3505" spans="43:50">
      <c r="AQ3505" s="20"/>
      <c r="AR3505" s="20"/>
      <c r="AS3505" s="3"/>
      <c r="AT3505" s="3"/>
      <c r="AU3505" s="3"/>
      <c r="AV3505" s="3"/>
      <c r="AW3505" s="3"/>
      <c r="AX3505" s="3"/>
    </row>
    <row r="3506" spans="43:50">
      <c r="AQ3506" s="20"/>
      <c r="AR3506" s="20"/>
      <c r="AS3506" s="3"/>
      <c r="AT3506" s="3"/>
      <c r="AU3506" s="3"/>
      <c r="AV3506" s="3"/>
      <c r="AW3506" s="3"/>
      <c r="AX3506" s="3"/>
    </row>
    <row r="3507" spans="43:50">
      <c r="AQ3507" s="20"/>
      <c r="AR3507" s="20"/>
      <c r="AS3507" s="3"/>
      <c r="AT3507" s="3"/>
      <c r="AU3507" s="3"/>
      <c r="AV3507" s="3"/>
      <c r="AW3507" s="3"/>
      <c r="AX3507" s="3"/>
    </row>
    <row r="3508" spans="43:50">
      <c r="AQ3508" s="20"/>
      <c r="AR3508" s="20"/>
      <c r="AS3508" s="3"/>
      <c r="AT3508" s="3"/>
      <c r="AU3508" s="3"/>
      <c r="AV3508" s="3"/>
      <c r="AW3508" s="3"/>
      <c r="AX3508" s="3"/>
    </row>
    <row r="3509" spans="43:50">
      <c r="AQ3509" s="20"/>
      <c r="AR3509" s="20"/>
      <c r="AS3509" s="3"/>
      <c r="AT3509" s="3"/>
      <c r="AU3509" s="3"/>
      <c r="AV3509" s="3"/>
      <c r="AW3509" s="3"/>
      <c r="AX3509" s="3"/>
    </row>
    <row r="3510" spans="43:50">
      <c r="AQ3510" s="20"/>
      <c r="AR3510" s="20"/>
      <c r="AS3510" s="3"/>
      <c r="AT3510" s="3"/>
      <c r="AU3510" s="3"/>
      <c r="AV3510" s="3"/>
      <c r="AW3510" s="3"/>
      <c r="AX3510" s="3"/>
    </row>
    <row r="3511" spans="43:50">
      <c r="AQ3511" s="20"/>
      <c r="AR3511" s="20"/>
      <c r="AS3511" s="3"/>
      <c r="AT3511" s="3"/>
      <c r="AU3511" s="3"/>
      <c r="AV3511" s="3"/>
      <c r="AW3511" s="3"/>
      <c r="AX3511" s="3"/>
    </row>
    <row r="3512" spans="43:50">
      <c r="AQ3512" s="20"/>
      <c r="AR3512" s="20"/>
      <c r="AS3512" s="3"/>
      <c r="AT3512" s="3"/>
      <c r="AU3512" s="3"/>
      <c r="AV3512" s="3"/>
      <c r="AW3512" s="3"/>
      <c r="AX3512" s="3"/>
    </row>
    <row r="3513" spans="43:50">
      <c r="AQ3513" s="20"/>
      <c r="AR3513" s="20"/>
      <c r="AS3513" s="3"/>
      <c r="AT3513" s="3"/>
      <c r="AU3513" s="3"/>
      <c r="AV3513" s="3"/>
      <c r="AW3513" s="3"/>
      <c r="AX3513" s="3"/>
    </row>
    <row r="3514" spans="43:50">
      <c r="AQ3514" s="20"/>
      <c r="AR3514" s="20"/>
      <c r="AS3514" s="3"/>
      <c r="AT3514" s="3"/>
      <c r="AU3514" s="3"/>
      <c r="AV3514" s="3"/>
      <c r="AW3514" s="3"/>
      <c r="AX3514" s="3"/>
    </row>
    <row r="3515" spans="43:50">
      <c r="AQ3515" s="20"/>
      <c r="AR3515" s="20"/>
      <c r="AS3515" s="3"/>
      <c r="AT3515" s="3"/>
      <c r="AU3515" s="3"/>
      <c r="AV3515" s="3"/>
      <c r="AW3515" s="3"/>
      <c r="AX3515" s="3"/>
    </row>
    <row r="3516" spans="43:50">
      <c r="AQ3516" s="20"/>
      <c r="AR3516" s="20"/>
      <c r="AS3516" s="3"/>
      <c r="AT3516" s="3"/>
      <c r="AU3516" s="3"/>
      <c r="AV3516" s="3"/>
      <c r="AW3516" s="3"/>
      <c r="AX3516" s="3"/>
    </row>
    <row r="3517" spans="43:50">
      <c r="AQ3517" s="20"/>
      <c r="AR3517" s="20"/>
      <c r="AS3517" s="3"/>
      <c r="AT3517" s="3"/>
      <c r="AU3517" s="3"/>
      <c r="AV3517" s="3"/>
      <c r="AW3517" s="3"/>
      <c r="AX3517" s="3"/>
    </row>
    <row r="3518" spans="43:50">
      <c r="AQ3518" s="20"/>
      <c r="AR3518" s="20"/>
      <c r="AS3518" s="3"/>
      <c r="AT3518" s="3"/>
      <c r="AU3518" s="3"/>
      <c r="AV3518" s="3"/>
      <c r="AW3518" s="3"/>
      <c r="AX3518" s="3"/>
    </row>
    <row r="3519" spans="43:50">
      <c r="AQ3519" s="20"/>
      <c r="AR3519" s="20"/>
      <c r="AS3519" s="3"/>
      <c r="AT3519" s="3"/>
      <c r="AU3519" s="3"/>
      <c r="AV3519" s="3"/>
      <c r="AW3519" s="3"/>
      <c r="AX3519" s="3"/>
    </row>
    <row r="3520" spans="43:50">
      <c r="AQ3520" s="20"/>
      <c r="AR3520" s="20"/>
      <c r="AS3520" s="3"/>
      <c r="AT3520" s="3"/>
      <c r="AU3520" s="3"/>
      <c r="AV3520" s="3"/>
      <c r="AW3520" s="3"/>
      <c r="AX3520" s="3"/>
    </row>
    <row r="3521" spans="43:50">
      <c r="AQ3521" s="20"/>
      <c r="AR3521" s="20"/>
      <c r="AS3521" s="3"/>
      <c r="AT3521" s="3"/>
      <c r="AU3521" s="3"/>
      <c r="AV3521" s="3"/>
      <c r="AW3521" s="3"/>
      <c r="AX3521" s="3"/>
    </row>
    <row r="3522" spans="43:50">
      <c r="AQ3522" s="20"/>
      <c r="AR3522" s="20"/>
      <c r="AS3522" s="3"/>
      <c r="AT3522" s="3"/>
      <c r="AU3522" s="3"/>
      <c r="AV3522" s="3"/>
      <c r="AW3522" s="3"/>
      <c r="AX3522" s="3"/>
    </row>
    <row r="3523" spans="43:50">
      <c r="AQ3523" s="20"/>
      <c r="AR3523" s="20"/>
      <c r="AS3523" s="3"/>
      <c r="AT3523" s="3"/>
      <c r="AU3523" s="3"/>
      <c r="AV3523" s="3"/>
      <c r="AW3523" s="3"/>
      <c r="AX3523" s="3"/>
    </row>
    <row r="3524" spans="43:50">
      <c r="AQ3524" s="20"/>
      <c r="AR3524" s="20"/>
      <c r="AS3524" s="3"/>
      <c r="AT3524" s="3"/>
      <c r="AU3524" s="3"/>
      <c r="AV3524" s="3"/>
      <c r="AW3524" s="3"/>
      <c r="AX3524" s="3"/>
    </row>
    <row r="3525" spans="43:50">
      <c r="AQ3525" s="20"/>
      <c r="AR3525" s="20"/>
      <c r="AS3525" s="3"/>
      <c r="AT3525" s="3"/>
      <c r="AU3525" s="3"/>
      <c r="AV3525" s="3"/>
      <c r="AW3525" s="3"/>
      <c r="AX3525" s="3"/>
    </row>
    <row r="3526" spans="43:50">
      <c r="AQ3526" s="20"/>
      <c r="AR3526" s="20"/>
      <c r="AS3526" s="3"/>
      <c r="AT3526" s="3"/>
      <c r="AU3526" s="3"/>
      <c r="AV3526" s="3"/>
      <c r="AW3526" s="3"/>
      <c r="AX3526" s="3"/>
    </row>
    <row r="3527" spans="43:50">
      <c r="AQ3527" s="20"/>
      <c r="AR3527" s="20"/>
      <c r="AS3527" s="3"/>
      <c r="AT3527" s="3"/>
      <c r="AU3527" s="3"/>
      <c r="AV3527" s="3"/>
      <c r="AW3527" s="3"/>
      <c r="AX3527" s="3"/>
    </row>
    <row r="3528" spans="43:50">
      <c r="AQ3528" s="20"/>
      <c r="AR3528" s="20"/>
      <c r="AS3528" s="3"/>
      <c r="AT3528" s="3"/>
      <c r="AU3528" s="3"/>
      <c r="AV3528" s="3"/>
      <c r="AW3528" s="3"/>
      <c r="AX3528" s="3"/>
    </row>
    <row r="3529" spans="43:50">
      <c r="AQ3529" s="20"/>
      <c r="AR3529" s="20"/>
      <c r="AS3529" s="3"/>
      <c r="AT3529" s="3"/>
      <c r="AU3529" s="3"/>
      <c r="AV3529" s="3"/>
      <c r="AW3529" s="3"/>
      <c r="AX3529" s="3"/>
    </row>
    <row r="3530" spans="43:50">
      <c r="AQ3530" s="20"/>
      <c r="AR3530" s="20"/>
      <c r="AS3530" s="3"/>
      <c r="AT3530" s="3"/>
      <c r="AU3530" s="3"/>
      <c r="AV3530" s="3"/>
      <c r="AW3530" s="3"/>
      <c r="AX3530" s="3"/>
    </row>
    <row r="3531" spans="43:50">
      <c r="AQ3531" s="20"/>
      <c r="AR3531" s="20"/>
      <c r="AS3531" s="3"/>
      <c r="AT3531" s="3"/>
      <c r="AU3531" s="3"/>
      <c r="AV3531" s="3"/>
      <c r="AW3531" s="3"/>
      <c r="AX3531" s="3"/>
    </row>
    <row r="3532" spans="43:50">
      <c r="AQ3532" s="20"/>
      <c r="AR3532" s="20"/>
      <c r="AS3532" s="3"/>
      <c r="AT3532" s="3"/>
      <c r="AU3532" s="3"/>
      <c r="AV3532" s="3"/>
      <c r="AW3532" s="3"/>
      <c r="AX3532" s="3"/>
    </row>
    <row r="3533" spans="43:50">
      <c r="AQ3533" s="20"/>
      <c r="AR3533" s="20"/>
      <c r="AS3533" s="3"/>
      <c r="AT3533" s="3"/>
      <c r="AU3533" s="3"/>
      <c r="AV3533" s="3"/>
      <c r="AW3533" s="3"/>
      <c r="AX3533" s="3"/>
    </row>
    <row r="3534" spans="43:50">
      <c r="AQ3534" s="20"/>
      <c r="AR3534" s="20"/>
      <c r="AS3534" s="3"/>
      <c r="AT3534" s="3"/>
      <c r="AU3534" s="3"/>
      <c r="AV3534" s="3"/>
      <c r="AW3534" s="3"/>
      <c r="AX3534" s="3"/>
    </row>
    <row r="3535" spans="43:50">
      <c r="AQ3535" s="20"/>
      <c r="AR3535" s="20"/>
      <c r="AS3535" s="3"/>
      <c r="AT3535" s="3"/>
      <c r="AU3535" s="3"/>
      <c r="AV3535" s="3"/>
      <c r="AW3535" s="3"/>
      <c r="AX3535" s="3"/>
    </row>
    <row r="3536" spans="43:50">
      <c r="AQ3536" s="20"/>
      <c r="AR3536" s="20"/>
      <c r="AS3536" s="3"/>
      <c r="AT3536" s="3"/>
      <c r="AU3536" s="3"/>
      <c r="AV3536" s="3"/>
      <c r="AW3536" s="3"/>
      <c r="AX3536" s="3"/>
    </row>
    <row r="3537" spans="43:50">
      <c r="AQ3537" s="20"/>
      <c r="AR3537" s="20"/>
      <c r="AS3537" s="3"/>
      <c r="AT3537" s="3"/>
      <c r="AU3537" s="3"/>
      <c r="AV3537" s="3"/>
      <c r="AW3537" s="3"/>
      <c r="AX3537" s="3"/>
    </row>
    <row r="3538" spans="43:50">
      <c r="AQ3538" s="20"/>
      <c r="AR3538" s="20"/>
      <c r="AS3538" s="3"/>
      <c r="AT3538" s="3"/>
      <c r="AU3538" s="3"/>
      <c r="AV3538" s="3"/>
      <c r="AW3538" s="3"/>
      <c r="AX3538" s="3"/>
    </row>
    <row r="3539" spans="43:50">
      <c r="AQ3539" s="20"/>
      <c r="AR3539" s="20"/>
      <c r="AS3539" s="3"/>
      <c r="AT3539" s="3"/>
      <c r="AU3539" s="3"/>
      <c r="AV3539" s="3"/>
      <c r="AW3539" s="3"/>
      <c r="AX3539" s="3"/>
    </row>
    <row r="3540" spans="43:50">
      <c r="AQ3540" s="20"/>
      <c r="AR3540" s="20"/>
      <c r="AS3540" s="3"/>
      <c r="AT3540" s="3"/>
      <c r="AU3540" s="3"/>
      <c r="AV3540" s="3"/>
      <c r="AW3540" s="3"/>
      <c r="AX3540" s="3"/>
    </row>
    <row r="3541" spans="43:50">
      <c r="AQ3541" s="20"/>
      <c r="AR3541" s="20"/>
      <c r="AS3541" s="3"/>
      <c r="AT3541" s="3"/>
      <c r="AU3541" s="3"/>
      <c r="AV3541" s="3"/>
      <c r="AW3541" s="3"/>
      <c r="AX3541" s="3"/>
    </row>
    <row r="3542" spans="43:50">
      <c r="AQ3542" s="20"/>
      <c r="AR3542" s="20"/>
      <c r="AS3542" s="3"/>
      <c r="AT3542" s="3"/>
      <c r="AU3542" s="3"/>
      <c r="AV3542" s="3"/>
      <c r="AW3542" s="3"/>
      <c r="AX3542" s="3"/>
    </row>
    <row r="3543" spans="43:50">
      <c r="AQ3543" s="20"/>
      <c r="AR3543" s="20"/>
      <c r="AS3543" s="3"/>
      <c r="AT3543" s="3"/>
      <c r="AU3543" s="3"/>
      <c r="AV3543" s="3"/>
      <c r="AW3543" s="3"/>
      <c r="AX3543" s="3"/>
    </row>
    <row r="3544" spans="43:50">
      <c r="AQ3544" s="20"/>
      <c r="AR3544" s="20"/>
      <c r="AS3544" s="3"/>
      <c r="AT3544" s="3"/>
      <c r="AU3544" s="3"/>
      <c r="AV3544" s="3"/>
      <c r="AW3544" s="3"/>
      <c r="AX3544" s="3"/>
    </row>
    <row r="3545" spans="43:50">
      <c r="AQ3545" s="20"/>
      <c r="AR3545" s="20"/>
      <c r="AS3545" s="3"/>
      <c r="AT3545" s="3"/>
      <c r="AU3545" s="3"/>
      <c r="AV3545" s="3"/>
      <c r="AW3545" s="3"/>
      <c r="AX3545" s="3"/>
    </row>
    <row r="3546" spans="43:50">
      <c r="AQ3546" s="20"/>
      <c r="AR3546" s="20"/>
      <c r="AS3546" s="3"/>
      <c r="AT3546" s="3"/>
      <c r="AU3546" s="3"/>
      <c r="AV3546" s="3"/>
      <c r="AW3546" s="3"/>
      <c r="AX3546" s="3"/>
    </row>
    <row r="3547" spans="43:50">
      <c r="AQ3547" s="20"/>
      <c r="AR3547" s="20"/>
      <c r="AS3547" s="3"/>
      <c r="AT3547" s="3"/>
      <c r="AU3547" s="3"/>
      <c r="AV3547" s="3"/>
      <c r="AW3547" s="3"/>
      <c r="AX3547" s="3"/>
    </row>
    <row r="3548" spans="43:50">
      <c r="AQ3548" s="20"/>
      <c r="AR3548" s="20"/>
      <c r="AS3548" s="3"/>
      <c r="AT3548" s="3"/>
      <c r="AU3548" s="3"/>
      <c r="AV3548" s="3"/>
      <c r="AW3548" s="3"/>
      <c r="AX3548" s="3"/>
    </row>
    <row r="3549" spans="43:50">
      <c r="AQ3549" s="20"/>
      <c r="AR3549" s="20"/>
      <c r="AS3549" s="3"/>
      <c r="AT3549" s="3"/>
      <c r="AU3549" s="3"/>
      <c r="AV3549" s="3"/>
      <c r="AW3549" s="3"/>
      <c r="AX3549" s="3"/>
    </row>
    <row r="3550" spans="43:50">
      <c r="AQ3550" s="20"/>
      <c r="AR3550" s="20"/>
      <c r="AS3550" s="3"/>
      <c r="AT3550" s="3"/>
      <c r="AU3550" s="3"/>
      <c r="AV3550" s="3"/>
      <c r="AW3550" s="3"/>
      <c r="AX3550" s="3"/>
    </row>
    <row r="3551" spans="43:50">
      <c r="AQ3551" s="20"/>
      <c r="AR3551" s="20"/>
      <c r="AS3551" s="3"/>
      <c r="AT3551" s="3"/>
      <c r="AU3551" s="3"/>
      <c r="AV3551" s="3"/>
      <c r="AW3551" s="3"/>
      <c r="AX3551" s="3"/>
    </row>
    <row r="3552" spans="43:50">
      <c r="AQ3552" s="20"/>
      <c r="AR3552" s="20"/>
      <c r="AS3552" s="3"/>
      <c r="AT3552" s="3"/>
      <c r="AU3552" s="3"/>
      <c r="AV3552" s="3"/>
      <c r="AW3552" s="3"/>
      <c r="AX3552" s="3"/>
    </row>
    <row r="3553" spans="43:50">
      <c r="AQ3553" s="20"/>
      <c r="AR3553" s="20"/>
      <c r="AS3553" s="3"/>
      <c r="AT3553" s="3"/>
      <c r="AU3553" s="3"/>
      <c r="AV3553" s="3"/>
      <c r="AW3553" s="3"/>
      <c r="AX3553" s="3"/>
    </row>
    <row r="3554" spans="43:50">
      <c r="AQ3554" s="20"/>
      <c r="AR3554" s="20"/>
      <c r="AS3554" s="3"/>
      <c r="AT3554" s="3"/>
      <c r="AU3554" s="3"/>
      <c r="AV3554" s="3"/>
      <c r="AW3554" s="3"/>
      <c r="AX3554" s="3"/>
    </row>
    <row r="3555" spans="43:50">
      <c r="AQ3555" s="20"/>
      <c r="AR3555" s="20"/>
      <c r="AS3555" s="3"/>
      <c r="AT3555" s="3"/>
      <c r="AU3555" s="3"/>
      <c r="AV3555" s="3"/>
      <c r="AW3555" s="3"/>
      <c r="AX3555" s="3"/>
    </row>
    <row r="3556" spans="43:50">
      <c r="AQ3556" s="20"/>
      <c r="AR3556" s="20"/>
      <c r="AS3556" s="3"/>
      <c r="AT3556" s="3"/>
      <c r="AU3556" s="3"/>
      <c r="AV3556" s="3"/>
      <c r="AW3556" s="3"/>
      <c r="AX3556" s="3"/>
    </row>
    <row r="3557" spans="43:50">
      <c r="AQ3557" s="20"/>
      <c r="AR3557" s="20"/>
      <c r="AS3557" s="3"/>
      <c r="AT3557" s="3"/>
      <c r="AU3557" s="3"/>
      <c r="AV3557" s="3"/>
      <c r="AW3557" s="3"/>
      <c r="AX3557" s="3"/>
    </row>
    <row r="3558" spans="43:50">
      <c r="AQ3558" s="20"/>
      <c r="AR3558" s="20"/>
      <c r="AS3558" s="3"/>
      <c r="AT3558" s="3"/>
      <c r="AU3558" s="3"/>
      <c r="AV3558" s="3"/>
      <c r="AW3558" s="3"/>
      <c r="AX3558" s="3"/>
    </row>
    <row r="3559" spans="43:50">
      <c r="AQ3559" s="20"/>
      <c r="AR3559" s="20"/>
      <c r="AS3559" s="3"/>
      <c r="AT3559" s="3"/>
      <c r="AU3559" s="3"/>
      <c r="AV3559" s="3"/>
      <c r="AW3559" s="3"/>
      <c r="AX3559" s="3"/>
    </row>
    <row r="3560" spans="43:50">
      <c r="AQ3560" s="20"/>
      <c r="AR3560" s="20"/>
      <c r="AS3560" s="3"/>
      <c r="AT3560" s="3"/>
      <c r="AU3560" s="3"/>
      <c r="AV3560" s="3"/>
      <c r="AW3560" s="3"/>
      <c r="AX3560" s="3"/>
    </row>
    <row r="3561" spans="43:50">
      <c r="AQ3561" s="20"/>
      <c r="AR3561" s="20"/>
      <c r="AS3561" s="3"/>
      <c r="AT3561" s="3"/>
      <c r="AU3561" s="3"/>
      <c r="AV3561" s="3"/>
      <c r="AW3561" s="3"/>
      <c r="AX3561" s="3"/>
    </row>
    <row r="3562" spans="43:50">
      <c r="AQ3562" s="20"/>
      <c r="AR3562" s="20"/>
      <c r="AS3562" s="3"/>
      <c r="AT3562" s="3"/>
      <c r="AU3562" s="3"/>
      <c r="AV3562" s="3"/>
      <c r="AW3562" s="3"/>
      <c r="AX3562" s="3"/>
    </row>
    <row r="3563" spans="43:50">
      <c r="AQ3563" s="20"/>
      <c r="AR3563" s="20"/>
      <c r="AS3563" s="3"/>
      <c r="AT3563" s="3"/>
      <c r="AU3563" s="3"/>
      <c r="AV3563" s="3"/>
      <c r="AW3563" s="3"/>
      <c r="AX3563" s="3"/>
    </row>
    <row r="3564" spans="43:50">
      <c r="AQ3564" s="20"/>
      <c r="AR3564" s="20"/>
      <c r="AS3564" s="3"/>
      <c r="AT3564" s="3"/>
      <c r="AU3564" s="3"/>
      <c r="AV3564" s="3"/>
      <c r="AW3564" s="3"/>
      <c r="AX3564" s="3"/>
    </row>
    <row r="3565" spans="43:50">
      <c r="AQ3565" s="20"/>
      <c r="AR3565" s="20"/>
      <c r="AS3565" s="3"/>
      <c r="AT3565" s="3"/>
      <c r="AU3565" s="3"/>
      <c r="AV3565" s="3"/>
      <c r="AW3565" s="3"/>
      <c r="AX3565" s="3"/>
    </row>
    <row r="3566" spans="43:50">
      <c r="AQ3566" s="20"/>
      <c r="AR3566" s="20"/>
      <c r="AS3566" s="3"/>
      <c r="AT3566" s="3"/>
      <c r="AU3566" s="3"/>
      <c r="AV3566" s="3"/>
      <c r="AW3566" s="3"/>
      <c r="AX3566" s="3"/>
    </row>
    <row r="3567" spans="43:50">
      <c r="AQ3567" s="20"/>
      <c r="AR3567" s="20"/>
      <c r="AS3567" s="3"/>
      <c r="AT3567" s="3"/>
      <c r="AU3567" s="3"/>
      <c r="AV3567" s="3"/>
      <c r="AW3567" s="3"/>
      <c r="AX3567" s="3"/>
    </row>
    <row r="3568" spans="43:50">
      <c r="AQ3568" s="20"/>
      <c r="AR3568" s="20"/>
      <c r="AS3568" s="3"/>
      <c r="AT3568" s="3"/>
      <c r="AU3568" s="3"/>
      <c r="AV3568" s="3"/>
      <c r="AW3568" s="3"/>
      <c r="AX3568" s="3"/>
    </row>
    <row r="3569" spans="43:50">
      <c r="AQ3569" s="20"/>
      <c r="AR3569" s="20"/>
      <c r="AS3569" s="3"/>
      <c r="AT3569" s="3"/>
      <c r="AU3569" s="3"/>
      <c r="AV3569" s="3"/>
      <c r="AW3569" s="3"/>
      <c r="AX3569" s="3"/>
    </row>
    <row r="3570" spans="43:50">
      <c r="AQ3570" s="20"/>
      <c r="AR3570" s="20"/>
      <c r="AS3570" s="3"/>
      <c r="AT3570" s="3"/>
      <c r="AU3570" s="3"/>
      <c r="AV3570" s="3"/>
      <c r="AW3570" s="3"/>
      <c r="AX3570" s="3"/>
    </row>
    <row r="3571" spans="43:50">
      <c r="AQ3571" s="20"/>
      <c r="AR3571" s="20"/>
      <c r="AS3571" s="3"/>
      <c r="AT3571" s="3"/>
      <c r="AU3571" s="3"/>
      <c r="AV3571" s="3"/>
      <c r="AW3571" s="3"/>
      <c r="AX3571" s="3"/>
    </row>
    <row r="3572" spans="43:50">
      <c r="AQ3572" s="20"/>
      <c r="AR3572" s="20"/>
      <c r="AS3572" s="3"/>
      <c r="AT3572" s="3"/>
      <c r="AU3572" s="3"/>
      <c r="AV3572" s="3"/>
      <c r="AW3572" s="3"/>
      <c r="AX3572" s="3"/>
    </row>
    <row r="3573" spans="43:50">
      <c r="AQ3573" s="20"/>
      <c r="AR3573" s="20"/>
      <c r="AS3573" s="3"/>
      <c r="AT3573" s="3"/>
      <c r="AU3573" s="3"/>
      <c r="AV3573" s="3"/>
      <c r="AW3573" s="3"/>
      <c r="AX3573" s="3"/>
    </row>
    <row r="3574" spans="43:50">
      <c r="AQ3574" s="20"/>
      <c r="AR3574" s="20"/>
      <c r="AS3574" s="3"/>
      <c r="AT3574" s="3"/>
      <c r="AU3574" s="3"/>
      <c r="AV3574" s="3"/>
      <c r="AW3574" s="3"/>
      <c r="AX3574" s="3"/>
    </row>
    <row r="3575" spans="43:50">
      <c r="AQ3575" s="20"/>
      <c r="AR3575" s="20"/>
      <c r="AS3575" s="3"/>
      <c r="AT3575" s="3"/>
      <c r="AU3575" s="3"/>
      <c r="AV3575" s="3"/>
      <c r="AW3575" s="3"/>
      <c r="AX3575" s="3"/>
    </row>
    <row r="3576" spans="43:50">
      <c r="AQ3576" s="20"/>
      <c r="AR3576" s="20"/>
      <c r="AS3576" s="3"/>
      <c r="AT3576" s="3"/>
      <c r="AU3576" s="3"/>
      <c r="AV3576" s="3"/>
      <c r="AW3576" s="3"/>
      <c r="AX3576" s="3"/>
    </row>
    <row r="3577" spans="43:50">
      <c r="AQ3577" s="20"/>
      <c r="AR3577" s="20"/>
      <c r="AS3577" s="3"/>
      <c r="AT3577" s="3"/>
      <c r="AU3577" s="3"/>
      <c r="AV3577" s="3"/>
      <c r="AW3577" s="3"/>
      <c r="AX3577" s="3"/>
    </row>
    <row r="3578" spans="43:50">
      <c r="AQ3578" s="20"/>
      <c r="AR3578" s="20"/>
      <c r="AS3578" s="3"/>
      <c r="AT3578" s="3"/>
      <c r="AU3578" s="3"/>
      <c r="AV3578" s="3"/>
      <c r="AW3578" s="3"/>
      <c r="AX3578" s="3"/>
    </row>
    <row r="3579" spans="43:50">
      <c r="AQ3579" s="20"/>
      <c r="AR3579" s="20"/>
      <c r="AS3579" s="3"/>
      <c r="AT3579" s="3"/>
      <c r="AU3579" s="3"/>
      <c r="AV3579" s="3"/>
      <c r="AW3579" s="3"/>
      <c r="AX3579" s="3"/>
    </row>
    <row r="3580" spans="43:50">
      <c r="AQ3580" s="20"/>
      <c r="AR3580" s="20"/>
      <c r="AS3580" s="3"/>
      <c r="AT3580" s="3"/>
      <c r="AU3580" s="3"/>
      <c r="AV3580" s="3"/>
      <c r="AW3580" s="3"/>
      <c r="AX3580" s="3"/>
    </row>
    <row r="3581" spans="43:50">
      <c r="AQ3581" s="20"/>
      <c r="AR3581" s="20"/>
      <c r="AS3581" s="3"/>
      <c r="AT3581" s="3"/>
      <c r="AU3581" s="3"/>
      <c r="AV3581" s="3"/>
      <c r="AW3581" s="3"/>
      <c r="AX3581" s="3"/>
    </row>
    <row r="3582" spans="43:50">
      <c r="AQ3582" s="20"/>
      <c r="AR3582" s="20"/>
      <c r="AS3582" s="3"/>
      <c r="AT3582" s="3"/>
      <c r="AU3582" s="3"/>
      <c r="AV3582" s="3"/>
      <c r="AW3582" s="3"/>
      <c r="AX3582" s="3"/>
    </row>
    <row r="3583" spans="43:50">
      <c r="AQ3583" s="20"/>
      <c r="AR3583" s="20"/>
      <c r="AS3583" s="3"/>
      <c r="AT3583" s="3"/>
      <c r="AU3583" s="3"/>
      <c r="AV3583" s="3"/>
      <c r="AW3583" s="3"/>
      <c r="AX3583" s="3"/>
    </row>
    <row r="3584" spans="43:50">
      <c r="AQ3584" s="20"/>
      <c r="AR3584" s="20"/>
      <c r="AS3584" s="3"/>
      <c r="AT3584" s="3"/>
      <c r="AU3584" s="3"/>
      <c r="AV3584" s="3"/>
      <c r="AW3584" s="3"/>
      <c r="AX3584" s="3"/>
    </row>
    <row r="3585" spans="43:50">
      <c r="AQ3585" s="20"/>
      <c r="AR3585" s="20"/>
      <c r="AS3585" s="3"/>
      <c r="AT3585" s="3"/>
      <c r="AU3585" s="3"/>
      <c r="AV3585" s="3"/>
      <c r="AW3585" s="3"/>
      <c r="AX3585" s="3"/>
    </row>
    <row r="3586" spans="43:50">
      <c r="AQ3586" s="20"/>
      <c r="AR3586" s="20"/>
      <c r="AS3586" s="3"/>
      <c r="AT3586" s="3"/>
      <c r="AU3586" s="3"/>
      <c r="AV3586" s="3"/>
      <c r="AW3586" s="3"/>
      <c r="AX3586" s="3"/>
    </row>
    <row r="3587" spans="43:50">
      <c r="AQ3587" s="20"/>
      <c r="AR3587" s="20"/>
      <c r="AS3587" s="3"/>
      <c r="AT3587" s="3"/>
      <c r="AU3587" s="3"/>
      <c r="AV3587" s="3"/>
      <c r="AW3587" s="3"/>
      <c r="AX3587" s="3"/>
    </row>
    <row r="3588" spans="43:50">
      <c r="AQ3588" s="20"/>
      <c r="AR3588" s="20"/>
      <c r="AS3588" s="3"/>
      <c r="AT3588" s="3"/>
      <c r="AU3588" s="3"/>
      <c r="AV3588" s="3"/>
      <c r="AW3588" s="3"/>
      <c r="AX3588" s="3"/>
    </row>
    <row r="3589" spans="43:50">
      <c r="AQ3589" s="20"/>
      <c r="AR3589" s="20"/>
      <c r="AS3589" s="3"/>
      <c r="AT3589" s="3"/>
      <c r="AU3589" s="3"/>
      <c r="AV3589" s="3"/>
      <c r="AW3589" s="3"/>
      <c r="AX3589" s="3"/>
    </row>
    <row r="3590" spans="43:50">
      <c r="AQ3590" s="20"/>
      <c r="AR3590" s="20"/>
      <c r="AS3590" s="3"/>
      <c r="AT3590" s="3"/>
      <c r="AU3590" s="3"/>
      <c r="AV3590" s="3"/>
      <c r="AW3590" s="3"/>
      <c r="AX3590" s="3"/>
    </row>
    <row r="3591" spans="43:50">
      <c r="AQ3591" s="20"/>
      <c r="AR3591" s="20"/>
      <c r="AS3591" s="3"/>
      <c r="AT3591" s="3"/>
      <c r="AU3591" s="3"/>
      <c r="AV3591" s="3"/>
      <c r="AW3591" s="3"/>
      <c r="AX3591" s="3"/>
    </row>
    <row r="3592" spans="43:50">
      <c r="AQ3592" s="20"/>
      <c r="AR3592" s="20"/>
      <c r="AS3592" s="3"/>
      <c r="AT3592" s="3"/>
      <c r="AU3592" s="3"/>
      <c r="AV3592" s="3"/>
      <c r="AW3592" s="3"/>
      <c r="AX3592" s="3"/>
    </row>
    <row r="3593" spans="43:50">
      <c r="AQ3593" s="20"/>
      <c r="AR3593" s="20"/>
      <c r="AS3593" s="3"/>
      <c r="AT3593" s="3"/>
      <c r="AU3593" s="3"/>
      <c r="AV3593" s="3"/>
      <c r="AW3593" s="3"/>
      <c r="AX3593" s="3"/>
    </row>
    <row r="3594" spans="43:50">
      <c r="AQ3594" s="20"/>
      <c r="AR3594" s="20"/>
      <c r="AS3594" s="3"/>
      <c r="AT3594" s="3"/>
      <c r="AU3594" s="3"/>
      <c r="AV3594" s="3"/>
      <c r="AW3594" s="3"/>
      <c r="AX3594" s="3"/>
    </row>
    <row r="3595" spans="43:50">
      <c r="AQ3595" s="20"/>
      <c r="AR3595" s="20"/>
      <c r="AS3595" s="3"/>
      <c r="AT3595" s="3"/>
      <c r="AU3595" s="3"/>
      <c r="AV3595" s="3"/>
      <c r="AW3595" s="3"/>
      <c r="AX3595" s="3"/>
    </row>
    <row r="3596" spans="43:50">
      <c r="AQ3596" s="20"/>
      <c r="AR3596" s="20"/>
      <c r="AS3596" s="3"/>
      <c r="AT3596" s="3"/>
      <c r="AU3596" s="3"/>
      <c r="AV3596" s="3"/>
      <c r="AW3596" s="3"/>
      <c r="AX3596" s="3"/>
    </row>
    <row r="3597" spans="43:50">
      <c r="AQ3597" s="20"/>
      <c r="AR3597" s="20"/>
      <c r="AS3597" s="3"/>
      <c r="AT3597" s="3"/>
      <c r="AU3597" s="3"/>
      <c r="AV3597" s="3"/>
      <c r="AW3597" s="3"/>
      <c r="AX3597" s="3"/>
    </row>
    <row r="3598" spans="43:50">
      <c r="AQ3598" s="20"/>
      <c r="AR3598" s="20"/>
      <c r="AS3598" s="3"/>
      <c r="AT3598" s="3"/>
      <c r="AU3598" s="3"/>
      <c r="AV3598" s="3"/>
      <c r="AW3598" s="3"/>
      <c r="AX3598" s="3"/>
    </row>
    <row r="3599" spans="43:50">
      <c r="AQ3599" s="20"/>
      <c r="AR3599" s="20"/>
      <c r="AS3599" s="3"/>
      <c r="AT3599" s="3"/>
      <c r="AU3599" s="3"/>
      <c r="AV3599" s="3"/>
      <c r="AW3599" s="3"/>
      <c r="AX3599" s="3"/>
    </row>
    <row r="3600" spans="43:50">
      <c r="AQ3600" s="20"/>
      <c r="AR3600" s="20"/>
      <c r="AS3600" s="3"/>
      <c r="AT3600" s="3"/>
      <c r="AU3600" s="3"/>
      <c r="AV3600" s="3"/>
      <c r="AW3600" s="3"/>
      <c r="AX3600" s="3"/>
    </row>
    <row r="3601" spans="43:50">
      <c r="AQ3601" s="20"/>
      <c r="AR3601" s="20"/>
      <c r="AS3601" s="3"/>
      <c r="AT3601" s="3"/>
      <c r="AU3601" s="3"/>
      <c r="AV3601" s="3"/>
      <c r="AW3601" s="3"/>
      <c r="AX3601" s="3"/>
    </row>
    <row r="3602" spans="43:50">
      <c r="AQ3602" s="20"/>
      <c r="AR3602" s="20"/>
      <c r="AS3602" s="3"/>
      <c r="AT3602" s="3"/>
      <c r="AU3602" s="3"/>
      <c r="AV3602" s="3"/>
      <c r="AW3602" s="3"/>
      <c r="AX3602" s="3"/>
    </row>
    <row r="3603" spans="43:50">
      <c r="AQ3603" s="20"/>
      <c r="AR3603" s="20"/>
      <c r="AS3603" s="3"/>
      <c r="AT3603" s="3"/>
      <c r="AU3603" s="3"/>
      <c r="AV3603" s="3"/>
      <c r="AW3603" s="3"/>
      <c r="AX3603" s="3"/>
    </row>
    <row r="3604" spans="43:50">
      <c r="AQ3604" s="20"/>
      <c r="AR3604" s="20"/>
      <c r="AS3604" s="3"/>
      <c r="AT3604" s="3"/>
      <c r="AU3604" s="3"/>
      <c r="AV3604" s="3"/>
      <c r="AW3604" s="3"/>
      <c r="AX3604" s="3"/>
    </row>
    <row r="3605" spans="43:50">
      <c r="AQ3605" s="20"/>
      <c r="AR3605" s="20"/>
      <c r="AS3605" s="3"/>
      <c r="AT3605" s="3"/>
      <c r="AU3605" s="3"/>
      <c r="AV3605" s="3"/>
      <c r="AW3605" s="3"/>
      <c r="AX3605" s="3"/>
    </row>
    <row r="3606" spans="43:50">
      <c r="AQ3606" s="20"/>
      <c r="AR3606" s="20"/>
      <c r="AS3606" s="3"/>
      <c r="AT3606" s="3"/>
      <c r="AU3606" s="3"/>
      <c r="AV3606" s="3"/>
      <c r="AW3606" s="3"/>
      <c r="AX3606" s="3"/>
    </row>
    <row r="3607" spans="43:50">
      <c r="AQ3607" s="20"/>
      <c r="AR3607" s="20"/>
      <c r="AS3607" s="3"/>
      <c r="AT3607" s="3"/>
      <c r="AU3607" s="3"/>
      <c r="AV3607" s="3"/>
      <c r="AW3607" s="3"/>
      <c r="AX3607" s="3"/>
    </row>
    <row r="3608" spans="43:50">
      <c r="AQ3608" s="20"/>
      <c r="AR3608" s="20"/>
      <c r="AS3608" s="3"/>
      <c r="AT3608" s="3"/>
      <c r="AU3608" s="3"/>
      <c r="AV3608" s="3"/>
      <c r="AW3608" s="3"/>
      <c r="AX3608" s="3"/>
    </row>
    <row r="3609" spans="43:50">
      <c r="AQ3609" s="20"/>
      <c r="AR3609" s="20"/>
      <c r="AS3609" s="3"/>
      <c r="AT3609" s="3"/>
      <c r="AU3609" s="3"/>
      <c r="AV3609" s="3"/>
      <c r="AW3609" s="3"/>
      <c r="AX3609" s="3"/>
    </row>
    <row r="3610" spans="43:50">
      <c r="AQ3610" s="20"/>
      <c r="AR3610" s="20"/>
      <c r="AS3610" s="3"/>
      <c r="AT3610" s="3"/>
      <c r="AU3610" s="3"/>
      <c r="AV3610" s="3"/>
      <c r="AW3610" s="3"/>
      <c r="AX3610" s="3"/>
    </row>
    <row r="3611" spans="43:50">
      <c r="AQ3611" s="20"/>
      <c r="AR3611" s="20"/>
      <c r="AS3611" s="3"/>
      <c r="AT3611" s="3"/>
      <c r="AU3611" s="3"/>
      <c r="AV3611" s="3"/>
      <c r="AW3611" s="3"/>
      <c r="AX3611" s="3"/>
    </row>
    <row r="3612" spans="43:50">
      <c r="AQ3612" s="20"/>
      <c r="AR3612" s="20"/>
      <c r="AS3612" s="3"/>
      <c r="AT3612" s="3"/>
      <c r="AU3612" s="3"/>
      <c r="AV3612" s="3"/>
      <c r="AW3612" s="3"/>
      <c r="AX3612" s="3"/>
    </row>
    <row r="3613" spans="43:50">
      <c r="AQ3613" s="20"/>
      <c r="AR3613" s="20"/>
      <c r="AS3613" s="3"/>
      <c r="AT3613" s="3"/>
      <c r="AU3613" s="3"/>
      <c r="AV3613" s="3"/>
      <c r="AW3613" s="3"/>
      <c r="AX3613" s="3"/>
    </row>
    <row r="3614" spans="43:50">
      <c r="AQ3614" s="20"/>
      <c r="AR3614" s="20"/>
      <c r="AS3614" s="3"/>
      <c r="AT3614" s="3"/>
      <c r="AU3614" s="3"/>
      <c r="AV3614" s="3"/>
      <c r="AW3614" s="3"/>
      <c r="AX3614" s="3"/>
    </row>
    <row r="3615" spans="43:50">
      <c r="AQ3615" s="20"/>
      <c r="AR3615" s="20"/>
      <c r="AS3615" s="3"/>
      <c r="AT3615" s="3"/>
      <c r="AU3615" s="3"/>
      <c r="AV3615" s="3"/>
      <c r="AW3615" s="3"/>
      <c r="AX3615" s="3"/>
    </row>
    <row r="3616" spans="43:50">
      <c r="AQ3616" s="20"/>
      <c r="AR3616" s="20"/>
      <c r="AS3616" s="3"/>
      <c r="AT3616" s="3"/>
      <c r="AU3616" s="3"/>
      <c r="AV3616" s="3"/>
      <c r="AW3616" s="3"/>
      <c r="AX3616" s="3"/>
    </row>
    <row r="3617" spans="43:50">
      <c r="AQ3617" s="20"/>
      <c r="AR3617" s="20"/>
      <c r="AS3617" s="3"/>
      <c r="AT3617" s="3"/>
      <c r="AU3617" s="3"/>
      <c r="AV3617" s="3"/>
      <c r="AW3617" s="3"/>
      <c r="AX3617" s="3"/>
    </row>
    <row r="3618" spans="43:50">
      <c r="AQ3618" s="20"/>
      <c r="AR3618" s="20"/>
      <c r="AS3618" s="3"/>
      <c r="AT3618" s="3"/>
      <c r="AU3618" s="3"/>
      <c r="AV3618" s="3"/>
      <c r="AW3618" s="3"/>
      <c r="AX3618" s="3"/>
    </row>
    <row r="3619" spans="43:50">
      <c r="AQ3619" s="20"/>
      <c r="AR3619" s="20"/>
      <c r="AS3619" s="3"/>
      <c r="AT3619" s="3"/>
      <c r="AU3619" s="3"/>
      <c r="AV3619" s="3"/>
      <c r="AW3619" s="3"/>
      <c r="AX3619" s="3"/>
    </row>
    <row r="3620" spans="43:50">
      <c r="AQ3620" s="20"/>
      <c r="AR3620" s="20"/>
      <c r="AS3620" s="3"/>
      <c r="AT3620" s="3"/>
      <c r="AU3620" s="3"/>
      <c r="AV3620" s="3"/>
      <c r="AW3620" s="3"/>
      <c r="AX3620" s="3"/>
    </row>
    <row r="3621" spans="43:50">
      <c r="AQ3621" s="20"/>
      <c r="AR3621" s="20"/>
      <c r="AS3621" s="3"/>
      <c r="AT3621" s="3"/>
      <c r="AU3621" s="3"/>
      <c r="AV3621" s="3"/>
      <c r="AW3621" s="3"/>
      <c r="AX3621" s="3"/>
    </row>
    <row r="3622" spans="43:50">
      <c r="AQ3622" s="20"/>
      <c r="AR3622" s="20"/>
      <c r="AS3622" s="3"/>
      <c r="AT3622" s="3"/>
      <c r="AU3622" s="3"/>
      <c r="AV3622" s="3"/>
      <c r="AW3622" s="3"/>
      <c r="AX3622" s="3"/>
    </row>
    <row r="3623" spans="43:50">
      <c r="AQ3623" s="20"/>
      <c r="AR3623" s="20"/>
      <c r="AS3623" s="3"/>
      <c r="AT3623" s="3"/>
      <c r="AU3623" s="3"/>
      <c r="AV3623" s="3"/>
      <c r="AW3623" s="3"/>
      <c r="AX3623" s="3"/>
    </row>
    <row r="3624" spans="43:50">
      <c r="AQ3624" s="20"/>
      <c r="AR3624" s="20"/>
      <c r="AS3624" s="3"/>
      <c r="AT3624" s="3"/>
      <c r="AU3624" s="3"/>
      <c r="AV3624" s="3"/>
      <c r="AW3624" s="3"/>
      <c r="AX3624" s="3"/>
    </row>
    <row r="3625" spans="43:50">
      <c r="AQ3625" s="20"/>
      <c r="AR3625" s="20"/>
      <c r="AS3625" s="3"/>
      <c r="AT3625" s="3"/>
      <c r="AU3625" s="3"/>
      <c r="AV3625" s="3"/>
      <c r="AW3625" s="3"/>
      <c r="AX3625" s="3"/>
    </row>
    <row r="3626" spans="43:50">
      <c r="AQ3626" s="20"/>
      <c r="AR3626" s="20"/>
      <c r="AS3626" s="3"/>
      <c r="AT3626" s="3"/>
      <c r="AU3626" s="3"/>
      <c r="AV3626" s="3"/>
      <c r="AW3626" s="3"/>
      <c r="AX3626" s="3"/>
    </row>
    <row r="3627" spans="43:50">
      <c r="AQ3627" s="20"/>
      <c r="AR3627" s="20"/>
      <c r="AS3627" s="3"/>
      <c r="AT3627" s="3"/>
      <c r="AU3627" s="3"/>
      <c r="AV3627" s="3"/>
      <c r="AW3627" s="3"/>
      <c r="AX3627" s="3"/>
    </row>
    <row r="3628" spans="43:50">
      <c r="AQ3628" s="20"/>
      <c r="AR3628" s="20"/>
      <c r="AS3628" s="3"/>
      <c r="AT3628" s="3"/>
      <c r="AU3628" s="3"/>
      <c r="AV3628" s="3"/>
      <c r="AW3628" s="3"/>
      <c r="AX3628" s="3"/>
    </row>
    <row r="3629" spans="43:50">
      <c r="AQ3629" s="20"/>
      <c r="AR3629" s="20"/>
      <c r="AS3629" s="3"/>
      <c r="AT3629" s="3"/>
      <c r="AU3629" s="3"/>
      <c r="AV3629" s="3"/>
      <c r="AW3629" s="3"/>
      <c r="AX3629" s="3"/>
    </row>
    <row r="3630" spans="43:50">
      <c r="AQ3630" s="20"/>
      <c r="AR3630" s="20"/>
      <c r="AS3630" s="3"/>
      <c r="AT3630" s="3"/>
      <c r="AU3630" s="3"/>
      <c r="AV3630" s="3"/>
      <c r="AW3630" s="3"/>
      <c r="AX3630" s="3"/>
    </row>
    <row r="3631" spans="43:50">
      <c r="AQ3631" s="20"/>
      <c r="AR3631" s="20"/>
      <c r="AS3631" s="3"/>
      <c r="AT3631" s="3"/>
      <c r="AU3631" s="3"/>
      <c r="AV3631" s="3"/>
      <c r="AW3631" s="3"/>
      <c r="AX3631" s="3"/>
    </row>
    <row r="3632" spans="43:50">
      <c r="AQ3632" s="20"/>
      <c r="AR3632" s="20"/>
      <c r="AS3632" s="3"/>
      <c r="AT3632" s="3"/>
      <c r="AU3632" s="3"/>
      <c r="AV3632" s="3"/>
      <c r="AW3632" s="3"/>
      <c r="AX3632" s="3"/>
    </row>
    <row r="3633" spans="43:50">
      <c r="AQ3633" s="20"/>
      <c r="AR3633" s="20"/>
      <c r="AS3633" s="3"/>
      <c r="AT3633" s="3"/>
      <c r="AU3633" s="3"/>
      <c r="AV3633" s="3"/>
      <c r="AW3633" s="3"/>
      <c r="AX3633" s="3"/>
    </row>
    <row r="3634" spans="43:50">
      <c r="AQ3634" s="20"/>
      <c r="AR3634" s="20"/>
      <c r="AS3634" s="3"/>
      <c r="AT3634" s="3"/>
      <c r="AU3634" s="3"/>
      <c r="AV3634" s="3"/>
      <c r="AW3634" s="3"/>
      <c r="AX3634" s="3"/>
    </row>
    <row r="3635" spans="43:50">
      <c r="AQ3635" s="20"/>
      <c r="AR3635" s="20"/>
      <c r="AS3635" s="3"/>
      <c r="AT3635" s="3"/>
      <c r="AU3635" s="3"/>
      <c r="AV3635" s="3"/>
      <c r="AW3635" s="3"/>
      <c r="AX3635" s="3"/>
    </row>
    <row r="3636" spans="43:50">
      <c r="AQ3636" s="20"/>
      <c r="AR3636" s="20"/>
      <c r="AS3636" s="3"/>
      <c r="AT3636" s="3"/>
      <c r="AU3636" s="3"/>
      <c r="AV3636" s="3"/>
      <c r="AW3636" s="3"/>
      <c r="AX3636" s="3"/>
    </row>
    <row r="3637" spans="43:50">
      <c r="AQ3637" s="20"/>
      <c r="AR3637" s="20"/>
      <c r="AS3637" s="3"/>
      <c r="AT3637" s="3"/>
      <c r="AU3637" s="3"/>
      <c r="AV3637" s="3"/>
      <c r="AW3637" s="3"/>
      <c r="AX3637" s="3"/>
    </row>
    <row r="3638" spans="43:50">
      <c r="AQ3638" s="20"/>
      <c r="AR3638" s="20"/>
      <c r="AS3638" s="3"/>
      <c r="AT3638" s="3"/>
      <c r="AU3638" s="3"/>
      <c r="AV3638" s="3"/>
      <c r="AW3638" s="3"/>
      <c r="AX3638" s="3"/>
    </row>
    <row r="3639" spans="43:50">
      <c r="AQ3639" s="20"/>
      <c r="AR3639" s="20"/>
      <c r="AS3639" s="3"/>
      <c r="AT3639" s="3"/>
      <c r="AU3639" s="3"/>
      <c r="AV3639" s="3"/>
      <c r="AW3639" s="3"/>
      <c r="AX3639" s="3"/>
    </row>
    <row r="3640" spans="43:50">
      <c r="AQ3640" s="20"/>
      <c r="AR3640" s="20"/>
      <c r="AS3640" s="3"/>
      <c r="AT3640" s="3"/>
      <c r="AU3640" s="3"/>
      <c r="AV3640" s="3"/>
      <c r="AW3640" s="3"/>
      <c r="AX3640" s="3"/>
    </row>
    <row r="3641" spans="43:50">
      <c r="AQ3641" s="20"/>
      <c r="AR3641" s="20"/>
      <c r="AS3641" s="3"/>
      <c r="AT3641" s="3"/>
      <c r="AU3641" s="3"/>
      <c r="AV3641" s="3"/>
      <c r="AW3641" s="3"/>
      <c r="AX3641" s="3"/>
    </row>
    <row r="3642" spans="43:50">
      <c r="AQ3642" s="20"/>
      <c r="AR3642" s="20"/>
      <c r="AS3642" s="3"/>
      <c r="AT3642" s="3"/>
      <c r="AU3642" s="3"/>
      <c r="AV3642" s="3"/>
      <c r="AW3642" s="3"/>
      <c r="AX3642" s="3"/>
    </row>
    <row r="3643" spans="43:50">
      <c r="AQ3643" s="20"/>
      <c r="AR3643" s="20"/>
      <c r="AS3643" s="3"/>
      <c r="AT3643" s="3"/>
      <c r="AU3643" s="3"/>
      <c r="AV3643" s="3"/>
      <c r="AW3643" s="3"/>
      <c r="AX3643" s="3"/>
    </row>
    <row r="3644" spans="43:50">
      <c r="AQ3644" s="20"/>
      <c r="AR3644" s="20"/>
      <c r="AS3644" s="3"/>
      <c r="AT3644" s="3"/>
      <c r="AU3644" s="3"/>
      <c r="AV3644" s="3"/>
      <c r="AW3644" s="3"/>
      <c r="AX3644" s="3"/>
    </row>
    <row r="3645" spans="43:50">
      <c r="AQ3645" s="20"/>
      <c r="AR3645" s="20"/>
      <c r="AS3645" s="3"/>
      <c r="AT3645" s="3"/>
      <c r="AU3645" s="3"/>
      <c r="AV3645" s="3"/>
      <c r="AW3645" s="3"/>
      <c r="AX3645" s="3"/>
    </row>
    <row r="3646" spans="43:50">
      <c r="AQ3646" s="20"/>
      <c r="AR3646" s="20"/>
      <c r="AS3646" s="3"/>
      <c r="AT3646" s="3"/>
      <c r="AU3646" s="3"/>
      <c r="AV3646" s="3"/>
      <c r="AW3646" s="3"/>
      <c r="AX3646" s="3"/>
    </row>
    <row r="3647" spans="43:50">
      <c r="AQ3647" s="20"/>
      <c r="AR3647" s="20"/>
      <c r="AS3647" s="3"/>
      <c r="AT3647" s="3"/>
      <c r="AU3647" s="3"/>
      <c r="AV3647" s="3"/>
      <c r="AW3647" s="3"/>
      <c r="AX3647" s="3"/>
    </row>
    <row r="3648" spans="43:50">
      <c r="AQ3648" s="20"/>
      <c r="AR3648" s="20"/>
      <c r="AS3648" s="3"/>
      <c r="AT3648" s="3"/>
      <c r="AU3648" s="3"/>
      <c r="AV3648" s="3"/>
      <c r="AW3648" s="3"/>
      <c r="AX3648" s="3"/>
    </row>
    <row r="3649" spans="43:50">
      <c r="AQ3649" s="20"/>
      <c r="AR3649" s="20"/>
      <c r="AS3649" s="3"/>
      <c r="AT3649" s="3"/>
      <c r="AU3649" s="3"/>
      <c r="AV3649" s="3"/>
      <c r="AW3649" s="3"/>
      <c r="AX3649" s="3"/>
    </row>
    <row r="3650" spans="43:50">
      <c r="AQ3650" s="20"/>
      <c r="AR3650" s="20"/>
      <c r="AS3650" s="3"/>
      <c r="AT3650" s="3"/>
      <c r="AU3650" s="3"/>
      <c r="AV3650" s="3"/>
      <c r="AW3650" s="3"/>
      <c r="AX3650" s="3"/>
    </row>
    <row r="3651" spans="43:50">
      <c r="AQ3651" s="20"/>
      <c r="AR3651" s="20"/>
      <c r="AS3651" s="3"/>
      <c r="AT3651" s="3"/>
      <c r="AU3651" s="3"/>
      <c r="AV3651" s="3"/>
      <c r="AW3651" s="3"/>
      <c r="AX3651" s="3"/>
    </row>
    <row r="3652" spans="43:50">
      <c r="AQ3652" s="20"/>
      <c r="AR3652" s="20"/>
      <c r="AS3652" s="3"/>
      <c r="AT3652" s="3"/>
      <c r="AU3652" s="3"/>
      <c r="AV3652" s="3"/>
      <c r="AW3652" s="3"/>
      <c r="AX3652" s="3"/>
    </row>
    <row r="3653" spans="43:50">
      <c r="AQ3653" s="20"/>
      <c r="AR3653" s="20"/>
      <c r="AS3653" s="3"/>
      <c r="AT3653" s="3"/>
      <c r="AU3653" s="3"/>
      <c r="AV3653" s="3"/>
      <c r="AW3653" s="3"/>
      <c r="AX3653" s="3"/>
    </row>
    <row r="3654" spans="43:50">
      <c r="AQ3654" s="20"/>
      <c r="AR3654" s="20"/>
      <c r="AS3654" s="3"/>
      <c r="AT3654" s="3"/>
      <c r="AU3654" s="3"/>
      <c r="AV3654" s="3"/>
      <c r="AW3654" s="3"/>
      <c r="AX3654" s="3"/>
    </row>
    <row r="3655" spans="43:50">
      <c r="AQ3655" s="20"/>
      <c r="AR3655" s="20"/>
      <c r="AS3655" s="3"/>
      <c r="AT3655" s="3"/>
      <c r="AU3655" s="3"/>
      <c r="AV3655" s="3"/>
      <c r="AW3655" s="3"/>
      <c r="AX3655" s="3"/>
    </row>
    <row r="3656" spans="43:50">
      <c r="AQ3656" s="20"/>
      <c r="AR3656" s="20"/>
      <c r="AS3656" s="3"/>
      <c r="AT3656" s="3"/>
      <c r="AU3656" s="3"/>
      <c r="AV3656" s="3"/>
      <c r="AW3656" s="3"/>
      <c r="AX3656" s="3"/>
    </row>
    <row r="3657" spans="43:50">
      <c r="AQ3657" s="20"/>
      <c r="AR3657" s="20"/>
      <c r="AS3657" s="3"/>
      <c r="AT3657" s="3"/>
      <c r="AU3657" s="3"/>
      <c r="AV3657" s="3"/>
      <c r="AW3657" s="3"/>
      <c r="AX3657" s="3"/>
    </row>
    <row r="3658" spans="43:50">
      <c r="AQ3658" s="20"/>
      <c r="AR3658" s="20"/>
      <c r="AS3658" s="3"/>
      <c r="AT3658" s="3"/>
      <c r="AU3658" s="3"/>
      <c r="AV3658" s="3"/>
      <c r="AW3658" s="3"/>
      <c r="AX3658" s="3"/>
    </row>
    <row r="3659" spans="43:50">
      <c r="AQ3659" s="20"/>
      <c r="AR3659" s="20"/>
      <c r="AS3659" s="3"/>
      <c r="AT3659" s="3"/>
      <c r="AU3659" s="3"/>
      <c r="AV3659" s="3"/>
      <c r="AW3659" s="3"/>
      <c r="AX3659" s="3"/>
    </row>
    <row r="3660" spans="43:50">
      <c r="AQ3660" s="20"/>
      <c r="AR3660" s="20"/>
      <c r="AS3660" s="3"/>
      <c r="AT3660" s="3"/>
      <c r="AU3660" s="3"/>
      <c r="AV3660" s="3"/>
      <c r="AW3660" s="3"/>
      <c r="AX3660" s="3"/>
    </row>
    <row r="3661" spans="43:50">
      <c r="AQ3661" s="20"/>
      <c r="AR3661" s="20"/>
      <c r="AS3661" s="3"/>
      <c r="AT3661" s="3"/>
      <c r="AU3661" s="3"/>
      <c r="AV3661" s="3"/>
      <c r="AW3661" s="3"/>
      <c r="AX3661" s="3"/>
    </row>
    <row r="3662" spans="43:50">
      <c r="AQ3662" s="20"/>
      <c r="AR3662" s="20"/>
      <c r="AS3662" s="3"/>
      <c r="AT3662" s="3"/>
      <c r="AU3662" s="3"/>
      <c r="AV3662" s="3"/>
      <c r="AW3662" s="3"/>
      <c r="AX3662" s="3"/>
    </row>
    <row r="3663" spans="43:50">
      <c r="AQ3663" s="20"/>
      <c r="AR3663" s="20"/>
      <c r="AS3663" s="3"/>
      <c r="AT3663" s="3"/>
      <c r="AU3663" s="3"/>
      <c r="AV3663" s="3"/>
      <c r="AW3663" s="3"/>
      <c r="AX3663" s="3"/>
    </row>
    <row r="3664" spans="43:50">
      <c r="AQ3664" s="20"/>
      <c r="AR3664" s="20"/>
      <c r="AS3664" s="3"/>
      <c r="AT3664" s="3"/>
      <c r="AU3664" s="3"/>
      <c r="AV3664" s="3"/>
      <c r="AW3664" s="3"/>
      <c r="AX3664" s="3"/>
    </row>
    <row r="3665" spans="43:50">
      <c r="AQ3665" s="20"/>
      <c r="AR3665" s="20"/>
      <c r="AS3665" s="3"/>
      <c r="AT3665" s="3"/>
      <c r="AU3665" s="3"/>
      <c r="AV3665" s="3"/>
      <c r="AW3665" s="3"/>
      <c r="AX3665" s="3"/>
    </row>
    <row r="3666" spans="43:50">
      <c r="AQ3666" s="20"/>
      <c r="AR3666" s="20"/>
      <c r="AS3666" s="3"/>
      <c r="AT3666" s="3"/>
      <c r="AU3666" s="3"/>
      <c r="AV3666" s="3"/>
      <c r="AW3666" s="3"/>
      <c r="AX3666" s="3"/>
    </row>
    <row r="3667" spans="43:50">
      <c r="AQ3667" s="20"/>
      <c r="AR3667" s="20"/>
      <c r="AS3667" s="3"/>
      <c r="AT3667" s="3"/>
      <c r="AU3667" s="3"/>
      <c r="AV3667" s="3"/>
      <c r="AW3667" s="3"/>
      <c r="AX3667" s="3"/>
    </row>
    <row r="3668" spans="43:50">
      <c r="AQ3668" s="20"/>
      <c r="AR3668" s="20"/>
      <c r="AS3668" s="3"/>
      <c r="AT3668" s="3"/>
      <c r="AU3668" s="3"/>
      <c r="AV3668" s="3"/>
      <c r="AW3668" s="3"/>
      <c r="AX3668" s="3"/>
    </row>
    <row r="3669" spans="43:50">
      <c r="AQ3669" s="20"/>
      <c r="AR3669" s="20"/>
      <c r="AS3669" s="3"/>
      <c r="AT3669" s="3"/>
      <c r="AU3669" s="3"/>
      <c r="AV3669" s="3"/>
      <c r="AW3669" s="3"/>
      <c r="AX3669" s="3"/>
    </row>
    <row r="3670" spans="43:50">
      <c r="AQ3670" s="20"/>
      <c r="AR3670" s="20"/>
      <c r="AS3670" s="3"/>
      <c r="AT3670" s="3"/>
      <c r="AU3670" s="3"/>
      <c r="AV3670" s="3"/>
      <c r="AW3670" s="3"/>
      <c r="AX3670" s="3"/>
    </row>
    <row r="3671" spans="43:50">
      <c r="AQ3671" s="20"/>
      <c r="AR3671" s="20"/>
      <c r="AS3671" s="3"/>
      <c r="AT3671" s="3"/>
      <c r="AU3671" s="3"/>
      <c r="AV3671" s="3"/>
      <c r="AW3671" s="3"/>
      <c r="AX3671" s="3"/>
    </row>
    <row r="3672" spans="43:50">
      <c r="AQ3672" s="20"/>
      <c r="AR3672" s="20"/>
      <c r="AS3672" s="3"/>
      <c r="AT3672" s="3"/>
      <c r="AU3672" s="3"/>
      <c r="AV3672" s="3"/>
      <c r="AW3672" s="3"/>
      <c r="AX3672" s="3"/>
    </row>
    <row r="3673" spans="43:50">
      <c r="AQ3673" s="20"/>
      <c r="AR3673" s="20"/>
      <c r="AS3673" s="3"/>
      <c r="AT3673" s="3"/>
      <c r="AU3673" s="3"/>
      <c r="AV3673" s="3"/>
      <c r="AW3673" s="3"/>
      <c r="AX3673" s="3"/>
    </row>
    <row r="3674" spans="43:50">
      <c r="AQ3674" s="20"/>
      <c r="AR3674" s="20"/>
      <c r="AS3674" s="3"/>
      <c r="AT3674" s="3"/>
      <c r="AU3674" s="3"/>
      <c r="AV3674" s="3"/>
      <c r="AW3674" s="3"/>
      <c r="AX3674" s="3"/>
    </row>
    <row r="3675" spans="43:50">
      <c r="AQ3675" s="20"/>
      <c r="AR3675" s="20"/>
      <c r="AS3675" s="3"/>
      <c r="AT3675" s="3"/>
      <c r="AU3675" s="3"/>
      <c r="AV3675" s="3"/>
      <c r="AW3675" s="3"/>
      <c r="AX3675" s="3"/>
    </row>
    <row r="3676" spans="43:50">
      <c r="AQ3676" s="20"/>
      <c r="AR3676" s="20"/>
      <c r="AS3676" s="3"/>
      <c r="AT3676" s="3"/>
      <c r="AU3676" s="3"/>
      <c r="AV3676" s="3"/>
      <c r="AW3676" s="3"/>
      <c r="AX3676" s="3"/>
    </row>
    <row r="3677" spans="43:50">
      <c r="AQ3677" s="20"/>
      <c r="AR3677" s="20"/>
      <c r="AS3677" s="3"/>
      <c r="AT3677" s="3"/>
      <c r="AU3677" s="3"/>
      <c r="AV3677" s="3"/>
      <c r="AW3677" s="3"/>
      <c r="AX3677" s="3"/>
    </row>
    <row r="3678" spans="43:50">
      <c r="AQ3678" s="20"/>
      <c r="AR3678" s="20"/>
      <c r="AS3678" s="3"/>
      <c r="AT3678" s="3"/>
      <c r="AU3678" s="3"/>
      <c r="AV3678" s="3"/>
      <c r="AW3678" s="3"/>
      <c r="AX3678" s="3"/>
    </row>
    <row r="3679" spans="43:50">
      <c r="AQ3679" s="20"/>
      <c r="AR3679" s="20"/>
      <c r="AS3679" s="3"/>
      <c r="AT3679" s="3"/>
      <c r="AU3679" s="3"/>
      <c r="AV3679" s="3"/>
      <c r="AW3679" s="3"/>
      <c r="AX3679" s="3"/>
    </row>
    <row r="3680" spans="43:50">
      <c r="AQ3680" s="20"/>
      <c r="AR3680" s="20"/>
      <c r="AS3680" s="3"/>
      <c r="AT3680" s="3"/>
      <c r="AU3680" s="3"/>
      <c r="AV3680" s="3"/>
      <c r="AW3680" s="3"/>
      <c r="AX3680" s="3"/>
    </row>
    <row r="3681" spans="43:50">
      <c r="AQ3681" s="20"/>
      <c r="AR3681" s="20"/>
      <c r="AS3681" s="3"/>
      <c r="AT3681" s="3"/>
      <c r="AU3681" s="3"/>
      <c r="AV3681" s="3"/>
      <c r="AW3681" s="3"/>
      <c r="AX3681" s="3"/>
    </row>
    <row r="3682" spans="43:50">
      <c r="AQ3682" s="20"/>
      <c r="AR3682" s="20"/>
      <c r="AS3682" s="3"/>
      <c r="AT3682" s="3"/>
      <c r="AU3682" s="3"/>
      <c r="AV3682" s="3"/>
      <c r="AW3682" s="3"/>
      <c r="AX3682" s="3"/>
    </row>
    <row r="3683" spans="43:50">
      <c r="AQ3683" s="20"/>
      <c r="AR3683" s="20"/>
      <c r="AS3683" s="3"/>
      <c r="AT3683" s="3"/>
      <c r="AU3683" s="3"/>
      <c r="AV3683" s="3"/>
      <c r="AW3683" s="3"/>
      <c r="AX3683" s="3"/>
    </row>
    <row r="3684" spans="43:50">
      <c r="AQ3684" s="20"/>
      <c r="AR3684" s="20"/>
      <c r="AS3684" s="3"/>
      <c r="AT3684" s="3"/>
      <c r="AU3684" s="3"/>
      <c r="AV3684" s="3"/>
      <c r="AW3684" s="3"/>
      <c r="AX3684" s="3"/>
    </row>
    <row r="3685" spans="43:50">
      <c r="AQ3685" s="20"/>
      <c r="AR3685" s="20"/>
      <c r="AS3685" s="3"/>
      <c r="AT3685" s="3"/>
      <c r="AU3685" s="3"/>
      <c r="AV3685" s="3"/>
      <c r="AW3685" s="3"/>
      <c r="AX3685" s="3"/>
    </row>
    <row r="3686" spans="43:50">
      <c r="AQ3686" s="20"/>
      <c r="AR3686" s="20"/>
      <c r="AS3686" s="3"/>
      <c r="AT3686" s="3"/>
      <c r="AU3686" s="3"/>
      <c r="AV3686" s="3"/>
      <c r="AW3686" s="3"/>
      <c r="AX3686" s="3"/>
    </row>
    <row r="3687" spans="43:50">
      <c r="AQ3687" s="20"/>
      <c r="AR3687" s="20"/>
      <c r="AS3687" s="3"/>
      <c r="AT3687" s="3"/>
      <c r="AU3687" s="3"/>
      <c r="AV3687" s="3"/>
      <c r="AW3687" s="3"/>
      <c r="AX3687" s="3"/>
    </row>
    <row r="3688" spans="43:50">
      <c r="AQ3688" s="20"/>
      <c r="AR3688" s="20"/>
      <c r="AS3688" s="3"/>
      <c r="AT3688" s="3"/>
      <c r="AU3688" s="3"/>
      <c r="AV3688" s="3"/>
      <c r="AW3688" s="3"/>
      <c r="AX3688" s="3"/>
    </row>
    <row r="3689" spans="43:50">
      <c r="AQ3689" s="20"/>
      <c r="AR3689" s="20"/>
      <c r="AS3689" s="3"/>
      <c r="AT3689" s="3"/>
      <c r="AU3689" s="3"/>
      <c r="AV3689" s="3"/>
      <c r="AW3689" s="3"/>
      <c r="AX3689" s="3"/>
    </row>
    <row r="3690" spans="43:50">
      <c r="AQ3690" s="20"/>
      <c r="AR3690" s="20"/>
      <c r="AS3690" s="3"/>
      <c r="AT3690" s="3"/>
      <c r="AU3690" s="3"/>
      <c r="AV3690" s="3"/>
      <c r="AW3690" s="3"/>
      <c r="AX3690" s="3"/>
    </row>
    <row r="3691" spans="43:50">
      <c r="AQ3691" s="20"/>
      <c r="AR3691" s="20"/>
      <c r="AS3691" s="3"/>
      <c r="AT3691" s="3"/>
      <c r="AU3691" s="3"/>
      <c r="AV3691" s="3"/>
      <c r="AW3691" s="3"/>
      <c r="AX3691" s="3"/>
    </row>
    <row r="3692" spans="43:50">
      <c r="AQ3692" s="20"/>
      <c r="AR3692" s="20"/>
      <c r="AS3692" s="3"/>
      <c r="AT3692" s="3"/>
      <c r="AU3692" s="3"/>
      <c r="AV3692" s="3"/>
      <c r="AW3692" s="3"/>
      <c r="AX3692" s="3"/>
    </row>
    <row r="3693" spans="43:50">
      <c r="AQ3693" s="20"/>
      <c r="AR3693" s="20"/>
      <c r="AS3693" s="3"/>
      <c r="AT3693" s="3"/>
      <c r="AU3693" s="3"/>
      <c r="AV3693" s="3"/>
      <c r="AW3693" s="3"/>
      <c r="AX3693" s="3"/>
    </row>
    <row r="3694" spans="43:50">
      <c r="AQ3694" s="20"/>
      <c r="AR3694" s="20"/>
      <c r="AS3694" s="3"/>
      <c r="AT3694" s="3"/>
      <c r="AU3694" s="3"/>
      <c r="AV3694" s="3"/>
      <c r="AW3694" s="3"/>
      <c r="AX3694" s="3"/>
    </row>
    <row r="3695" spans="43:50">
      <c r="AQ3695" s="20"/>
      <c r="AR3695" s="20"/>
      <c r="AS3695" s="3"/>
      <c r="AT3695" s="3"/>
      <c r="AU3695" s="3"/>
      <c r="AV3695" s="3"/>
      <c r="AW3695" s="3"/>
      <c r="AX3695" s="3"/>
    </row>
    <row r="3696" spans="43:50">
      <c r="AQ3696" s="20"/>
      <c r="AR3696" s="20"/>
      <c r="AS3696" s="3"/>
      <c r="AT3696" s="3"/>
      <c r="AU3696" s="3"/>
      <c r="AV3696" s="3"/>
      <c r="AW3696" s="3"/>
      <c r="AX3696" s="3"/>
    </row>
    <row r="3697" spans="43:50">
      <c r="AQ3697" s="20"/>
      <c r="AR3697" s="20"/>
      <c r="AS3697" s="3"/>
      <c r="AT3697" s="3"/>
      <c r="AU3697" s="3"/>
      <c r="AV3697" s="3"/>
      <c r="AW3697" s="3"/>
      <c r="AX3697" s="3"/>
    </row>
    <row r="3698" spans="43:50">
      <c r="AQ3698" s="20"/>
      <c r="AR3698" s="20"/>
      <c r="AS3698" s="3"/>
      <c r="AT3698" s="3"/>
      <c r="AU3698" s="3"/>
      <c r="AV3698" s="3"/>
      <c r="AW3698" s="3"/>
      <c r="AX3698" s="3"/>
    </row>
    <row r="3699" spans="43:50">
      <c r="AQ3699" s="20"/>
      <c r="AR3699" s="20"/>
      <c r="AS3699" s="3"/>
      <c r="AT3699" s="3"/>
      <c r="AU3699" s="3"/>
      <c r="AV3699" s="3"/>
      <c r="AW3699" s="3"/>
      <c r="AX3699" s="3"/>
    </row>
    <row r="3700" spans="43:50">
      <c r="AQ3700" s="20"/>
      <c r="AR3700" s="20"/>
      <c r="AS3700" s="3"/>
      <c r="AT3700" s="3"/>
      <c r="AU3700" s="3"/>
      <c r="AV3700" s="3"/>
      <c r="AW3700" s="3"/>
      <c r="AX3700" s="3"/>
    </row>
    <row r="3701" spans="43:50">
      <c r="AQ3701" s="20"/>
      <c r="AR3701" s="20"/>
      <c r="AS3701" s="3"/>
      <c r="AT3701" s="3"/>
      <c r="AU3701" s="3"/>
      <c r="AV3701" s="3"/>
      <c r="AW3701" s="3"/>
      <c r="AX3701" s="3"/>
    </row>
    <row r="3702" spans="43:50">
      <c r="AQ3702" s="20"/>
      <c r="AR3702" s="20"/>
      <c r="AS3702" s="3"/>
      <c r="AT3702" s="3"/>
      <c r="AU3702" s="3"/>
      <c r="AV3702" s="3"/>
      <c r="AW3702" s="3"/>
      <c r="AX3702" s="3"/>
    </row>
    <row r="3703" spans="43:50">
      <c r="AQ3703" s="20"/>
      <c r="AR3703" s="20"/>
      <c r="AS3703" s="3"/>
      <c r="AT3703" s="3"/>
      <c r="AU3703" s="3"/>
      <c r="AV3703" s="3"/>
      <c r="AW3703" s="3"/>
      <c r="AX3703" s="3"/>
    </row>
    <row r="3704" spans="43:50">
      <c r="AQ3704" s="20"/>
      <c r="AR3704" s="20"/>
      <c r="AS3704" s="3"/>
      <c r="AT3704" s="3"/>
      <c r="AU3704" s="3"/>
      <c r="AV3704" s="3"/>
      <c r="AW3704" s="3"/>
      <c r="AX3704" s="3"/>
    </row>
    <row r="3705" spans="43:50">
      <c r="AQ3705" s="20"/>
      <c r="AR3705" s="20"/>
      <c r="AS3705" s="3"/>
      <c r="AT3705" s="3"/>
      <c r="AU3705" s="3"/>
      <c r="AV3705" s="3"/>
      <c r="AW3705" s="3"/>
      <c r="AX3705" s="3"/>
    </row>
    <row r="3706" spans="43:50">
      <c r="AQ3706" s="20"/>
      <c r="AR3706" s="20"/>
      <c r="AS3706" s="3"/>
      <c r="AT3706" s="3"/>
      <c r="AU3706" s="3"/>
      <c r="AV3706" s="3"/>
      <c r="AW3706" s="3"/>
      <c r="AX3706" s="3"/>
    </row>
    <row r="3707" spans="43:50">
      <c r="AQ3707" s="20"/>
      <c r="AR3707" s="20"/>
      <c r="AS3707" s="3"/>
      <c r="AT3707" s="3"/>
      <c r="AU3707" s="3"/>
      <c r="AV3707" s="3"/>
      <c r="AW3707" s="3"/>
      <c r="AX3707" s="3"/>
    </row>
    <row r="3708" spans="43:50">
      <c r="AQ3708" s="20"/>
      <c r="AR3708" s="20"/>
      <c r="AS3708" s="3"/>
      <c r="AT3708" s="3"/>
      <c r="AU3708" s="3"/>
      <c r="AV3708" s="3"/>
      <c r="AW3708" s="3"/>
      <c r="AX3708" s="3"/>
    </row>
    <row r="3709" spans="43:50">
      <c r="AQ3709" s="20"/>
      <c r="AR3709" s="20"/>
      <c r="AS3709" s="3"/>
      <c r="AT3709" s="3"/>
      <c r="AU3709" s="3"/>
      <c r="AV3709" s="3"/>
      <c r="AW3709" s="3"/>
      <c r="AX3709" s="3"/>
    </row>
    <row r="3710" spans="43:50">
      <c r="AQ3710" s="20"/>
      <c r="AR3710" s="20"/>
      <c r="AS3710" s="3"/>
      <c r="AT3710" s="3"/>
      <c r="AU3710" s="3"/>
      <c r="AV3710" s="3"/>
      <c r="AW3710" s="3"/>
      <c r="AX3710" s="3"/>
    </row>
    <row r="3711" spans="43:50">
      <c r="AQ3711" s="20"/>
      <c r="AR3711" s="20"/>
      <c r="AS3711" s="3"/>
      <c r="AT3711" s="3"/>
      <c r="AU3711" s="3"/>
      <c r="AV3711" s="3"/>
      <c r="AW3711" s="3"/>
      <c r="AX3711" s="3"/>
    </row>
    <row r="3712" spans="43:50">
      <c r="AQ3712" s="20"/>
      <c r="AR3712" s="20"/>
      <c r="AS3712" s="3"/>
      <c r="AT3712" s="3"/>
      <c r="AU3712" s="3"/>
      <c r="AV3712" s="3"/>
      <c r="AW3712" s="3"/>
      <c r="AX3712" s="3"/>
    </row>
    <row r="3713" spans="43:50">
      <c r="AQ3713" s="20"/>
      <c r="AR3713" s="20"/>
      <c r="AS3713" s="3"/>
      <c r="AT3713" s="3"/>
      <c r="AU3713" s="3"/>
      <c r="AV3713" s="3"/>
      <c r="AW3713" s="3"/>
      <c r="AX3713" s="3"/>
    </row>
    <row r="3714" spans="43:50">
      <c r="AQ3714" s="20"/>
      <c r="AR3714" s="20"/>
      <c r="AS3714" s="3"/>
      <c r="AT3714" s="3"/>
      <c r="AU3714" s="3"/>
      <c r="AV3714" s="3"/>
      <c r="AW3714" s="3"/>
      <c r="AX3714" s="3"/>
    </row>
    <row r="3715" spans="43:50">
      <c r="AQ3715" s="20"/>
      <c r="AR3715" s="20"/>
      <c r="AS3715" s="3"/>
      <c r="AT3715" s="3"/>
      <c r="AU3715" s="3"/>
      <c r="AV3715" s="3"/>
      <c r="AW3715" s="3"/>
      <c r="AX3715" s="3"/>
    </row>
    <row r="3716" spans="43:50">
      <c r="AQ3716" s="20"/>
      <c r="AR3716" s="20"/>
      <c r="AS3716" s="3"/>
      <c r="AT3716" s="3"/>
      <c r="AU3716" s="3"/>
      <c r="AV3716" s="3"/>
      <c r="AW3716" s="3"/>
      <c r="AX3716" s="3"/>
    </row>
    <row r="3717" spans="43:50">
      <c r="AQ3717" s="20"/>
      <c r="AR3717" s="20"/>
      <c r="AS3717" s="3"/>
      <c r="AT3717" s="3"/>
      <c r="AU3717" s="3"/>
      <c r="AV3717" s="3"/>
      <c r="AW3717" s="3"/>
      <c r="AX3717" s="3"/>
    </row>
    <row r="3718" spans="43:50">
      <c r="AQ3718" s="20"/>
      <c r="AR3718" s="20"/>
      <c r="AS3718" s="3"/>
      <c r="AT3718" s="3"/>
      <c r="AU3718" s="3"/>
      <c r="AV3718" s="3"/>
      <c r="AW3718" s="3"/>
      <c r="AX3718" s="3"/>
    </row>
    <row r="3719" spans="43:50">
      <c r="AQ3719" s="20"/>
      <c r="AR3719" s="20"/>
      <c r="AS3719" s="3"/>
      <c r="AT3719" s="3"/>
      <c r="AU3719" s="3"/>
      <c r="AV3719" s="3"/>
      <c r="AW3719" s="3"/>
      <c r="AX3719" s="3"/>
    </row>
    <row r="3720" spans="43:50">
      <c r="AQ3720" s="20"/>
      <c r="AR3720" s="20"/>
      <c r="AS3720" s="3"/>
      <c r="AT3720" s="3"/>
      <c r="AU3720" s="3"/>
      <c r="AV3720" s="3"/>
      <c r="AW3720" s="3"/>
      <c r="AX3720" s="3"/>
    </row>
    <row r="3721" spans="43:50">
      <c r="AQ3721" s="20"/>
      <c r="AR3721" s="20"/>
      <c r="AS3721" s="3"/>
      <c r="AT3721" s="3"/>
      <c r="AU3721" s="3"/>
      <c r="AV3721" s="3"/>
      <c r="AW3721" s="3"/>
      <c r="AX3721" s="3"/>
    </row>
    <row r="3722" spans="43:50">
      <c r="AQ3722" s="20"/>
      <c r="AR3722" s="20"/>
      <c r="AS3722" s="3"/>
      <c r="AT3722" s="3"/>
      <c r="AU3722" s="3"/>
      <c r="AV3722" s="3"/>
      <c r="AW3722" s="3"/>
      <c r="AX3722" s="3"/>
    </row>
    <row r="3723" spans="43:50">
      <c r="AQ3723" s="20"/>
      <c r="AR3723" s="20"/>
      <c r="AS3723" s="3"/>
      <c r="AT3723" s="3"/>
      <c r="AU3723" s="3"/>
      <c r="AV3723" s="3"/>
      <c r="AW3723" s="3"/>
      <c r="AX3723" s="3"/>
    </row>
    <row r="3724" spans="43:50">
      <c r="AQ3724" s="20"/>
      <c r="AR3724" s="20"/>
      <c r="AS3724" s="3"/>
      <c r="AT3724" s="3"/>
      <c r="AU3724" s="3"/>
      <c r="AV3724" s="3"/>
      <c r="AW3724" s="3"/>
      <c r="AX3724" s="3"/>
    </row>
    <row r="3725" spans="43:50">
      <c r="AQ3725" s="20"/>
      <c r="AR3725" s="20"/>
      <c r="AS3725" s="3"/>
      <c r="AT3725" s="3"/>
      <c r="AU3725" s="3"/>
      <c r="AV3725" s="3"/>
      <c r="AW3725" s="3"/>
      <c r="AX3725" s="3"/>
    </row>
    <row r="3726" spans="43:50">
      <c r="AQ3726" s="20"/>
      <c r="AR3726" s="20"/>
      <c r="AS3726" s="3"/>
      <c r="AT3726" s="3"/>
      <c r="AU3726" s="3"/>
      <c r="AV3726" s="3"/>
      <c r="AW3726" s="3"/>
      <c r="AX3726" s="3"/>
    </row>
    <row r="3727" spans="43:50">
      <c r="AQ3727" s="20"/>
      <c r="AR3727" s="20"/>
      <c r="AS3727" s="3"/>
      <c r="AT3727" s="3"/>
      <c r="AU3727" s="3"/>
      <c r="AV3727" s="3"/>
      <c r="AW3727" s="3"/>
      <c r="AX3727" s="3"/>
    </row>
    <row r="3728" spans="43:50">
      <c r="AQ3728" s="20"/>
      <c r="AR3728" s="20"/>
      <c r="AS3728" s="3"/>
      <c r="AT3728" s="3"/>
      <c r="AU3728" s="3"/>
      <c r="AV3728" s="3"/>
      <c r="AW3728" s="3"/>
      <c r="AX3728" s="3"/>
    </row>
    <row r="3729" spans="43:50">
      <c r="AQ3729" s="20"/>
      <c r="AR3729" s="20"/>
      <c r="AS3729" s="3"/>
      <c r="AT3729" s="3"/>
      <c r="AU3729" s="3"/>
      <c r="AV3729" s="3"/>
      <c r="AW3729" s="3"/>
      <c r="AX3729" s="3"/>
    </row>
    <row r="3730" spans="43:50">
      <c r="AQ3730" s="20"/>
      <c r="AR3730" s="20"/>
      <c r="AS3730" s="3"/>
      <c r="AT3730" s="3"/>
      <c r="AU3730" s="3"/>
      <c r="AV3730" s="3"/>
      <c r="AW3730" s="3"/>
      <c r="AX3730" s="3"/>
    </row>
    <row r="3731" spans="43:50">
      <c r="AQ3731" s="20"/>
      <c r="AR3731" s="20"/>
      <c r="AS3731" s="3"/>
      <c r="AT3731" s="3"/>
      <c r="AU3731" s="3"/>
      <c r="AV3731" s="3"/>
      <c r="AW3731" s="3"/>
      <c r="AX3731" s="3"/>
    </row>
    <row r="3732" spans="43:50">
      <c r="AQ3732" s="20"/>
      <c r="AR3732" s="20"/>
      <c r="AS3732" s="3"/>
      <c r="AT3732" s="3"/>
      <c r="AU3732" s="3"/>
      <c r="AV3732" s="3"/>
      <c r="AW3732" s="3"/>
      <c r="AX3732" s="3"/>
    </row>
    <row r="3733" spans="43:50">
      <c r="AQ3733" s="20"/>
      <c r="AR3733" s="20"/>
      <c r="AS3733" s="3"/>
      <c r="AT3733" s="3"/>
      <c r="AU3733" s="3"/>
      <c r="AV3733" s="3"/>
      <c r="AW3733" s="3"/>
      <c r="AX3733" s="3"/>
    </row>
    <row r="3734" spans="43:50">
      <c r="AQ3734" s="20"/>
      <c r="AR3734" s="20"/>
      <c r="AS3734" s="3"/>
      <c r="AT3734" s="3"/>
      <c r="AU3734" s="3"/>
      <c r="AV3734" s="3"/>
      <c r="AW3734" s="3"/>
      <c r="AX3734" s="3"/>
    </row>
    <row r="3735" spans="43:50">
      <c r="AQ3735" s="20"/>
      <c r="AR3735" s="20"/>
      <c r="AS3735" s="3"/>
      <c r="AT3735" s="3"/>
      <c r="AU3735" s="3"/>
      <c r="AV3735" s="3"/>
      <c r="AW3735" s="3"/>
      <c r="AX3735" s="3"/>
    </row>
    <row r="3736" spans="43:50">
      <c r="AQ3736" s="20"/>
      <c r="AR3736" s="20"/>
      <c r="AS3736" s="3"/>
      <c r="AT3736" s="3"/>
      <c r="AU3736" s="3"/>
      <c r="AV3736" s="3"/>
      <c r="AW3736" s="3"/>
      <c r="AX3736" s="3"/>
    </row>
    <row r="3737" spans="43:50">
      <c r="AQ3737" s="20"/>
      <c r="AR3737" s="20"/>
      <c r="AS3737" s="3"/>
      <c r="AT3737" s="3"/>
      <c r="AU3737" s="3"/>
      <c r="AV3737" s="3"/>
      <c r="AW3737" s="3"/>
      <c r="AX3737" s="3"/>
    </row>
    <row r="3738" spans="43:50">
      <c r="AQ3738" s="20"/>
      <c r="AR3738" s="20"/>
      <c r="AS3738" s="3"/>
      <c r="AT3738" s="3"/>
      <c r="AU3738" s="3"/>
      <c r="AV3738" s="3"/>
      <c r="AW3738" s="3"/>
      <c r="AX3738" s="3"/>
    </row>
    <row r="3739" spans="43:50">
      <c r="AQ3739" s="20"/>
      <c r="AR3739" s="20"/>
      <c r="AS3739" s="3"/>
      <c r="AT3739" s="3"/>
      <c r="AU3739" s="3"/>
      <c r="AV3739" s="3"/>
      <c r="AW3739" s="3"/>
      <c r="AX3739" s="3"/>
    </row>
    <row r="3740" spans="43:50">
      <c r="AQ3740" s="20"/>
      <c r="AR3740" s="20"/>
      <c r="AS3740" s="3"/>
      <c r="AT3740" s="3"/>
      <c r="AU3740" s="3"/>
      <c r="AV3740" s="3"/>
      <c r="AW3740" s="3"/>
      <c r="AX3740" s="3"/>
    </row>
    <row r="3741" spans="43:50">
      <c r="AQ3741" s="20"/>
      <c r="AR3741" s="20"/>
      <c r="AS3741" s="3"/>
      <c r="AT3741" s="3"/>
      <c r="AU3741" s="3"/>
      <c r="AV3741" s="3"/>
      <c r="AW3741" s="3"/>
      <c r="AX3741" s="3"/>
    </row>
    <row r="3742" spans="43:50">
      <c r="AQ3742" s="20"/>
      <c r="AR3742" s="20"/>
      <c r="AS3742" s="3"/>
      <c r="AT3742" s="3"/>
      <c r="AU3742" s="3"/>
      <c r="AV3742" s="3"/>
      <c r="AW3742" s="3"/>
      <c r="AX3742" s="3"/>
    </row>
    <row r="3743" spans="43:50">
      <c r="AQ3743" s="20"/>
      <c r="AR3743" s="20"/>
      <c r="AS3743" s="3"/>
      <c r="AT3743" s="3"/>
      <c r="AU3743" s="3"/>
      <c r="AV3743" s="3"/>
      <c r="AW3743" s="3"/>
      <c r="AX3743" s="3"/>
    </row>
    <row r="3744" spans="43:50">
      <c r="AQ3744" s="20"/>
      <c r="AR3744" s="20"/>
      <c r="AS3744" s="3"/>
      <c r="AT3744" s="3"/>
      <c r="AU3744" s="3"/>
      <c r="AV3744" s="3"/>
      <c r="AW3744" s="3"/>
      <c r="AX3744" s="3"/>
    </row>
    <row r="3745" spans="43:50">
      <c r="AQ3745" s="20"/>
      <c r="AR3745" s="20"/>
      <c r="AS3745" s="3"/>
      <c r="AT3745" s="3"/>
      <c r="AU3745" s="3"/>
      <c r="AV3745" s="3"/>
      <c r="AW3745" s="3"/>
      <c r="AX3745" s="3"/>
    </row>
    <row r="3746" spans="43:50">
      <c r="AQ3746" s="20"/>
      <c r="AR3746" s="20"/>
      <c r="AS3746" s="3"/>
      <c r="AT3746" s="3"/>
      <c r="AU3746" s="3"/>
      <c r="AV3746" s="3"/>
      <c r="AW3746" s="3"/>
      <c r="AX3746" s="3"/>
    </row>
    <row r="3747" spans="43:50">
      <c r="AQ3747" s="20"/>
      <c r="AR3747" s="20"/>
      <c r="AS3747" s="3"/>
      <c r="AT3747" s="3"/>
      <c r="AU3747" s="3"/>
      <c r="AV3747" s="3"/>
      <c r="AW3747" s="3"/>
      <c r="AX3747" s="3"/>
    </row>
    <row r="3748" spans="43:50">
      <c r="AQ3748" s="20"/>
      <c r="AR3748" s="20"/>
      <c r="AS3748" s="3"/>
      <c r="AT3748" s="3"/>
      <c r="AU3748" s="3"/>
      <c r="AV3748" s="3"/>
      <c r="AW3748" s="3"/>
      <c r="AX3748" s="3"/>
    </row>
    <row r="3749" spans="43:50">
      <c r="AQ3749" s="20"/>
      <c r="AR3749" s="20"/>
      <c r="AS3749" s="3"/>
      <c r="AT3749" s="3"/>
      <c r="AU3749" s="3"/>
      <c r="AV3749" s="3"/>
      <c r="AW3749" s="3"/>
      <c r="AX3749" s="3"/>
    </row>
    <row r="3750" spans="43:50">
      <c r="AQ3750" s="20"/>
      <c r="AR3750" s="20"/>
      <c r="AS3750" s="3"/>
      <c r="AT3750" s="3"/>
      <c r="AU3750" s="3"/>
      <c r="AV3750" s="3"/>
      <c r="AW3750" s="3"/>
      <c r="AX3750" s="3"/>
    </row>
    <row r="3751" spans="43:50">
      <c r="AQ3751" s="20"/>
      <c r="AR3751" s="20"/>
      <c r="AS3751" s="3"/>
      <c r="AT3751" s="3"/>
      <c r="AU3751" s="3"/>
      <c r="AV3751" s="3"/>
      <c r="AW3751" s="3"/>
      <c r="AX3751" s="3"/>
    </row>
    <row r="3752" spans="43:50">
      <c r="AQ3752" s="20"/>
      <c r="AR3752" s="20"/>
      <c r="AS3752" s="3"/>
      <c r="AT3752" s="3"/>
      <c r="AU3752" s="3"/>
      <c r="AV3752" s="3"/>
      <c r="AW3752" s="3"/>
      <c r="AX3752" s="3"/>
    </row>
    <row r="3753" spans="43:50">
      <c r="AQ3753" s="20"/>
      <c r="AR3753" s="20"/>
      <c r="AS3753" s="3"/>
      <c r="AT3753" s="3"/>
      <c r="AU3753" s="3"/>
      <c r="AV3753" s="3"/>
      <c r="AW3753" s="3"/>
      <c r="AX3753" s="3"/>
    </row>
    <row r="3754" spans="43:50">
      <c r="AQ3754" s="20"/>
      <c r="AR3754" s="20"/>
      <c r="AS3754" s="3"/>
      <c r="AT3754" s="3"/>
      <c r="AU3754" s="3"/>
      <c r="AV3754" s="3"/>
      <c r="AW3754" s="3"/>
      <c r="AX3754" s="3"/>
    </row>
    <row r="3755" spans="43:50">
      <c r="AQ3755" s="20"/>
      <c r="AR3755" s="20"/>
      <c r="AS3755" s="3"/>
      <c r="AT3755" s="3"/>
      <c r="AU3755" s="3"/>
      <c r="AV3755" s="3"/>
      <c r="AW3755" s="3"/>
      <c r="AX3755" s="3"/>
    </row>
    <row r="3756" spans="43:50">
      <c r="AQ3756" s="20"/>
      <c r="AR3756" s="20"/>
      <c r="AS3756" s="3"/>
      <c r="AT3756" s="3"/>
      <c r="AU3756" s="3"/>
      <c r="AV3756" s="3"/>
      <c r="AW3756" s="3"/>
      <c r="AX3756" s="3"/>
    </row>
    <row r="3757" spans="43:50">
      <c r="AQ3757" s="20"/>
      <c r="AR3757" s="20"/>
      <c r="AS3757" s="3"/>
      <c r="AT3757" s="3"/>
      <c r="AU3757" s="3"/>
      <c r="AV3757" s="3"/>
      <c r="AW3757" s="3"/>
      <c r="AX3757" s="3"/>
    </row>
    <row r="3758" spans="43:50">
      <c r="AQ3758" s="20"/>
      <c r="AR3758" s="20"/>
      <c r="AS3758" s="3"/>
      <c r="AT3758" s="3"/>
      <c r="AU3758" s="3"/>
      <c r="AV3758" s="3"/>
      <c r="AW3758" s="3"/>
      <c r="AX3758" s="3"/>
    </row>
    <row r="3759" spans="43:50">
      <c r="AQ3759" s="20"/>
      <c r="AR3759" s="20"/>
      <c r="AS3759" s="3"/>
      <c r="AT3759" s="3"/>
      <c r="AU3759" s="3"/>
      <c r="AV3759" s="3"/>
      <c r="AW3759" s="3"/>
      <c r="AX3759" s="3"/>
    </row>
    <row r="3760" spans="43:50">
      <c r="AQ3760" s="20"/>
      <c r="AR3760" s="20"/>
      <c r="AS3760" s="3"/>
      <c r="AT3760" s="3"/>
      <c r="AU3760" s="3"/>
      <c r="AV3760" s="3"/>
      <c r="AW3760" s="3"/>
      <c r="AX3760" s="3"/>
    </row>
    <row r="3761" spans="43:50">
      <c r="AQ3761" s="20"/>
      <c r="AR3761" s="20"/>
      <c r="AS3761" s="3"/>
      <c r="AT3761" s="3"/>
      <c r="AU3761" s="3"/>
      <c r="AV3761" s="3"/>
      <c r="AW3761" s="3"/>
      <c r="AX3761" s="3"/>
    </row>
    <row r="3762" spans="43:50">
      <c r="AQ3762" s="20"/>
      <c r="AR3762" s="20"/>
      <c r="AS3762" s="3"/>
      <c r="AT3762" s="3"/>
      <c r="AU3762" s="3"/>
      <c r="AV3762" s="3"/>
      <c r="AW3762" s="3"/>
      <c r="AX3762" s="3"/>
    </row>
    <row r="3763" spans="43:50">
      <c r="AQ3763" s="20"/>
      <c r="AR3763" s="20"/>
      <c r="AS3763" s="3"/>
      <c r="AT3763" s="3"/>
      <c r="AU3763" s="3"/>
      <c r="AV3763" s="3"/>
      <c r="AW3763" s="3"/>
      <c r="AX3763" s="3"/>
    </row>
    <row r="3764" spans="43:50">
      <c r="AQ3764" s="20"/>
      <c r="AR3764" s="20"/>
      <c r="AS3764" s="3"/>
      <c r="AT3764" s="3"/>
      <c r="AU3764" s="3"/>
      <c r="AV3764" s="3"/>
      <c r="AW3764" s="3"/>
      <c r="AX3764" s="3"/>
    </row>
    <row r="3765" spans="43:50">
      <c r="AQ3765" s="20"/>
      <c r="AR3765" s="20"/>
      <c r="AS3765" s="3"/>
      <c r="AT3765" s="3"/>
      <c r="AU3765" s="3"/>
      <c r="AV3765" s="3"/>
      <c r="AW3765" s="3"/>
      <c r="AX3765" s="3"/>
    </row>
    <row r="3766" spans="43:50">
      <c r="AQ3766" s="20"/>
      <c r="AR3766" s="20"/>
      <c r="AS3766" s="3"/>
      <c r="AT3766" s="3"/>
      <c r="AU3766" s="3"/>
      <c r="AV3766" s="3"/>
      <c r="AW3766" s="3"/>
      <c r="AX3766" s="3"/>
    </row>
    <row r="3767" spans="43:50">
      <c r="AQ3767" s="20"/>
      <c r="AR3767" s="20"/>
      <c r="AS3767" s="3"/>
      <c r="AT3767" s="3"/>
      <c r="AU3767" s="3"/>
      <c r="AV3767" s="3"/>
      <c r="AW3767" s="3"/>
      <c r="AX3767" s="3"/>
    </row>
    <row r="3768" spans="43:50">
      <c r="AQ3768" s="20"/>
      <c r="AR3768" s="20"/>
      <c r="AS3768" s="3"/>
      <c r="AT3768" s="3"/>
      <c r="AU3768" s="3"/>
      <c r="AV3768" s="3"/>
      <c r="AW3768" s="3"/>
      <c r="AX3768" s="3"/>
    </row>
    <row r="3769" spans="43:50">
      <c r="AQ3769" s="20"/>
      <c r="AR3769" s="20"/>
      <c r="AS3769" s="3"/>
      <c r="AT3769" s="3"/>
      <c r="AU3769" s="3"/>
      <c r="AV3769" s="3"/>
      <c r="AW3769" s="3"/>
      <c r="AX3769" s="3"/>
    </row>
    <row r="3770" spans="43:50">
      <c r="AQ3770" s="20"/>
      <c r="AR3770" s="20"/>
      <c r="AS3770" s="3"/>
      <c r="AT3770" s="3"/>
      <c r="AU3770" s="3"/>
      <c r="AV3770" s="3"/>
      <c r="AW3770" s="3"/>
      <c r="AX3770" s="3"/>
    </row>
    <row r="3771" spans="43:50">
      <c r="AQ3771" s="20"/>
      <c r="AR3771" s="20"/>
      <c r="AS3771" s="3"/>
      <c r="AT3771" s="3"/>
      <c r="AU3771" s="3"/>
      <c r="AV3771" s="3"/>
      <c r="AW3771" s="3"/>
      <c r="AX3771" s="3"/>
    </row>
    <row r="3772" spans="43:50">
      <c r="AQ3772" s="20"/>
      <c r="AR3772" s="20"/>
      <c r="AS3772" s="3"/>
      <c r="AT3772" s="3"/>
      <c r="AU3772" s="3"/>
      <c r="AV3772" s="3"/>
      <c r="AW3772" s="3"/>
      <c r="AX3772" s="3"/>
    </row>
    <row r="3773" spans="43:50">
      <c r="AQ3773" s="20"/>
      <c r="AR3773" s="20"/>
      <c r="AS3773" s="3"/>
      <c r="AT3773" s="3"/>
      <c r="AU3773" s="3"/>
      <c r="AV3773" s="3"/>
      <c r="AW3773" s="3"/>
      <c r="AX3773" s="3"/>
    </row>
    <row r="3774" spans="43:50">
      <c r="AQ3774" s="20"/>
      <c r="AR3774" s="20"/>
      <c r="AS3774" s="3"/>
      <c r="AT3774" s="3"/>
      <c r="AU3774" s="3"/>
      <c r="AV3774" s="3"/>
      <c r="AW3774" s="3"/>
      <c r="AX3774" s="3"/>
    </row>
    <row r="3775" spans="43:50">
      <c r="AQ3775" s="20"/>
      <c r="AR3775" s="20"/>
      <c r="AS3775" s="3"/>
      <c r="AT3775" s="3"/>
      <c r="AU3775" s="3"/>
      <c r="AV3775" s="3"/>
      <c r="AW3775" s="3"/>
      <c r="AX3775" s="3"/>
    </row>
    <row r="3776" spans="43:50">
      <c r="AQ3776" s="20"/>
      <c r="AR3776" s="20"/>
      <c r="AS3776" s="3"/>
      <c r="AT3776" s="3"/>
      <c r="AU3776" s="3"/>
      <c r="AV3776" s="3"/>
      <c r="AW3776" s="3"/>
      <c r="AX3776" s="3"/>
    </row>
    <row r="3777" spans="43:50">
      <c r="AQ3777" s="20"/>
      <c r="AR3777" s="20"/>
      <c r="AS3777" s="3"/>
      <c r="AT3777" s="3"/>
      <c r="AU3777" s="3"/>
      <c r="AV3777" s="3"/>
      <c r="AW3777" s="3"/>
      <c r="AX3777" s="3"/>
    </row>
    <row r="3778" spans="43:50">
      <c r="AQ3778" s="20"/>
      <c r="AR3778" s="20"/>
      <c r="AS3778" s="3"/>
      <c r="AT3778" s="3"/>
      <c r="AU3778" s="3"/>
      <c r="AV3778" s="3"/>
      <c r="AW3778" s="3"/>
      <c r="AX3778" s="3"/>
    </row>
    <row r="3779" spans="43:50">
      <c r="AQ3779" s="20"/>
      <c r="AR3779" s="20"/>
      <c r="AS3779" s="3"/>
      <c r="AT3779" s="3"/>
      <c r="AU3779" s="3"/>
      <c r="AV3779" s="3"/>
      <c r="AW3779" s="3"/>
      <c r="AX3779" s="3"/>
    </row>
    <row r="3780" spans="43:50">
      <c r="AQ3780" s="20"/>
      <c r="AR3780" s="20"/>
      <c r="AS3780" s="3"/>
      <c r="AT3780" s="3"/>
      <c r="AU3780" s="3"/>
      <c r="AV3780" s="3"/>
      <c r="AW3780" s="3"/>
      <c r="AX3780" s="3"/>
    </row>
    <row r="3781" spans="43:50">
      <c r="AQ3781" s="20"/>
      <c r="AR3781" s="20"/>
      <c r="AS3781" s="3"/>
      <c r="AT3781" s="3"/>
      <c r="AU3781" s="3"/>
      <c r="AV3781" s="3"/>
      <c r="AW3781" s="3"/>
      <c r="AX3781" s="3"/>
    </row>
    <row r="3782" spans="43:50">
      <c r="AQ3782" s="20"/>
      <c r="AR3782" s="20"/>
      <c r="AS3782" s="3"/>
      <c r="AT3782" s="3"/>
      <c r="AU3782" s="3"/>
      <c r="AV3782" s="3"/>
      <c r="AW3782" s="3"/>
      <c r="AX3782" s="3"/>
    </row>
    <row r="3783" spans="43:50">
      <c r="AQ3783" s="20"/>
      <c r="AR3783" s="20"/>
      <c r="AS3783" s="3"/>
      <c r="AT3783" s="3"/>
      <c r="AU3783" s="3"/>
      <c r="AV3783" s="3"/>
      <c r="AW3783" s="3"/>
      <c r="AX3783" s="3"/>
    </row>
    <row r="3784" spans="43:50">
      <c r="AQ3784" s="20"/>
      <c r="AR3784" s="20"/>
      <c r="AS3784" s="3"/>
      <c r="AT3784" s="3"/>
      <c r="AU3784" s="3"/>
      <c r="AV3784" s="3"/>
      <c r="AW3784" s="3"/>
      <c r="AX3784" s="3"/>
    </row>
    <row r="3785" spans="43:50">
      <c r="AQ3785" s="20"/>
      <c r="AR3785" s="20"/>
      <c r="AS3785" s="3"/>
      <c r="AT3785" s="3"/>
      <c r="AU3785" s="3"/>
      <c r="AV3785" s="3"/>
      <c r="AW3785" s="3"/>
      <c r="AX3785" s="3"/>
    </row>
    <row r="3786" spans="43:50">
      <c r="AQ3786" s="20"/>
      <c r="AR3786" s="20"/>
      <c r="AS3786" s="3"/>
      <c r="AT3786" s="3"/>
      <c r="AU3786" s="3"/>
      <c r="AV3786" s="3"/>
      <c r="AW3786" s="3"/>
      <c r="AX3786" s="3"/>
    </row>
    <row r="3787" spans="43:50">
      <c r="AQ3787" s="20"/>
      <c r="AR3787" s="20"/>
      <c r="AS3787" s="3"/>
      <c r="AT3787" s="3"/>
      <c r="AU3787" s="3"/>
      <c r="AV3787" s="3"/>
      <c r="AW3787" s="3"/>
      <c r="AX3787" s="3"/>
    </row>
    <row r="3788" spans="43:50">
      <c r="AQ3788" s="20"/>
      <c r="AR3788" s="20"/>
      <c r="AS3788" s="3"/>
      <c r="AT3788" s="3"/>
      <c r="AU3788" s="3"/>
      <c r="AV3788" s="3"/>
      <c r="AW3788" s="3"/>
      <c r="AX3788" s="3"/>
    </row>
    <row r="3789" spans="43:50">
      <c r="AQ3789" s="20"/>
      <c r="AR3789" s="20"/>
      <c r="AS3789" s="3"/>
      <c r="AT3789" s="3"/>
      <c r="AU3789" s="3"/>
      <c r="AV3789" s="3"/>
      <c r="AW3789" s="3"/>
      <c r="AX3789" s="3"/>
    </row>
    <row r="3790" spans="43:50">
      <c r="AQ3790" s="20"/>
      <c r="AR3790" s="20"/>
      <c r="AS3790" s="3"/>
      <c r="AT3790" s="3"/>
      <c r="AU3790" s="3"/>
      <c r="AV3790" s="3"/>
      <c r="AW3790" s="3"/>
      <c r="AX3790" s="3"/>
    </row>
    <row r="3791" spans="43:50">
      <c r="AQ3791" s="20"/>
      <c r="AR3791" s="20"/>
      <c r="AS3791" s="3"/>
      <c r="AT3791" s="3"/>
      <c r="AU3791" s="3"/>
      <c r="AV3791" s="3"/>
      <c r="AW3791" s="3"/>
      <c r="AX3791" s="3"/>
    </row>
    <row r="3792" spans="43:50">
      <c r="AQ3792" s="20"/>
      <c r="AR3792" s="20"/>
      <c r="AS3792" s="3"/>
      <c r="AT3792" s="3"/>
      <c r="AU3792" s="3"/>
      <c r="AV3792" s="3"/>
      <c r="AW3792" s="3"/>
      <c r="AX3792" s="3"/>
    </row>
    <row r="3793" spans="43:50">
      <c r="AQ3793" s="20"/>
      <c r="AR3793" s="20"/>
      <c r="AS3793" s="3"/>
      <c r="AT3793" s="3"/>
      <c r="AU3793" s="3"/>
      <c r="AV3793" s="3"/>
      <c r="AW3793" s="3"/>
      <c r="AX3793" s="3"/>
    </row>
    <row r="3794" spans="43:50">
      <c r="AQ3794" s="20"/>
      <c r="AR3794" s="20"/>
      <c r="AS3794" s="3"/>
      <c r="AT3794" s="3"/>
      <c r="AU3794" s="3"/>
      <c r="AV3794" s="3"/>
      <c r="AW3794" s="3"/>
      <c r="AX3794" s="3"/>
    </row>
    <row r="3795" spans="43:50">
      <c r="AQ3795" s="20"/>
      <c r="AR3795" s="20"/>
      <c r="AS3795" s="3"/>
      <c r="AT3795" s="3"/>
      <c r="AU3795" s="3"/>
      <c r="AV3795" s="3"/>
      <c r="AW3795" s="3"/>
      <c r="AX3795" s="3"/>
    </row>
    <row r="3796" spans="43:50">
      <c r="AQ3796" s="20"/>
      <c r="AR3796" s="20"/>
      <c r="AS3796" s="3"/>
      <c r="AT3796" s="3"/>
      <c r="AU3796" s="3"/>
      <c r="AV3796" s="3"/>
      <c r="AW3796" s="3"/>
      <c r="AX3796" s="3"/>
    </row>
    <row r="3797" spans="43:50">
      <c r="AQ3797" s="20"/>
      <c r="AR3797" s="20"/>
      <c r="AS3797" s="3"/>
      <c r="AT3797" s="3"/>
      <c r="AU3797" s="3"/>
      <c r="AV3797" s="3"/>
      <c r="AW3797" s="3"/>
      <c r="AX3797" s="3"/>
    </row>
    <row r="3798" spans="43:50">
      <c r="AQ3798" s="20"/>
      <c r="AR3798" s="20"/>
      <c r="AS3798" s="3"/>
      <c r="AT3798" s="3"/>
      <c r="AU3798" s="3"/>
      <c r="AV3798" s="3"/>
      <c r="AW3798" s="3"/>
      <c r="AX3798" s="3"/>
    </row>
    <row r="3799" spans="43:50">
      <c r="AQ3799" s="20"/>
      <c r="AR3799" s="20"/>
      <c r="AS3799" s="3"/>
      <c r="AT3799" s="3"/>
      <c r="AU3799" s="3"/>
      <c r="AV3799" s="3"/>
      <c r="AW3799" s="3"/>
      <c r="AX3799" s="3"/>
    </row>
    <row r="3800" spans="43:50">
      <c r="AQ3800" s="20"/>
      <c r="AR3800" s="20"/>
      <c r="AS3800" s="3"/>
      <c r="AT3800" s="3"/>
      <c r="AU3800" s="3"/>
      <c r="AV3800" s="3"/>
      <c r="AW3800" s="3"/>
      <c r="AX3800" s="3"/>
    </row>
    <row r="3801" spans="43:50">
      <c r="AQ3801" s="20"/>
      <c r="AR3801" s="20"/>
      <c r="AS3801" s="3"/>
      <c r="AT3801" s="3"/>
      <c r="AU3801" s="3"/>
      <c r="AV3801" s="3"/>
      <c r="AW3801" s="3"/>
      <c r="AX3801" s="3"/>
    </row>
    <row r="3802" spans="43:50">
      <c r="AQ3802" s="20"/>
      <c r="AR3802" s="20"/>
      <c r="AS3802" s="3"/>
      <c r="AT3802" s="3"/>
      <c r="AU3802" s="3"/>
      <c r="AV3802" s="3"/>
      <c r="AW3802" s="3"/>
      <c r="AX3802" s="3"/>
    </row>
    <row r="3803" spans="43:50">
      <c r="AQ3803" s="20"/>
      <c r="AR3803" s="20"/>
      <c r="AS3803" s="3"/>
      <c r="AT3803" s="3"/>
      <c r="AU3803" s="3"/>
      <c r="AV3803" s="3"/>
      <c r="AW3803" s="3"/>
      <c r="AX3803" s="3"/>
    </row>
    <row r="3804" spans="43:50">
      <c r="AQ3804" s="20"/>
      <c r="AR3804" s="20"/>
      <c r="AS3804" s="3"/>
      <c r="AT3804" s="3"/>
      <c r="AU3804" s="3"/>
      <c r="AV3804" s="3"/>
      <c r="AW3804" s="3"/>
      <c r="AX3804" s="3"/>
    </row>
    <row r="3805" spans="43:50">
      <c r="AQ3805" s="20"/>
      <c r="AR3805" s="20"/>
      <c r="AS3805" s="3"/>
      <c r="AT3805" s="3"/>
      <c r="AU3805" s="3"/>
      <c r="AV3805" s="3"/>
      <c r="AW3805" s="3"/>
      <c r="AX3805" s="3"/>
    </row>
    <row r="3806" spans="43:50">
      <c r="AQ3806" s="20"/>
      <c r="AR3806" s="20"/>
      <c r="AS3806" s="3"/>
      <c r="AT3806" s="3"/>
      <c r="AU3806" s="3"/>
      <c r="AV3806" s="3"/>
      <c r="AW3806" s="3"/>
      <c r="AX3806" s="3"/>
    </row>
    <row r="3807" spans="43:50">
      <c r="AQ3807" s="20"/>
      <c r="AR3807" s="20"/>
      <c r="AS3807" s="3"/>
      <c r="AT3807" s="3"/>
      <c r="AU3807" s="3"/>
      <c r="AV3807" s="3"/>
      <c r="AW3807" s="3"/>
      <c r="AX3807" s="3"/>
    </row>
    <row r="3808" spans="43:50">
      <c r="AQ3808" s="20"/>
      <c r="AR3808" s="20"/>
      <c r="AS3808" s="3"/>
      <c r="AT3808" s="3"/>
      <c r="AU3808" s="3"/>
      <c r="AV3808" s="3"/>
      <c r="AW3808" s="3"/>
      <c r="AX3808" s="3"/>
    </row>
    <row r="3809" spans="43:50">
      <c r="AQ3809" s="20"/>
      <c r="AR3809" s="20"/>
      <c r="AS3809" s="3"/>
      <c r="AT3809" s="3"/>
      <c r="AU3809" s="3"/>
      <c r="AV3809" s="3"/>
      <c r="AW3809" s="3"/>
      <c r="AX3809" s="3"/>
    </row>
    <row r="3810" spans="43:50">
      <c r="AQ3810" s="20"/>
      <c r="AR3810" s="20"/>
      <c r="AS3810" s="3"/>
      <c r="AT3810" s="3"/>
      <c r="AU3810" s="3"/>
      <c r="AV3810" s="3"/>
      <c r="AW3810" s="3"/>
      <c r="AX3810" s="3"/>
    </row>
    <row r="3811" spans="43:50">
      <c r="AQ3811" s="20"/>
      <c r="AR3811" s="20"/>
      <c r="AS3811" s="3"/>
      <c r="AT3811" s="3"/>
      <c r="AU3811" s="3"/>
      <c r="AV3811" s="3"/>
      <c r="AW3811" s="3"/>
      <c r="AX3811" s="3"/>
    </row>
    <row r="3812" spans="43:50">
      <c r="AQ3812" s="20"/>
      <c r="AR3812" s="20"/>
      <c r="AS3812" s="3"/>
      <c r="AT3812" s="3"/>
      <c r="AU3812" s="3"/>
      <c r="AV3812" s="3"/>
      <c r="AW3812" s="3"/>
      <c r="AX3812" s="3"/>
    </row>
    <row r="3813" spans="43:50">
      <c r="AQ3813" s="20"/>
      <c r="AR3813" s="20"/>
      <c r="AS3813" s="3"/>
      <c r="AT3813" s="3"/>
      <c r="AU3813" s="3"/>
      <c r="AV3813" s="3"/>
      <c r="AW3813" s="3"/>
      <c r="AX3813" s="3"/>
    </row>
    <row r="3814" spans="43:50">
      <c r="AQ3814" s="20"/>
      <c r="AR3814" s="20"/>
      <c r="AS3814" s="3"/>
      <c r="AT3814" s="3"/>
      <c r="AU3814" s="3"/>
      <c r="AV3814" s="3"/>
      <c r="AW3814" s="3"/>
      <c r="AX3814" s="3"/>
    </row>
    <row r="3815" spans="43:50">
      <c r="AQ3815" s="20"/>
      <c r="AR3815" s="20"/>
      <c r="AS3815" s="3"/>
      <c r="AT3815" s="3"/>
      <c r="AU3815" s="3"/>
      <c r="AV3815" s="3"/>
      <c r="AW3815" s="3"/>
      <c r="AX3815" s="3"/>
    </row>
    <row r="3816" spans="43:50">
      <c r="AQ3816" s="20"/>
      <c r="AR3816" s="20"/>
      <c r="AS3816" s="3"/>
      <c r="AT3816" s="3"/>
      <c r="AU3816" s="3"/>
      <c r="AV3816" s="3"/>
      <c r="AW3816" s="3"/>
      <c r="AX3816" s="3"/>
    </row>
    <row r="3817" spans="43:50">
      <c r="AQ3817" s="20"/>
      <c r="AR3817" s="20"/>
      <c r="AS3817" s="3"/>
      <c r="AT3817" s="3"/>
      <c r="AU3817" s="3"/>
      <c r="AV3817" s="3"/>
      <c r="AW3817" s="3"/>
      <c r="AX3817" s="3"/>
    </row>
    <row r="3818" spans="43:50">
      <c r="AQ3818" s="20"/>
      <c r="AR3818" s="20"/>
      <c r="AS3818" s="3"/>
      <c r="AT3818" s="3"/>
      <c r="AU3818" s="3"/>
      <c r="AV3818" s="3"/>
      <c r="AW3818" s="3"/>
      <c r="AX3818" s="3"/>
    </row>
    <row r="3819" spans="43:50">
      <c r="AQ3819" s="20"/>
      <c r="AR3819" s="20"/>
      <c r="AS3819" s="3"/>
      <c r="AT3819" s="3"/>
      <c r="AU3819" s="3"/>
      <c r="AV3819" s="3"/>
      <c r="AW3819" s="3"/>
      <c r="AX3819" s="3"/>
    </row>
    <row r="3820" spans="43:50">
      <c r="AQ3820" s="20"/>
      <c r="AR3820" s="20"/>
      <c r="AS3820" s="3"/>
      <c r="AT3820" s="3"/>
      <c r="AU3820" s="3"/>
      <c r="AV3820" s="3"/>
      <c r="AW3820" s="3"/>
      <c r="AX3820" s="3"/>
    </row>
    <row r="3821" spans="43:50">
      <c r="AQ3821" s="20"/>
      <c r="AR3821" s="20"/>
      <c r="AS3821" s="3"/>
      <c r="AT3821" s="3"/>
      <c r="AU3821" s="3"/>
      <c r="AV3821" s="3"/>
      <c r="AW3821" s="3"/>
      <c r="AX3821" s="3"/>
    </row>
    <row r="3822" spans="43:50">
      <c r="AQ3822" s="20"/>
      <c r="AR3822" s="20"/>
      <c r="AS3822" s="3"/>
      <c r="AT3822" s="3"/>
      <c r="AU3822" s="3"/>
      <c r="AV3822" s="3"/>
      <c r="AW3822" s="3"/>
      <c r="AX3822" s="3"/>
    </row>
    <row r="3823" spans="43:50">
      <c r="AQ3823" s="20"/>
      <c r="AR3823" s="20"/>
      <c r="AS3823" s="3"/>
      <c r="AT3823" s="3"/>
      <c r="AU3823" s="3"/>
      <c r="AV3823" s="3"/>
      <c r="AW3823" s="3"/>
      <c r="AX3823" s="3"/>
    </row>
    <row r="3824" spans="43:50">
      <c r="AQ3824" s="20"/>
      <c r="AR3824" s="20"/>
      <c r="AS3824" s="3"/>
      <c r="AT3824" s="3"/>
      <c r="AU3824" s="3"/>
      <c r="AV3824" s="3"/>
      <c r="AW3824" s="3"/>
      <c r="AX3824" s="3"/>
    </row>
    <row r="3825" spans="43:50">
      <c r="AQ3825" s="20"/>
      <c r="AR3825" s="20"/>
      <c r="AS3825" s="3"/>
      <c r="AT3825" s="3"/>
      <c r="AU3825" s="3"/>
      <c r="AV3825" s="3"/>
      <c r="AW3825" s="3"/>
      <c r="AX3825" s="3"/>
    </row>
    <row r="3826" spans="43:50">
      <c r="AQ3826" s="20"/>
      <c r="AR3826" s="20"/>
      <c r="AS3826" s="3"/>
      <c r="AT3826" s="3"/>
      <c r="AU3826" s="3"/>
      <c r="AV3826" s="3"/>
      <c r="AW3826" s="3"/>
      <c r="AX3826" s="3"/>
    </row>
    <row r="3827" spans="43:50">
      <c r="AQ3827" s="20"/>
      <c r="AR3827" s="20"/>
      <c r="AS3827" s="3"/>
      <c r="AT3827" s="3"/>
      <c r="AU3827" s="3"/>
      <c r="AV3827" s="3"/>
      <c r="AW3827" s="3"/>
      <c r="AX3827" s="3"/>
    </row>
    <row r="3828" spans="43:50">
      <c r="AQ3828" s="20"/>
      <c r="AR3828" s="20"/>
      <c r="AS3828" s="3"/>
      <c r="AT3828" s="3"/>
      <c r="AU3828" s="3"/>
      <c r="AV3828" s="3"/>
      <c r="AW3828" s="3"/>
      <c r="AX3828" s="3"/>
    </row>
    <row r="3829" spans="43:50">
      <c r="AQ3829" s="20"/>
      <c r="AR3829" s="20"/>
      <c r="AS3829" s="3"/>
      <c r="AT3829" s="3"/>
      <c r="AU3829" s="3"/>
      <c r="AV3829" s="3"/>
      <c r="AW3829" s="3"/>
      <c r="AX3829" s="3"/>
    </row>
    <row r="3830" spans="43:50">
      <c r="AQ3830" s="20"/>
      <c r="AR3830" s="20"/>
      <c r="AS3830" s="3"/>
      <c r="AT3830" s="3"/>
      <c r="AU3830" s="3"/>
      <c r="AV3830" s="3"/>
      <c r="AW3830" s="3"/>
      <c r="AX3830" s="3"/>
    </row>
    <row r="3831" spans="43:50">
      <c r="AQ3831" s="20"/>
      <c r="AR3831" s="20"/>
      <c r="AS3831" s="3"/>
      <c r="AT3831" s="3"/>
      <c r="AU3831" s="3"/>
      <c r="AV3831" s="3"/>
      <c r="AW3831" s="3"/>
      <c r="AX3831" s="3"/>
    </row>
    <row r="3832" spans="43:50">
      <c r="AQ3832" s="20"/>
      <c r="AR3832" s="20"/>
      <c r="AS3832" s="3"/>
      <c r="AT3832" s="3"/>
      <c r="AU3832" s="3"/>
      <c r="AV3832" s="3"/>
      <c r="AW3832" s="3"/>
      <c r="AX3832" s="3"/>
    </row>
    <row r="3833" spans="43:50">
      <c r="AQ3833" s="20"/>
      <c r="AR3833" s="20"/>
      <c r="AS3833" s="3"/>
      <c r="AT3833" s="3"/>
      <c r="AU3833" s="3"/>
      <c r="AV3833" s="3"/>
      <c r="AW3833" s="3"/>
      <c r="AX3833" s="3"/>
    </row>
    <row r="3834" spans="43:50">
      <c r="AQ3834" s="20"/>
      <c r="AR3834" s="20"/>
      <c r="AS3834" s="3"/>
      <c r="AT3834" s="3"/>
      <c r="AU3834" s="3"/>
      <c r="AV3834" s="3"/>
      <c r="AW3834" s="3"/>
      <c r="AX3834" s="3"/>
    </row>
    <row r="3835" spans="43:50">
      <c r="AQ3835" s="20"/>
      <c r="AR3835" s="20"/>
      <c r="AS3835" s="3"/>
      <c r="AT3835" s="3"/>
      <c r="AU3835" s="3"/>
      <c r="AV3835" s="3"/>
      <c r="AW3835" s="3"/>
      <c r="AX3835" s="3"/>
    </row>
    <row r="3836" spans="43:50">
      <c r="AQ3836" s="20"/>
      <c r="AR3836" s="20"/>
      <c r="AS3836" s="3"/>
      <c r="AT3836" s="3"/>
      <c r="AU3836" s="3"/>
      <c r="AV3836" s="3"/>
      <c r="AW3836" s="3"/>
      <c r="AX3836" s="3"/>
    </row>
    <row r="3837" spans="43:50">
      <c r="AQ3837" s="20"/>
      <c r="AR3837" s="20"/>
      <c r="AS3837" s="3"/>
      <c r="AT3837" s="3"/>
      <c r="AU3837" s="3"/>
      <c r="AV3837" s="3"/>
      <c r="AW3837" s="3"/>
      <c r="AX3837" s="3"/>
    </row>
    <row r="3838" spans="43:50">
      <c r="AQ3838" s="20"/>
      <c r="AR3838" s="20"/>
      <c r="AS3838" s="3"/>
      <c r="AT3838" s="3"/>
      <c r="AU3838" s="3"/>
      <c r="AV3838" s="3"/>
      <c r="AW3838" s="3"/>
      <c r="AX3838" s="3"/>
    </row>
    <row r="3839" spans="43:50">
      <c r="AQ3839" s="20"/>
      <c r="AR3839" s="20"/>
      <c r="AS3839" s="3"/>
      <c r="AT3839" s="3"/>
      <c r="AU3839" s="3"/>
      <c r="AV3839" s="3"/>
      <c r="AW3839" s="3"/>
      <c r="AX3839" s="3"/>
    </row>
    <row r="3840" spans="43:50">
      <c r="AQ3840" s="20"/>
      <c r="AR3840" s="20"/>
      <c r="AS3840" s="3"/>
      <c r="AT3840" s="3"/>
      <c r="AU3840" s="3"/>
      <c r="AV3840" s="3"/>
      <c r="AW3840" s="3"/>
      <c r="AX3840" s="3"/>
    </row>
    <row r="3841" spans="43:50">
      <c r="AQ3841" s="20"/>
      <c r="AR3841" s="20"/>
      <c r="AS3841" s="3"/>
      <c r="AT3841" s="3"/>
      <c r="AU3841" s="3"/>
      <c r="AV3841" s="3"/>
      <c r="AW3841" s="3"/>
      <c r="AX3841" s="3"/>
    </row>
    <row r="3842" spans="43:50">
      <c r="AQ3842" s="20"/>
      <c r="AR3842" s="20"/>
      <c r="AS3842" s="3"/>
      <c r="AT3842" s="3"/>
      <c r="AU3842" s="3"/>
      <c r="AV3842" s="3"/>
      <c r="AW3842" s="3"/>
      <c r="AX3842" s="3"/>
    </row>
    <row r="3843" spans="43:50">
      <c r="AQ3843" s="20"/>
      <c r="AR3843" s="20"/>
      <c r="AS3843" s="3"/>
      <c r="AT3843" s="3"/>
      <c r="AU3843" s="3"/>
      <c r="AV3843" s="3"/>
      <c r="AW3843" s="3"/>
      <c r="AX3843" s="3"/>
    </row>
    <row r="3844" spans="43:50">
      <c r="AQ3844" s="20"/>
      <c r="AR3844" s="20"/>
      <c r="AS3844" s="3"/>
      <c r="AT3844" s="3"/>
      <c r="AU3844" s="3"/>
      <c r="AV3844" s="3"/>
      <c r="AW3844" s="3"/>
      <c r="AX3844" s="3"/>
    </row>
    <row r="3845" spans="43:50">
      <c r="AQ3845" s="20"/>
      <c r="AR3845" s="20"/>
      <c r="AS3845" s="3"/>
      <c r="AT3845" s="3"/>
      <c r="AU3845" s="3"/>
      <c r="AV3845" s="3"/>
      <c r="AW3845" s="3"/>
      <c r="AX3845" s="3"/>
    </row>
    <row r="3846" spans="43:50">
      <c r="AQ3846" s="20"/>
      <c r="AR3846" s="20"/>
      <c r="AS3846" s="3"/>
      <c r="AT3846" s="3"/>
      <c r="AU3846" s="3"/>
      <c r="AV3846" s="3"/>
      <c r="AW3846" s="3"/>
      <c r="AX3846" s="3"/>
    </row>
    <row r="3847" spans="43:50">
      <c r="AQ3847" s="20"/>
      <c r="AR3847" s="20"/>
      <c r="AS3847" s="3"/>
      <c r="AT3847" s="3"/>
      <c r="AU3847" s="3"/>
      <c r="AV3847" s="3"/>
      <c r="AW3847" s="3"/>
      <c r="AX3847" s="3"/>
    </row>
    <row r="3848" spans="43:50">
      <c r="AQ3848" s="20"/>
      <c r="AR3848" s="20"/>
      <c r="AS3848" s="3"/>
      <c r="AT3848" s="3"/>
      <c r="AU3848" s="3"/>
      <c r="AV3848" s="3"/>
      <c r="AW3848" s="3"/>
      <c r="AX3848" s="3"/>
    </row>
    <row r="3849" spans="43:50">
      <c r="AQ3849" s="20"/>
      <c r="AR3849" s="20"/>
      <c r="AS3849" s="3"/>
      <c r="AT3849" s="3"/>
      <c r="AU3849" s="3"/>
      <c r="AV3849" s="3"/>
      <c r="AW3849" s="3"/>
      <c r="AX3849" s="3"/>
    </row>
    <row r="3850" spans="43:50">
      <c r="AQ3850" s="20"/>
      <c r="AR3850" s="20"/>
      <c r="AS3850" s="3"/>
      <c r="AT3850" s="3"/>
      <c r="AU3850" s="3"/>
      <c r="AV3850" s="3"/>
      <c r="AW3850" s="3"/>
      <c r="AX3850" s="3"/>
    </row>
    <row r="3851" spans="43:50">
      <c r="AQ3851" s="20"/>
      <c r="AR3851" s="20"/>
      <c r="AS3851" s="3"/>
      <c r="AT3851" s="3"/>
      <c r="AU3851" s="3"/>
      <c r="AV3851" s="3"/>
      <c r="AW3851" s="3"/>
      <c r="AX3851" s="3"/>
    </row>
    <row r="3852" spans="43:50">
      <c r="AQ3852" s="20"/>
      <c r="AR3852" s="20"/>
      <c r="AS3852" s="3"/>
      <c r="AT3852" s="3"/>
      <c r="AU3852" s="3"/>
      <c r="AV3852" s="3"/>
      <c r="AW3852" s="3"/>
      <c r="AX3852" s="3"/>
    </row>
    <row r="3853" spans="43:50">
      <c r="AQ3853" s="20"/>
      <c r="AR3853" s="20"/>
      <c r="AS3853" s="3"/>
      <c r="AT3853" s="3"/>
      <c r="AU3853" s="3"/>
      <c r="AV3853" s="3"/>
      <c r="AW3853" s="3"/>
      <c r="AX3853" s="3"/>
    </row>
    <row r="3854" spans="43:50">
      <c r="AQ3854" s="20"/>
      <c r="AR3854" s="20"/>
      <c r="AS3854" s="3"/>
      <c r="AT3854" s="3"/>
      <c r="AU3854" s="3"/>
      <c r="AV3854" s="3"/>
      <c r="AW3854" s="3"/>
      <c r="AX3854" s="3"/>
    </row>
    <row r="3855" spans="43:50">
      <c r="AQ3855" s="20"/>
      <c r="AR3855" s="20"/>
      <c r="AS3855" s="3"/>
      <c r="AT3855" s="3"/>
      <c r="AU3855" s="3"/>
      <c r="AV3855" s="3"/>
      <c r="AW3855" s="3"/>
      <c r="AX3855" s="3"/>
    </row>
    <row r="3856" spans="43:50">
      <c r="AQ3856" s="20"/>
      <c r="AR3856" s="20"/>
      <c r="AS3856" s="3"/>
      <c r="AT3856" s="3"/>
      <c r="AU3856" s="3"/>
      <c r="AV3856" s="3"/>
      <c r="AW3856" s="3"/>
      <c r="AX3856" s="3"/>
    </row>
    <row r="3857" spans="43:50">
      <c r="AQ3857" s="20"/>
      <c r="AR3857" s="20"/>
      <c r="AS3857" s="3"/>
      <c r="AT3857" s="3"/>
      <c r="AU3857" s="3"/>
      <c r="AV3857" s="3"/>
      <c r="AW3857" s="3"/>
      <c r="AX3857" s="3"/>
    </row>
    <row r="3858" spans="43:50">
      <c r="AQ3858" s="20"/>
      <c r="AR3858" s="20"/>
      <c r="AS3858" s="3"/>
      <c r="AT3858" s="3"/>
      <c r="AU3858" s="3"/>
      <c r="AV3858" s="3"/>
      <c r="AW3858" s="3"/>
      <c r="AX3858" s="3"/>
    </row>
    <row r="3859" spans="43:50">
      <c r="AQ3859" s="20"/>
      <c r="AR3859" s="20"/>
      <c r="AS3859" s="3"/>
      <c r="AT3859" s="3"/>
      <c r="AU3859" s="3"/>
      <c r="AV3859" s="3"/>
      <c r="AW3859" s="3"/>
      <c r="AX3859" s="3"/>
    </row>
    <row r="3860" spans="43:50">
      <c r="AQ3860" s="20"/>
      <c r="AR3860" s="20"/>
      <c r="AS3860" s="3"/>
      <c r="AT3860" s="3"/>
      <c r="AU3860" s="3"/>
      <c r="AV3860" s="3"/>
      <c r="AW3860" s="3"/>
      <c r="AX3860" s="3"/>
    </row>
    <row r="3861" spans="43:50">
      <c r="AQ3861" s="20"/>
      <c r="AR3861" s="20"/>
      <c r="AS3861" s="3"/>
      <c r="AT3861" s="3"/>
      <c r="AU3861" s="3"/>
      <c r="AV3861" s="3"/>
      <c r="AW3861" s="3"/>
      <c r="AX3861" s="3"/>
    </row>
    <row r="3862" spans="43:50">
      <c r="AQ3862" s="20"/>
      <c r="AR3862" s="20"/>
      <c r="AS3862" s="3"/>
      <c r="AT3862" s="3"/>
      <c r="AU3862" s="3"/>
      <c r="AV3862" s="3"/>
      <c r="AW3862" s="3"/>
      <c r="AX3862" s="3"/>
    </row>
    <row r="3863" spans="43:50">
      <c r="AQ3863" s="20"/>
      <c r="AR3863" s="20"/>
      <c r="AS3863" s="3"/>
      <c r="AT3863" s="3"/>
      <c r="AU3863" s="3"/>
      <c r="AV3863" s="3"/>
      <c r="AW3863" s="3"/>
      <c r="AX3863" s="3"/>
    </row>
    <row r="3864" spans="43:50">
      <c r="AQ3864" s="20"/>
      <c r="AR3864" s="20"/>
      <c r="AS3864" s="3"/>
      <c r="AT3864" s="3"/>
      <c r="AU3864" s="3"/>
      <c r="AV3864" s="3"/>
      <c r="AW3864" s="3"/>
      <c r="AX3864" s="3"/>
    </row>
    <row r="3865" spans="43:50">
      <c r="AQ3865" s="20"/>
      <c r="AR3865" s="20"/>
      <c r="AS3865" s="3"/>
      <c r="AT3865" s="3"/>
      <c r="AU3865" s="3"/>
      <c r="AV3865" s="3"/>
      <c r="AW3865" s="3"/>
      <c r="AX3865" s="3"/>
    </row>
    <row r="3866" spans="43:50">
      <c r="AQ3866" s="20"/>
      <c r="AR3866" s="20"/>
      <c r="AS3866" s="3"/>
      <c r="AT3866" s="3"/>
      <c r="AU3866" s="3"/>
      <c r="AV3866" s="3"/>
      <c r="AW3866" s="3"/>
      <c r="AX3866" s="3"/>
    </row>
    <row r="3867" spans="43:50">
      <c r="AQ3867" s="20"/>
      <c r="AR3867" s="20"/>
      <c r="AS3867" s="3"/>
      <c r="AT3867" s="3"/>
      <c r="AU3867" s="3"/>
      <c r="AV3867" s="3"/>
      <c r="AW3867" s="3"/>
      <c r="AX3867" s="3"/>
    </row>
    <row r="3868" spans="43:50">
      <c r="AQ3868" s="20"/>
      <c r="AR3868" s="20"/>
      <c r="AS3868" s="3"/>
      <c r="AT3868" s="3"/>
      <c r="AU3868" s="3"/>
      <c r="AV3868" s="3"/>
      <c r="AW3868" s="3"/>
      <c r="AX3868" s="3"/>
    </row>
    <row r="3869" spans="43:50">
      <c r="AQ3869" s="20"/>
      <c r="AR3869" s="20"/>
      <c r="AS3869" s="3"/>
      <c r="AT3869" s="3"/>
      <c r="AU3869" s="3"/>
      <c r="AV3869" s="3"/>
      <c r="AW3869" s="3"/>
      <c r="AX3869" s="3"/>
    </row>
    <row r="3870" spans="43:50">
      <c r="AQ3870" s="20"/>
      <c r="AR3870" s="20"/>
      <c r="AS3870" s="3"/>
      <c r="AT3870" s="3"/>
      <c r="AU3870" s="3"/>
      <c r="AV3870" s="3"/>
      <c r="AW3870" s="3"/>
      <c r="AX3870" s="3"/>
    </row>
    <row r="3871" spans="43:50">
      <c r="AQ3871" s="20"/>
      <c r="AR3871" s="20"/>
      <c r="AS3871" s="3"/>
      <c r="AT3871" s="3"/>
      <c r="AU3871" s="3"/>
      <c r="AV3871" s="3"/>
      <c r="AW3871" s="3"/>
      <c r="AX3871" s="3"/>
    </row>
    <row r="3872" spans="43:50">
      <c r="AQ3872" s="20"/>
      <c r="AR3872" s="20"/>
      <c r="AS3872" s="3"/>
      <c r="AT3872" s="3"/>
      <c r="AU3872" s="3"/>
      <c r="AV3872" s="3"/>
      <c r="AW3872" s="3"/>
      <c r="AX3872" s="3"/>
    </row>
    <row r="3873" spans="43:50">
      <c r="AQ3873" s="20"/>
      <c r="AR3873" s="20"/>
      <c r="AS3873" s="3"/>
      <c r="AT3873" s="3"/>
      <c r="AU3873" s="3"/>
      <c r="AV3873" s="3"/>
      <c r="AW3873" s="3"/>
      <c r="AX3873" s="3"/>
    </row>
    <row r="3874" spans="43:50">
      <c r="AQ3874" s="20"/>
      <c r="AR3874" s="20"/>
      <c r="AS3874" s="3"/>
      <c r="AT3874" s="3"/>
      <c r="AU3874" s="3"/>
      <c r="AV3874" s="3"/>
      <c r="AW3874" s="3"/>
      <c r="AX3874" s="3"/>
    </row>
    <row r="3875" spans="43:50">
      <c r="AQ3875" s="20"/>
      <c r="AR3875" s="20"/>
      <c r="AS3875" s="3"/>
      <c r="AT3875" s="3"/>
      <c r="AU3875" s="3"/>
      <c r="AV3875" s="3"/>
      <c r="AW3875" s="3"/>
      <c r="AX3875" s="3"/>
    </row>
    <row r="3876" spans="43:50">
      <c r="AQ3876" s="20"/>
      <c r="AR3876" s="20"/>
      <c r="AS3876" s="3"/>
      <c r="AT3876" s="3"/>
      <c r="AU3876" s="3"/>
      <c r="AV3876" s="3"/>
      <c r="AW3876" s="3"/>
      <c r="AX3876" s="3"/>
    </row>
    <row r="3877" spans="43:50">
      <c r="AQ3877" s="20"/>
      <c r="AR3877" s="20"/>
      <c r="AS3877" s="3"/>
      <c r="AT3877" s="3"/>
      <c r="AU3877" s="3"/>
      <c r="AV3877" s="3"/>
      <c r="AW3877" s="3"/>
      <c r="AX3877" s="3"/>
    </row>
    <row r="3878" spans="43:50">
      <c r="AQ3878" s="20"/>
      <c r="AR3878" s="20"/>
      <c r="AS3878" s="3"/>
      <c r="AT3878" s="3"/>
      <c r="AU3878" s="3"/>
      <c r="AV3878" s="3"/>
      <c r="AW3878" s="3"/>
      <c r="AX3878" s="3"/>
    </row>
    <row r="3879" spans="43:50">
      <c r="AQ3879" s="20"/>
      <c r="AR3879" s="20"/>
      <c r="AS3879" s="3"/>
      <c r="AT3879" s="3"/>
      <c r="AU3879" s="3"/>
      <c r="AV3879" s="3"/>
      <c r="AW3879" s="3"/>
      <c r="AX3879" s="3"/>
    </row>
    <row r="3880" spans="43:50">
      <c r="AQ3880" s="20"/>
      <c r="AR3880" s="20"/>
      <c r="AS3880" s="3"/>
      <c r="AT3880" s="3"/>
      <c r="AU3880" s="3"/>
      <c r="AV3880" s="3"/>
      <c r="AW3880" s="3"/>
      <c r="AX3880" s="3"/>
    </row>
    <row r="3881" spans="43:50">
      <c r="AQ3881" s="20"/>
      <c r="AR3881" s="20"/>
      <c r="AS3881" s="3"/>
      <c r="AT3881" s="3"/>
      <c r="AU3881" s="3"/>
      <c r="AV3881" s="3"/>
      <c r="AW3881" s="3"/>
      <c r="AX3881" s="3"/>
    </row>
    <row r="3882" spans="43:50">
      <c r="AQ3882" s="20"/>
      <c r="AR3882" s="20"/>
      <c r="AS3882" s="3"/>
      <c r="AT3882" s="3"/>
      <c r="AU3882" s="3"/>
      <c r="AV3882" s="3"/>
      <c r="AW3882" s="3"/>
      <c r="AX3882" s="3"/>
    </row>
    <row r="3883" spans="43:50">
      <c r="AQ3883" s="20"/>
      <c r="AR3883" s="20"/>
      <c r="AS3883" s="3"/>
      <c r="AT3883" s="3"/>
      <c r="AU3883" s="3"/>
      <c r="AV3883" s="3"/>
      <c r="AW3883" s="3"/>
      <c r="AX3883" s="3"/>
    </row>
    <row r="3884" spans="43:50">
      <c r="AQ3884" s="20"/>
      <c r="AR3884" s="20"/>
      <c r="AS3884" s="3"/>
      <c r="AT3884" s="3"/>
      <c r="AU3884" s="3"/>
      <c r="AV3884" s="3"/>
      <c r="AW3884" s="3"/>
      <c r="AX3884" s="3"/>
    </row>
    <row r="3885" spans="43:50">
      <c r="AQ3885" s="20"/>
      <c r="AR3885" s="20"/>
      <c r="AS3885" s="3"/>
      <c r="AT3885" s="3"/>
      <c r="AU3885" s="3"/>
      <c r="AV3885" s="3"/>
      <c r="AW3885" s="3"/>
      <c r="AX3885" s="3"/>
    </row>
    <row r="3886" spans="43:50">
      <c r="AQ3886" s="20"/>
      <c r="AR3886" s="20"/>
      <c r="AS3886" s="3"/>
      <c r="AT3886" s="3"/>
      <c r="AU3886" s="3"/>
      <c r="AV3886" s="3"/>
      <c r="AW3886" s="3"/>
      <c r="AX3886" s="3"/>
    </row>
    <row r="3887" spans="43:50">
      <c r="AQ3887" s="20"/>
      <c r="AR3887" s="20"/>
      <c r="AS3887" s="3"/>
      <c r="AT3887" s="3"/>
      <c r="AU3887" s="3"/>
      <c r="AV3887" s="3"/>
      <c r="AW3887" s="3"/>
      <c r="AX3887" s="3"/>
    </row>
    <row r="3888" spans="43:50">
      <c r="AQ3888" s="20"/>
      <c r="AR3888" s="20"/>
      <c r="AS3888" s="3"/>
      <c r="AT3888" s="3"/>
      <c r="AU3888" s="3"/>
      <c r="AV3888" s="3"/>
      <c r="AW3888" s="3"/>
      <c r="AX3888" s="3"/>
    </row>
    <row r="3889" spans="43:50">
      <c r="AQ3889" s="20"/>
      <c r="AR3889" s="20"/>
      <c r="AS3889" s="3"/>
      <c r="AT3889" s="3"/>
      <c r="AU3889" s="3"/>
      <c r="AV3889" s="3"/>
      <c r="AW3889" s="3"/>
      <c r="AX3889" s="3"/>
    </row>
    <row r="3890" spans="43:50">
      <c r="AQ3890" s="20"/>
      <c r="AR3890" s="20"/>
      <c r="AS3890" s="3"/>
      <c r="AT3890" s="3"/>
      <c r="AU3890" s="3"/>
      <c r="AV3890" s="3"/>
      <c r="AW3890" s="3"/>
      <c r="AX3890" s="3"/>
    </row>
    <row r="3891" spans="43:50">
      <c r="AQ3891" s="20"/>
      <c r="AR3891" s="20"/>
      <c r="AS3891" s="3"/>
      <c r="AT3891" s="3"/>
      <c r="AU3891" s="3"/>
      <c r="AV3891" s="3"/>
      <c r="AW3891" s="3"/>
      <c r="AX3891" s="3"/>
    </row>
    <row r="3892" spans="43:50">
      <c r="AQ3892" s="20"/>
      <c r="AR3892" s="20"/>
      <c r="AS3892" s="3"/>
      <c r="AT3892" s="3"/>
      <c r="AU3892" s="3"/>
      <c r="AV3892" s="3"/>
      <c r="AW3892" s="3"/>
      <c r="AX3892" s="3"/>
    </row>
    <row r="3893" spans="43:50">
      <c r="AQ3893" s="20"/>
      <c r="AR3893" s="20"/>
      <c r="AS3893" s="3"/>
      <c r="AT3893" s="3"/>
      <c r="AU3893" s="3"/>
      <c r="AV3893" s="3"/>
      <c r="AW3893" s="3"/>
      <c r="AX3893" s="3"/>
    </row>
    <row r="3894" spans="43:50">
      <c r="AQ3894" s="20"/>
      <c r="AR3894" s="20"/>
      <c r="AS3894" s="3"/>
      <c r="AT3894" s="3"/>
      <c r="AU3894" s="3"/>
      <c r="AV3894" s="3"/>
      <c r="AW3894" s="3"/>
      <c r="AX3894" s="3"/>
    </row>
    <row r="3895" spans="43:50">
      <c r="AQ3895" s="20"/>
      <c r="AR3895" s="20"/>
      <c r="AS3895" s="3"/>
      <c r="AT3895" s="3"/>
      <c r="AU3895" s="3"/>
      <c r="AV3895" s="3"/>
      <c r="AW3895" s="3"/>
      <c r="AX3895" s="3"/>
    </row>
    <row r="3896" spans="43:50">
      <c r="AQ3896" s="20"/>
      <c r="AR3896" s="20"/>
      <c r="AS3896" s="3"/>
      <c r="AT3896" s="3"/>
      <c r="AU3896" s="3"/>
      <c r="AV3896" s="3"/>
      <c r="AW3896" s="3"/>
      <c r="AX3896" s="3"/>
    </row>
    <row r="3897" spans="43:50">
      <c r="AQ3897" s="20"/>
      <c r="AR3897" s="20"/>
      <c r="AS3897" s="3"/>
      <c r="AT3897" s="3"/>
      <c r="AU3897" s="3"/>
      <c r="AV3897" s="3"/>
      <c r="AW3897" s="3"/>
      <c r="AX3897" s="3"/>
    </row>
    <row r="3898" spans="43:50">
      <c r="AQ3898" s="20"/>
      <c r="AR3898" s="20"/>
      <c r="AS3898" s="3"/>
      <c r="AT3898" s="3"/>
      <c r="AU3898" s="3"/>
      <c r="AV3898" s="3"/>
      <c r="AW3898" s="3"/>
      <c r="AX3898" s="3"/>
    </row>
    <row r="3899" spans="43:50">
      <c r="AQ3899" s="20"/>
      <c r="AR3899" s="20"/>
      <c r="AS3899" s="3"/>
      <c r="AT3899" s="3"/>
      <c r="AU3899" s="3"/>
      <c r="AV3899" s="3"/>
      <c r="AW3899" s="3"/>
      <c r="AX3899" s="3"/>
    </row>
    <row r="3900" spans="43:50">
      <c r="AQ3900" s="20"/>
      <c r="AR3900" s="20"/>
      <c r="AS3900" s="3"/>
      <c r="AT3900" s="3"/>
      <c r="AU3900" s="3"/>
      <c r="AV3900" s="3"/>
      <c r="AW3900" s="3"/>
      <c r="AX3900" s="3"/>
    </row>
    <row r="3901" spans="43:50">
      <c r="AQ3901" s="20"/>
      <c r="AR3901" s="20"/>
      <c r="AS3901" s="3"/>
      <c r="AT3901" s="3"/>
      <c r="AU3901" s="3"/>
      <c r="AV3901" s="3"/>
      <c r="AW3901" s="3"/>
      <c r="AX3901" s="3"/>
    </row>
    <row r="3902" spans="43:50">
      <c r="AQ3902" s="20"/>
      <c r="AR3902" s="20"/>
      <c r="AS3902" s="3"/>
      <c r="AT3902" s="3"/>
      <c r="AU3902" s="3"/>
      <c r="AV3902" s="3"/>
      <c r="AW3902" s="3"/>
      <c r="AX3902" s="3"/>
    </row>
    <row r="3903" spans="43:50">
      <c r="AQ3903" s="20"/>
      <c r="AR3903" s="20"/>
      <c r="AS3903" s="3"/>
      <c r="AT3903" s="3"/>
      <c r="AU3903" s="3"/>
      <c r="AV3903" s="3"/>
      <c r="AW3903" s="3"/>
      <c r="AX3903" s="3"/>
    </row>
    <row r="3904" spans="43:50">
      <c r="AQ3904" s="20"/>
      <c r="AR3904" s="20"/>
      <c r="AS3904" s="3"/>
      <c r="AT3904" s="3"/>
      <c r="AU3904" s="3"/>
      <c r="AV3904" s="3"/>
      <c r="AW3904" s="3"/>
      <c r="AX3904" s="3"/>
    </row>
    <row r="3905" spans="43:50">
      <c r="AQ3905" s="20"/>
      <c r="AR3905" s="20"/>
      <c r="AS3905" s="3"/>
      <c r="AT3905" s="3"/>
      <c r="AU3905" s="3"/>
      <c r="AV3905" s="3"/>
      <c r="AW3905" s="3"/>
      <c r="AX3905" s="3"/>
    </row>
    <row r="3906" spans="43:50">
      <c r="AQ3906" s="20"/>
      <c r="AR3906" s="20"/>
      <c r="AS3906" s="3"/>
      <c r="AT3906" s="3"/>
      <c r="AU3906" s="3"/>
      <c r="AV3906" s="3"/>
      <c r="AW3906" s="3"/>
      <c r="AX3906" s="3"/>
    </row>
    <row r="3907" spans="43:50">
      <c r="AQ3907" s="20"/>
      <c r="AR3907" s="20"/>
      <c r="AS3907" s="3"/>
      <c r="AT3907" s="3"/>
      <c r="AU3907" s="3"/>
      <c r="AV3907" s="3"/>
      <c r="AW3907" s="3"/>
      <c r="AX3907" s="3"/>
    </row>
    <row r="3908" spans="43:50">
      <c r="AQ3908" s="20"/>
      <c r="AR3908" s="20"/>
      <c r="AS3908" s="3"/>
      <c r="AT3908" s="3"/>
      <c r="AU3908" s="3"/>
      <c r="AV3908" s="3"/>
      <c r="AW3908" s="3"/>
      <c r="AX3908" s="3"/>
    </row>
    <row r="3909" spans="43:50">
      <c r="AQ3909" s="20"/>
      <c r="AR3909" s="20"/>
      <c r="AS3909" s="3"/>
      <c r="AT3909" s="3"/>
      <c r="AU3909" s="3"/>
      <c r="AV3909" s="3"/>
      <c r="AW3909" s="3"/>
      <c r="AX3909" s="3"/>
    </row>
    <row r="3910" spans="43:50">
      <c r="AQ3910" s="20"/>
      <c r="AR3910" s="20"/>
      <c r="AS3910" s="3"/>
      <c r="AT3910" s="3"/>
      <c r="AU3910" s="3"/>
      <c r="AV3910" s="3"/>
      <c r="AW3910" s="3"/>
      <c r="AX3910" s="3"/>
    </row>
    <row r="3911" spans="43:50">
      <c r="AQ3911" s="20"/>
      <c r="AR3911" s="20"/>
      <c r="AS3911" s="3"/>
      <c r="AT3911" s="3"/>
      <c r="AU3911" s="3"/>
      <c r="AV3911" s="3"/>
      <c r="AW3911" s="3"/>
      <c r="AX3911" s="3"/>
    </row>
    <row r="3912" spans="43:50">
      <c r="AQ3912" s="20"/>
      <c r="AR3912" s="20"/>
      <c r="AS3912" s="3"/>
      <c r="AT3912" s="3"/>
      <c r="AU3912" s="3"/>
      <c r="AV3912" s="3"/>
      <c r="AW3912" s="3"/>
      <c r="AX3912" s="3"/>
    </row>
    <row r="3913" spans="43:50">
      <c r="AQ3913" s="20"/>
      <c r="AR3913" s="20"/>
      <c r="AS3913" s="3"/>
      <c r="AT3913" s="3"/>
      <c r="AU3913" s="3"/>
      <c r="AV3913" s="3"/>
      <c r="AW3913" s="3"/>
      <c r="AX3913" s="3"/>
    </row>
    <row r="3914" spans="43:50">
      <c r="AQ3914" s="20"/>
      <c r="AR3914" s="20"/>
      <c r="AS3914" s="3"/>
      <c r="AT3914" s="3"/>
      <c r="AU3914" s="3"/>
      <c r="AV3914" s="3"/>
      <c r="AW3914" s="3"/>
      <c r="AX3914" s="3"/>
    </row>
    <row r="3915" spans="43:50">
      <c r="AQ3915" s="20"/>
      <c r="AR3915" s="20"/>
      <c r="AS3915" s="3"/>
      <c r="AT3915" s="3"/>
      <c r="AU3915" s="3"/>
      <c r="AV3915" s="3"/>
      <c r="AW3915" s="3"/>
      <c r="AX3915" s="3"/>
    </row>
    <row r="3916" spans="43:50">
      <c r="AQ3916" s="20"/>
      <c r="AR3916" s="20"/>
      <c r="AS3916" s="3"/>
      <c r="AT3916" s="3"/>
      <c r="AU3916" s="3"/>
      <c r="AV3916" s="3"/>
      <c r="AW3916" s="3"/>
      <c r="AX3916" s="3"/>
    </row>
    <row r="3917" spans="43:50">
      <c r="AQ3917" s="20"/>
      <c r="AR3917" s="20"/>
      <c r="AS3917" s="3"/>
      <c r="AT3917" s="3"/>
      <c r="AU3917" s="3"/>
      <c r="AV3917" s="3"/>
      <c r="AW3917" s="3"/>
      <c r="AX3917" s="3"/>
    </row>
    <row r="3918" spans="43:50">
      <c r="AQ3918" s="20"/>
      <c r="AR3918" s="20"/>
      <c r="AS3918" s="3"/>
      <c r="AT3918" s="3"/>
      <c r="AU3918" s="3"/>
      <c r="AV3918" s="3"/>
      <c r="AW3918" s="3"/>
      <c r="AX3918" s="3"/>
    </row>
    <row r="3919" spans="43:50">
      <c r="AQ3919" s="20"/>
      <c r="AR3919" s="20"/>
      <c r="AS3919" s="3"/>
      <c r="AT3919" s="3"/>
      <c r="AU3919" s="3"/>
      <c r="AV3919" s="3"/>
      <c r="AW3919" s="3"/>
      <c r="AX3919" s="3"/>
    </row>
    <row r="3920" spans="43:50">
      <c r="AQ3920" s="20"/>
      <c r="AR3920" s="20"/>
      <c r="AS3920" s="3"/>
      <c r="AT3920" s="3"/>
      <c r="AU3920" s="3"/>
      <c r="AV3920" s="3"/>
      <c r="AW3920" s="3"/>
      <c r="AX3920" s="3"/>
    </row>
    <row r="3921" spans="43:50">
      <c r="AQ3921" s="20"/>
      <c r="AR3921" s="20"/>
      <c r="AS3921" s="3"/>
      <c r="AT3921" s="3"/>
      <c r="AU3921" s="3"/>
      <c r="AV3921" s="3"/>
      <c r="AW3921" s="3"/>
      <c r="AX3921" s="3"/>
    </row>
    <row r="3922" spans="43:50">
      <c r="AQ3922" s="20"/>
      <c r="AR3922" s="20"/>
      <c r="AS3922" s="3"/>
      <c r="AT3922" s="3"/>
      <c r="AU3922" s="3"/>
      <c r="AV3922" s="3"/>
      <c r="AW3922" s="3"/>
      <c r="AX3922" s="3"/>
    </row>
    <row r="3923" spans="43:50">
      <c r="AQ3923" s="20"/>
      <c r="AR3923" s="20"/>
      <c r="AS3923" s="3"/>
      <c r="AT3923" s="3"/>
      <c r="AU3923" s="3"/>
      <c r="AV3923" s="3"/>
      <c r="AW3923" s="3"/>
      <c r="AX3923" s="3"/>
    </row>
    <row r="3924" spans="43:50">
      <c r="AQ3924" s="20"/>
      <c r="AR3924" s="20"/>
      <c r="AS3924" s="3"/>
      <c r="AT3924" s="3"/>
      <c r="AU3924" s="3"/>
      <c r="AV3924" s="3"/>
      <c r="AW3924" s="3"/>
      <c r="AX3924" s="3"/>
    </row>
    <row r="3925" spans="43:50">
      <c r="AQ3925" s="20"/>
      <c r="AR3925" s="20"/>
      <c r="AS3925" s="3"/>
      <c r="AT3925" s="3"/>
      <c r="AU3925" s="3"/>
      <c r="AV3925" s="3"/>
      <c r="AW3925" s="3"/>
      <c r="AX3925" s="3"/>
    </row>
    <row r="3926" spans="43:50">
      <c r="AQ3926" s="20"/>
      <c r="AR3926" s="20"/>
      <c r="AS3926" s="3"/>
      <c r="AT3926" s="3"/>
      <c r="AU3926" s="3"/>
      <c r="AV3926" s="3"/>
      <c r="AW3926" s="3"/>
      <c r="AX3926" s="3"/>
    </row>
    <row r="3927" spans="43:50">
      <c r="AQ3927" s="20"/>
      <c r="AR3927" s="20"/>
      <c r="AS3927" s="3"/>
      <c r="AT3927" s="3"/>
      <c r="AU3927" s="3"/>
      <c r="AV3927" s="3"/>
      <c r="AW3927" s="3"/>
      <c r="AX3927" s="3"/>
    </row>
    <row r="3928" spans="43:50">
      <c r="AQ3928" s="20"/>
      <c r="AR3928" s="20"/>
      <c r="AS3928" s="3"/>
      <c r="AT3928" s="3"/>
      <c r="AU3928" s="3"/>
      <c r="AV3928" s="3"/>
      <c r="AW3928" s="3"/>
      <c r="AX3928" s="3"/>
    </row>
    <row r="3929" spans="43:50">
      <c r="AQ3929" s="20"/>
      <c r="AR3929" s="20"/>
      <c r="AS3929" s="3"/>
      <c r="AT3929" s="3"/>
      <c r="AU3929" s="3"/>
      <c r="AV3929" s="3"/>
      <c r="AW3929" s="3"/>
      <c r="AX3929" s="3"/>
    </row>
    <row r="3930" spans="43:50">
      <c r="AQ3930" s="20"/>
      <c r="AR3930" s="20"/>
      <c r="AS3930" s="3"/>
      <c r="AT3930" s="3"/>
      <c r="AU3930" s="3"/>
      <c r="AV3930" s="3"/>
      <c r="AW3930" s="3"/>
      <c r="AX3930" s="3"/>
    </row>
    <row r="3931" spans="43:50">
      <c r="AQ3931" s="20"/>
      <c r="AR3931" s="20"/>
      <c r="AS3931" s="3"/>
      <c r="AT3931" s="3"/>
      <c r="AU3931" s="3"/>
      <c r="AV3931" s="3"/>
      <c r="AW3931" s="3"/>
      <c r="AX3931" s="3"/>
    </row>
    <row r="3932" spans="43:50">
      <c r="AQ3932" s="20"/>
      <c r="AR3932" s="20"/>
      <c r="AS3932" s="3"/>
      <c r="AT3932" s="3"/>
      <c r="AU3932" s="3"/>
      <c r="AV3932" s="3"/>
      <c r="AW3932" s="3"/>
      <c r="AX3932" s="3"/>
    </row>
    <row r="3933" spans="43:50">
      <c r="AQ3933" s="20"/>
      <c r="AR3933" s="20"/>
      <c r="AS3933" s="3"/>
      <c r="AT3933" s="3"/>
      <c r="AU3933" s="3"/>
      <c r="AV3933" s="3"/>
      <c r="AW3933" s="3"/>
      <c r="AX3933" s="3"/>
    </row>
    <row r="3934" spans="43:50">
      <c r="AQ3934" s="20"/>
      <c r="AR3934" s="20"/>
      <c r="AS3934" s="3"/>
      <c r="AT3934" s="3"/>
      <c r="AU3934" s="3"/>
      <c r="AV3934" s="3"/>
      <c r="AW3934" s="3"/>
      <c r="AX3934" s="3"/>
    </row>
    <row r="3935" spans="43:50">
      <c r="AQ3935" s="20"/>
      <c r="AR3935" s="20"/>
      <c r="AS3935" s="3"/>
      <c r="AT3935" s="3"/>
      <c r="AU3935" s="3"/>
      <c r="AV3935" s="3"/>
      <c r="AW3935" s="3"/>
      <c r="AX3935" s="3"/>
    </row>
    <row r="3936" spans="43:50">
      <c r="AQ3936" s="20"/>
      <c r="AR3936" s="20"/>
      <c r="AS3936" s="3"/>
      <c r="AT3936" s="3"/>
      <c r="AU3936" s="3"/>
      <c r="AV3936" s="3"/>
      <c r="AW3936" s="3"/>
      <c r="AX3936" s="3"/>
    </row>
    <row r="3937" spans="43:50">
      <c r="AQ3937" s="20"/>
      <c r="AR3937" s="20"/>
      <c r="AS3937" s="3"/>
      <c r="AT3937" s="3"/>
      <c r="AU3937" s="3"/>
      <c r="AV3937" s="3"/>
      <c r="AW3937" s="3"/>
      <c r="AX3937" s="3"/>
    </row>
    <row r="3938" spans="43:50">
      <c r="AQ3938" s="20"/>
      <c r="AR3938" s="20"/>
      <c r="AS3938" s="3"/>
      <c r="AT3938" s="3"/>
      <c r="AU3938" s="3"/>
      <c r="AV3938" s="3"/>
      <c r="AW3938" s="3"/>
      <c r="AX3938" s="3"/>
    </row>
    <row r="3939" spans="43:50">
      <c r="AQ3939" s="20"/>
      <c r="AR3939" s="20"/>
      <c r="AS3939" s="3"/>
      <c r="AT3939" s="3"/>
      <c r="AU3939" s="3"/>
      <c r="AV3939" s="3"/>
      <c r="AW3939" s="3"/>
      <c r="AX3939" s="3"/>
    </row>
    <row r="3940" spans="43:50">
      <c r="AQ3940" s="20"/>
      <c r="AR3940" s="20"/>
      <c r="AS3940" s="3"/>
      <c r="AT3940" s="3"/>
      <c r="AU3940" s="3"/>
      <c r="AV3940" s="3"/>
      <c r="AW3940" s="3"/>
      <c r="AX3940" s="3"/>
    </row>
    <row r="3941" spans="43:50">
      <c r="AQ3941" s="20"/>
      <c r="AR3941" s="20"/>
      <c r="AS3941" s="3"/>
      <c r="AT3941" s="3"/>
      <c r="AU3941" s="3"/>
      <c r="AV3941" s="3"/>
      <c r="AW3941" s="3"/>
      <c r="AX3941" s="3"/>
    </row>
    <row r="3942" spans="43:50">
      <c r="AQ3942" s="20"/>
      <c r="AR3942" s="20"/>
      <c r="AS3942" s="3"/>
      <c r="AT3942" s="3"/>
      <c r="AU3942" s="3"/>
      <c r="AV3942" s="3"/>
      <c r="AW3942" s="3"/>
      <c r="AX3942" s="3"/>
    </row>
    <row r="3943" spans="43:50">
      <c r="AQ3943" s="20"/>
      <c r="AR3943" s="20"/>
      <c r="AS3943" s="3"/>
      <c r="AT3943" s="3"/>
      <c r="AU3943" s="3"/>
      <c r="AV3943" s="3"/>
      <c r="AW3943" s="3"/>
      <c r="AX3943" s="3"/>
    </row>
    <row r="3944" spans="43:50">
      <c r="AQ3944" s="20"/>
      <c r="AR3944" s="20"/>
      <c r="AS3944" s="3"/>
      <c r="AT3944" s="3"/>
      <c r="AU3944" s="3"/>
      <c r="AV3944" s="3"/>
      <c r="AW3944" s="3"/>
      <c r="AX3944" s="3"/>
    </row>
    <row r="3945" spans="43:50">
      <c r="AQ3945" s="20"/>
      <c r="AR3945" s="20"/>
      <c r="AS3945" s="3"/>
      <c r="AT3945" s="3"/>
      <c r="AU3945" s="3"/>
      <c r="AV3945" s="3"/>
      <c r="AW3945" s="3"/>
      <c r="AX3945" s="3"/>
    </row>
    <row r="3946" spans="43:50">
      <c r="AQ3946" s="20"/>
      <c r="AR3946" s="20"/>
      <c r="AS3946" s="3"/>
      <c r="AT3946" s="3"/>
      <c r="AU3946" s="3"/>
      <c r="AV3946" s="3"/>
      <c r="AW3946" s="3"/>
      <c r="AX3946" s="3"/>
    </row>
    <row r="3947" spans="43:50">
      <c r="AQ3947" s="20"/>
      <c r="AR3947" s="20"/>
      <c r="AS3947" s="3"/>
      <c r="AT3947" s="3"/>
      <c r="AU3947" s="3"/>
      <c r="AV3947" s="3"/>
      <c r="AW3947" s="3"/>
      <c r="AX3947" s="3"/>
    </row>
    <row r="3948" spans="43:50">
      <c r="AQ3948" s="20"/>
      <c r="AR3948" s="20"/>
      <c r="AS3948" s="3"/>
      <c r="AT3948" s="3"/>
      <c r="AU3948" s="3"/>
      <c r="AV3948" s="3"/>
      <c r="AW3948" s="3"/>
      <c r="AX3948" s="3"/>
    </row>
    <row r="3949" spans="43:50">
      <c r="AQ3949" s="20"/>
      <c r="AR3949" s="20"/>
      <c r="AS3949" s="3"/>
      <c r="AT3949" s="3"/>
      <c r="AU3949" s="3"/>
      <c r="AV3949" s="3"/>
      <c r="AW3949" s="3"/>
      <c r="AX3949" s="3"/>
    </row>
    <row r="3950" spans="43:50">
      <c r="AQ3950" s="20"/>
      <c r="AR3950" s="20"/>
      <c r="AS3950" s="3"/>
      <c r="AT3950" s="3"/>
      <c r="AU3950" s="3"/>
      <c r="AV3950" s="3"/>
      <c r="AW3950" s="3"/>
      <c r="AX3950" s="3"/>
    </row>
    <row r="3951" spans="43:50">
      <c r="AQ3951" s="20"/>
      <c r="AR3951" s="20"/>
      <c r="AS3951" s="3"/>
      <c r="AT3951" s="3"/>
      <c r="AU3951" s="3"/>
      <c r="AV3951" s="3"/>
      <c r="AW3951" s="3"/>
      <c r="AX3951" s="3"/>
    </row>
    <row r="3952" spans="43:50">
      <c r="AQ3952" s="20"/>
      <c r="AR3952" s="20"/>
      <c r="AS3952" s="3"/>
      <c r="AT3952" s="3"/>
      <c r="AU3952" s="3"/>
      <c r="AV3952" s="3"/>
      <c r="AW3952" s="3"/>
      <c r="AX3952" s="3"/>
    </row>
    <row r="3953" spans="43:50">
      <c r="AQ3953" s="20"/>
      <c r="AR3953" s="20"/>
      <c r="AS3953" s="3"/>
      <c r="AT3953" s="3"/>
      <c r="AU3953" s="3"/>
      <c r="AV3953" s="3"/>
      <c r="AW3953" s="3"/>
      <c r="AX3953" s="3"/>
    </row>
    <row r="3954" spans="43:50">
      <c r="AQ3954" s="20"/>
      <c r="AR3954" s="20"/>
      <c r="AS3954" s="3"/>
      <c r="AT3954" s="3"/>
      <c r="AU3954" s="3"/>
      <c r="AV3954" s="3"/>
      <c r="AW3954" s="3"/>
      <c r="AX3954" s="3"/>
    </row>
    <row r="3955" spans="43:50">
      <c r="AQ3955" s="20"/>
      <c r="AR3955" s="20"/>
      <c r="AS3955" s="3"/>
      <c r="AT3955" s="3"/>
      <c r="AU3955" s="3"/>
      <c r="AV3955" s="3"/>
      <c r="AW3955" s="3"/>
      <c r="AX3955" s="3"/>
    </row>
    <row r="3956" spans="43:50">
      <c r="AQ3956" s="20"/>
      <c r="AR3956" s="20"/>
      <c r="AS3956" s="3"/>
      <c r="AT3956" s="3"/>
      <c r="AU3956" s="3"/>
      <c r="AV3956" s="3"/>
      <c r="AW3956" s="3"/>
      <c r="AX3956" s="3"/>
    </row>
    <row r="3957" spans="43:50">
      <c r="AQ3957" s="20"/>
      <c r="AR3957" s="20"/>
      <c r="AS3957" s="3"/>
      <c r="AT3957" s="3"/>
      <c r="AU3957" s="3"/>
      <c r="AV3957" s="3"/>
      <c r="AW3957" s="3"/>
      <c r="AX3957" s="3"/>
    </row>
    <row r="3958" spans="43:50">
      <c r="AQ3958" s="20"/>
      <c r="AR3958" s="20"/>
      <c r="AS3958" s="3"/>
      <c r="AT3958" s="3"/>
      <c r="AU3958" s="3"/>
      <c r="AV3958" s="3"/>
      <c r="AW3958" s="3"/>
      <c r="AX3958" s="3"/>
    </row>
    <row r="3959" spans="43:50">
      <c r="AQ3959" s="20"/>
      <c r="AR3959" s="20"/>
      <c r="AS3959" s="3"/>
      <c r="AT3959" s="3"/>
      <c r="AU3959" s="3"/>
      <c r="AV3959" s="3"/>
      <c r="AW3959" s="3"/>
      <c r="AX3959" s="3"/>
    </row>
    <row r="3960" spans="43:50">
      <c r="AQ3960" s="20"/>
      <c r="AR3960" s="20"/>
      <c r="AS3960" s="3"/>
      <c r="AT3960" s="3"/>
      <c r="AU3960" s="3"/>
      <c r="AV3960" s="3"/>
      <c r="AW3960" s="3"/>
      <c r="AX3960" s="3"/>
    </row>
    <row r="3961" spans="43:50">
      <c r="AQ3961" s="20"/>
      <c r="AR3961" s="20"/>
      <c r="AS3961" s="3"/>
      <c r="AT3961" s="3"/>
      <c r="AU3961" s="3"/>
      <c r="AV3961" s="3"/>
      <c r="AW3961" s="3"/>
      <c r="AX3961" s="3"/>
    </row>
    <row r="3962" spans="43:50">
      <c r="AQ3962" s="20"/>
      <c r="AR3962" s="20"/>
      <c r="AS3962" s="3"/>
      <c r="AT3962" s="3"/>
      <c r="AU3962" s="3"/>
      <c r="AV3962" s="3"/>
      <c r="AW3962" s="3"/>
      <c r="AX3962" s="3"/>
    </row>
    <row r="3963" spans="43:50">
      <c r="AQ3963" s="20"/>
      <c r="AR3963" s="20"/>
      <c r="AS3963" s="3"/>
      <c r="AT3963" s="3"/>
      <c r="AU3963" s="3"/>
      <c r="AV3963" s="3"/>
      <c r="AW3963" s="3"/>
      <c r="AX3963" s="3"/>
    </row>
    <row r="3964" spans="43:50">
      <c r="AQ3964" s="20"/>
      <c r="AR3964" s="20"/>
      <c r="AS3964" s="3"/>
      <c r="AT3964" s="3"/>
      <c r="AU3964" s="3"/>
      <c r="AV3964" s="3"/>
      <c r="AW3964" s="3"/>
      <c r="AX3964" s="3"/>
    </row>
    <row r="3965" spans="43:50">
      <c r="AQ3965" s="20"/>
      <c r="AR3965" s="20"/>
      <c r="AS3965" s="3"/>
      <c r="AT3965" s="3"/>
      <c r="AU3965" s="3"/>
      <c r="AV3965" s="3"/>
      <c r="AW3965" s="3"/>
      <c r="AX3965" s="3"/>
    </row>
    <row r="3966" spans="43:50">
      <c r="AQ3966" s="20"/>
      <c r="AR3966" s="20"/>
      <c r="AS3966" s="3"/>
      <c r="AT3966" s="3"/>
      <c r="AU3966" s="3"/>
      <c r="AV3966" s="3"/>
      <c r="AW3966" s="3"/>
      <c r="AX3966" s="3"/>
    </row>
    <row r="3967" spans="43:50">
      <c r="AQ3967" s="20"/>
      <c r="AR3967" s="20"/>
      <c r="AS3967" s="3"/>
      <c r="AT3967" s="3"/>
      <c r="AU3967" s="3"/>
      <c r="AV3967" s="3"/>
      <c r="AW3967" s="3"/>
      <c r="AX3967" s="3"/>
    </row>
    <row r="3968" spans="43:50">
      <c r="AQ3968" s="20"/>
      <c r="AR3968" s="20"/>
      <c r="AS3968" s="3"/>
      <c r="AT3968" s="3"/>
      <c r="AU3968" s="3"/>
      <c r="AV3968" s="3"/>
      <c r="AW3968" s="3"/>
      <c r="AX3968" s="3"/>
    </row>
    <row r="3969" spans="43:50">
      <c r="AQ3969" s="20"/>
      <c r="AR3969" s="20"/>
      <c r="AS3969" s="3"/>
      <c r="AT3969" s="3"/>
      <c r="AU3969" s="3"/>
      <c r="AV3969" s="3"/>
      <c r="AW3969" s="3"/>
      <c r="AX3969" s="3"/>
    </row>
    <row r="3970" spans="43:50">
      <c r="AQ3970" s="20"/>
      <c r="AR3970" s="20"/>
      <c r="AS3970" s="3"/>
      <c r="AT3970" s="3"/>
      <c r="AU3970" s="3"/>
      <c r="AV3970" s="3"/>
      <c r="AW3970" s="3"/>
      <c r="AX3970" s="3"/>
    </row>
    <row r="3971" spans="43:50">
      <c r="AQ3971" s="20"/>
      <c r="AR3971" s="20"/>
      <c r="AS3971" s="3"/>
      <c r="AT3971" s="3"/>
      <c r="AU3971" s="3"/>
      <c r="AV3971" s="3"/>
      <c r="AW3971" s="3"/>
      <c r="AX3971" s="3"/>
    </row>
    <row r="3972" spans="43:50">
      <c r="AQ3972" s="20"/>
      <c r="AR3972" s="20"/>
      <c r="AS3972" s="3"/>
      <c r="AT3972" s="3"/>
      <c r="AU3972" s="3"/>
      <c r="AV3972" s="3"/>
      <c r="AW3972" s="3"/>
      <c r="AX3972" s="3"/>
    </row>
    <row r="3973" spans="43:50">
      <c r="AQ3973" s="20"/>
      <c r="AR3973" s="20"/>
      <c r="AS3973" s="3"/>
      <c r="AT3973" s="3"/>
      <c r="AU3973" s="3"/>
      <c r="AV3973" s="3"/>
      <c r="AW3973" s="3"/>
      <c r="AX3973" s="3"/>
    </row>
    <row r="3974" spans="43:50">
      <c r="AQ3974" s="20"/>
      <c r="AR3974" s="20"/>
      <c r="AS3974" s="3"/>
      <c r="AT3974" s="3"/>
      <c r="AU3974" s="3"/>
      <c r="AV3974" s="3"/>
      <c r="AW3974" s="3"/>
      <c r="AX3974" s="3"/>
    </row>
    <row r="3975" spans="43:50">
      <c r="AQ3975" s="20"/>
      <c r="AR3975" s="20"/>
      <c r="AS3975" s="3"/>
      <c r="AT3975" s="3"/>
      <c r="AU3975" s="3"/>
      <c r="AV3975" s="3"/>
      <c r="AW3975" s="3"/>
      <c r="AX3975" s="3"/>
    </row>
    <row r="3976" spans="43:50">
      <c r="AQ3976" s="20"/>
      <c r="AR3976" s="20"/>
      <c r="AS3976" s="3"/>
      <c r="AT3976" s="3"/>
      <c r="AU3976" s="3"/>
      <c r="AV3976" s="3"/>
      <c r="AW3976" s="3"/>
      <c r="AX3976" s="3"/>
    </row>
    <row r="3977" spans="43:50">
      <c r="AQ3977" s="20"/>
      <c r="AR3977" s="20"/>
      <c r="AS3977" s="3"/>
      <c r="AT3977" s="3"/>
      <c r="AU3977" s="3"/>
      <c r="AV3977" s="3"/>
      <c r="AW3977" s="3"/>
      <c r="AX3977" s="3"/>
    </row>
    <row r="3978" spans="43:50">
      <c r="AQ3978" s="20"/>
      <c r="AR3978" s="20"/>
      <c r="AS3978" s="3"/>
      <c r="AT3978" s="3"/>
      <c r="AU3978" s="3"/>
      <c r="AV3978" s="3"/>
      <c r="AW3978" s="3"/>
      <c r="AX3978" s="3"/>
    </row>
    <row r="3979" spans="43:50">
      <c r="AQ3979" s="20"/>
      <c r="AR3979" s="20"/>
      <c r="AS3979" s="3"/>
      <c r="AT3979" s="3"/>
      <c r="AU3979" s="3"/>
      <c r="AV3979" s="3"/>
      <c r="AW3979" s="3"/>
      <c r="AX3979" s="3"/>
    </row>
    <row r="3980" spans="43:50">
      <c r="AQ3980" s="20"/>
      <c r="AR3980" s="20"/>
      <c r="AS3980" s="3"/>
      <c r="AT3980" s="3"/>
      <c r="AU3980" s="3"/>
      <c r="AV3980" s="3"/>
      <c r="AW3980" s="3"/>
      <c r="AX3980" s="3"/>
    </row>
    <row r="3981" spans="43:50">
      <c r="AQ3981" s="20"/>
      <c r="AR3981" s="20"/>
      <c r="AS3981" s="3"/>
      <c r="AT3981" s="3"/>
      <c r="AU3981" s="3"/>
      <c r="AV3981" s="3"/>
      <c r="AW3981" s="3"/>
      <c r="AX3981" s="3"/>
    </row>
    <row r="3982" spans="43:50">
      <c r="AQ3982" s="20"/>
      <c r="AR3982" s="20"/>
      <c r="AS3982" s="3"/>
      <c r="AT3982" s="3"/>
      <c r="AU3982" s="3"/>
      <c r="AV3982" s="3"/>
      <c r="AW3982" s="3"/>
      <c r="AX3982" s="3"/>
    </row>
    <row r="3983" spans="43:50">
      <c r="AQ3983" s="20"/>
      <c r="AR3983" s="20"/>
      <c r="AS3983" s="3"/>
      <c r="AT3983" s="3"/>
      <c r="AU3983" s="3"/>
      <c r="AV3983" s="3"/>
      <c r="AW3983" s="3"/>
      <c r="AX3983" s="3"/>
    </row>
    <row r="3984" spans="43:50">
      <c r="AQ3984" s="20"/>
      <c r="AR3984" s="20"/>
      <c r="AS3984" s="3"/>
      <c r="AT3984" s="3"/>
      <c r="AU3984" s="3"/>
      <c r="AV3984" s="3"/>
      <c r="AW3984" s="3"/>
      <c r="AX3984" s="3"/>
    </row>
    <row r="3985" spans="43:50">
      <c r="AQ3985" s="20"/>
      <c r="AR3985" s="20"/>
      <c r="AS3985" s="3"/>
      <c r="AT3985" s="3"/>
      <c r="AU3985" s="3"/>
      <c r="AV3985" s="3"/>
      <c r="AW3985" s="3"/>
      <c r="AX3985" s="3"/>
    </row>
    <row r="3986" spans="43:50">
      <c r="AQ3986" s="20"/>
      <c r="AR3986" s="20"/>
      <c r="AS3986" s="3"/>
      <c r="AT3986" s="3"/>
      <c r="AU3986" s="3"/>
      <c r="AV3986" s="3"/>
      <c r="AW3986" s="3"/>
      <c r="AX3986" s="3"/>
    </row>
    <row r="3987" spans="43:50">
      <c r="AQ3987" s="20"/>
      <c r="AR3987" s="20"/>
      <c r="AS3987" s="3"/>
      <c r="AT3987" s="3"/>
      <c r="AU3987" s="3"/>
      <c r="AV3987" s="3"/>
      <c r="AW3987" s="3"/>
      <c r="AX3987" s="3"/>
    </row>
    <row r="3988" spans="43:50">
      <c r="AQ3988" s="20"/>
      <c r="AR3988" s="20"/>
      <c r="AS3988" s="3"/>
      <c r="AT3988" s="3"/>
      <c r="AU3988" s="3"/>
      <c r="AV3988" s="3"/>
      <c r="AW3988" s="3"/>
      <c r="AX3988" s="3"/>
    </row>
    <row r="3989" spans="43:50">
      <c r="AQ3989" s="20"/>
      <c r="AR3989" s="20"/>
      <c r="AS3989" s="3"/>
      <c r="AT3989" s="3"/>
      <c r="AU3989" s="3"/>
      <c r="AV3989" s="3"/>
      <c r="AW3989" s="3"/>
      <c r="AX3989" s="3"/>
    </row>
    <row r="3990" spans="43:50">
      <c r="AQ3990" s="20"/>
      <c r="AR3990" s="20"/>
      <c r="AS3990" s="3"/>
      <c r="AT3990" s="3"/>
      <c r="AU3990" s="3"/>
      <c r="AV3990" s="3"/>
      <c r="AW3990" s="3"/>
      <c r="AX3990" s="3"/>
    </row>
    <row r="3991" spans="43:50">
      <c r="AQ3991" s="20"/>
      <c r="AR3991" s="20"/>
      <c r="AS3991" s="3"/>
      <c r="AT3991" s="3"/>
      <c r="AU3991" s="3"/>
      <c r="AV3991" s="3"/>
      <c r="AW3991" s="3"/>
      <c r="AX3991" s="3"/>
    </row>
    <row r="3992" spans="43:50">
      <c r="AQ3992" s="20"/>
      <c r="AR3992" s="20"/>
      <c r="AS3992" s="3"/>
      <c r="AT3992" s="3"/>
      <c r="AU3992" s="3"/>
      <c r="AV3992" s="3"/>
      <c r="AW3992" s="3"/>
      <c r="AX3992" s="3"/>
    </row>
    <row r="3993" spans="43:50">
      <c r="AQ3993" s="20"/>
      <c r="AR3993" s="20"/>
      <c r="AS3993" s="3"/>
      <c r="AT3993" s="3"/>
      <c r="AU3993" s="3"/>
      <c r="AV3993" s="3"/>
      <c r="AW3993" s="3"/>
      <c r="AX3993" s="3"/>
    </row>
    <row r="3994" spans="43:50">
      <c r="AQ3994" s="20"/>
      <c r="AR3994" s="20"/>
      <c r="AS3994" s="3"/>
      <c r="AT3994" s="3"/>
      <c r="AU3994" s="3"/>
      <c r="AV3994" s="3"/>
      <c r="AW3994" s="3"/>
      <c r="AX3994" s="3"/>
    </row>
    <row r="3995" spans="43:50">
      <c r="AQ3995" s="20"/>
      <c r="AR3995" s="20"/>
      <c r="AS3995" s="3"/>
      <c r="AT3995" s="3"/>
      <c r="AU3995" s="3"/>
      <c r="AV3995" s="3"/>
      <c r="AW3995" s="3"/>
      <c r="AX3995" s="3"/>
    </row>
    <row r="3996" spans="43:50">
      <c r="AQ3996" s="20"/>
      <c r="AR3996" s="20"/>
      <c r="AS3996" s="3"/>
      <c r="AT3996" s="3"/>
      <c r="AU3996" s="3"/>
      <c r="AV3996" s="3"/>
      <c r="AW3996" s="3"/>
      <c r="AX3996" s="3"/>
    </row>
    <row r="3997" spans="43:50">
      <c r="AQ3997" s="20"/>
      <c r="AR3997" s="20"/>
      <c r="AS3997" s="3"/>
      <c r="AT3997" s="3"/>
      <c r="AU3997" s="3"/>
      <c r="AV3997" s="3"/>
      <c r="AW3997" s="3"/>
      <c r="AX3997" s="3"/>
    </row>
    <row r="3998" spans="43:50">
      <c r="AQ3998" s="20"/>
      <c r="AR3998" s="20"/>
      <c r="AS3998" s="3"/>
      <c r="AT3998" s="3"/>
      <c r="AU3998" s="3"/>
      <c r="AV3998" s="3"/>
      <c r="AW3998" s="3"/>
      <c r="AX3998" s="3"/>
    </row>
    <row r="3999" spans="43:50">
      <c r="AQ3999" s="20"/>
      <c r="AR3999" s="20"/>
      <c r="AS3999" s="3"/>
      <c r="AT3999" s="3"/>
      <c r="AU3999" s="3"/>
      <c r="AV3999" s="3"/>
      <c r="AW3999" s="3"/>
      <c r="AX3999" s="3"/>
    </row>
    <row r="4000" spans="43:50">
      <c r="AQ4000" s="20"/>
      <c r="AR4000" s="20"/>
      <c r="AS4000" s="3"/>
      <c r="AT4000" s="3"/>
      <c r="AU4000" s="3"/>
      <c r="AV4000" s="3"/>
      <c r="AW4000" s="3"/>
      <c r="AX4000" s="3"/>
    </row>
    <row r="4001" spans="43:50">
      <c r="AQ4001" s="20"/>
      <c r="AR4001" s="20"/>
      <c r="AS4001" s="3"/>
      <c r="AT4001" s="3"/>
      <c r="AU4001" s="3"/>
      <c r="AV4001" s="3"/>
      <c r="AW4001" s="3"/>
      <c r="AX4001" s="3"/>
    </row>
    <row r="4002" spans="43:50">
      <c r="AQ4002" s="20"/>
      <c r="AR4002" s="20"/>
      <c r="AS4002" s="3"/>
      <c r="AT4002" s="3"/>
      <c r="AU4002" s="3"/>
      <c r="AV4002" s="3"/>
      <c r="AW4002" s="3"/>
      <c r="AX4002" s="3"/>
    </row>
    <row r="4003" spans="43:50">
      <c r="AQ4003" s="20"/>
      <c r="AR4003" s="20"/>
      <c r="AS4003" s="3"/>
      <c r="AT4003" s="3"/>
      <c r="AU4003" s="3"/>
      <c r="AV4003" s="3"/>
      <c r="AW4003" s="3"/>
      <c r="AX4003" s="3"/>
    </row>
    <row r="4004" spans="43:50">
      <c r="AQ4004" s="20"/>
      <c r="AR4004" s="20"/>
      <c r="AS4004" s="3"/>
      <c r="AT4004" s="3"/>
      <c r="AU4004" s="3"/>
      <c r="AV4004" s="3"/>
      <c r="AW4004" s="3"/>
      <c r="AX4004" s="3"/>
    </row>
    <row r="4005" spans="43:50">
      <c r="AQ4005" s="20"/>
      <c r="AR4005" s="20"/>
      <c r="AS4005" s="3"/>
      <c r="AT4005" s="3"/>
      <c r="AU4005" s="3"/>
      <c r="AV4005" s="3"/>
      <c r="AW4005" s="3"/>
      <c r="AX4005" s="3"/>
    </row>
    <row r="4006" spans="43:50">
      <c r="AQ4006" s="20"/>
      <c r="AR4006" s="20"/>
      <c r="AS4006" s="3"/>
      <c r="AT4006" s="3"/>
      <c r="AU4006" s="3"/>
      <c r="AV4006" s="3"/>
      <c r="AW4006" s="3"/>
      <c r="AX4006" s="3"/>
    </row>
    <row r="4007" spans="43:50">
      <c r="AQ4007" s="20"/>
      <c r="AR4007" s="20"/>
      <c r="AS4007" s="3"/>
      <c r="AT4007" s="3"/>
      <c r="AU4007" s="3"/>
      <c r="AV4007" s="3"/>
      <c r="AW4007" s="3"/>
      <c r="AX4007" s="3"/>
    </row>
    <row r="4008" spans="43:50">
      <c r="AQ4008" s="20"/>
      <c r="AR4008" s="20"/>
      <c r="AS4008" s="3"/>
      <c r="AT4008" s="3"/>
      <c r="AU4008" s="3"/>
      <c r="AV4008" s="3"/>
      <c r="AW4008" s="3"/>
      <c r="AX4008" s="3"/>
    </row>
    <row r="4009" spans="43:50">
      <c r="AQ4009" s="20"/>
      <c r="AR4009" s="20"/>
      <c r="AS4009" s="3"/>
      <c r="AT4009" s="3"/>
      <c r="AU4009" s="3"/>
      <c r="AV4009" s="3"/>
      <c r="AW4009" s="3"/>
      <c r="AX4009" s="3"/>
    </row>
    <row r="4010" spans="43:50">
      <c r="AQ4010" s="20"/>
      <c r="AR4010" s="20"/>
      <c r="AS4010" s="3"/>
      <c r="AT4010" s="3"/>
      <c r="AU4010" s="3"/>
      <c r="AV4010" s="3"/>
      <c r="AW4010" s="3"/>
      <c r="AX4010" s="3"/>
    </row>
    <row r="4011" spans="43:50">
      <c r="AQ4011" s="20"/>
      <c r="AR4011" s="20"/>
      <c r="AS4011" s="3"/>
      <c r="AT4011" s="3"/>
      <c r="AU4011" s="3"/>
      <c r="AV4011" s="3"/>
      <c r="AW4011" s="3"/>
      <c r="AX4011" s="3"/>
    </row>
    <row r="4012" spans="43:50">
      <c r="AQ4012" s="20"/>
      <c r="AR4012" s="20"/>
      <c r="AS4012" s="3"/>
      <c r="AT4012" s="3"/>
      <c r="AU4012" s="3"/>
      <c r="AV4012" s="3"/>
      <c r="AW4012" s="3"/>
      <c r="AX4012" s="3"/>
    </row>
    <row r="4013" spans="43:50">
      <c r="AQ4013" s="20"/>
      <c r="AR4013" s="20"/>
      <c r="AS4013" s="3"/>
      <c r="AT4013" s="3"/>
      <c r="AU4013" s="3"/>
      <c r="AV4013" s="3"/>
      <c r="AW4013" s="3"/>
      <c r="AX4013" s="3"/>
    </row>
    <row r="4014" spans="43:50">
      <c r="AQ4014" s="20"/>
      <c r="AR4014" s="20"/>
      <c r="AS4014" s="3"/>
      <c r="AT4014" s="3"/>
      <c r="AU4014" s="3"/>
      <c r="AV4014" s="3"/>
      <c r="AW4014" s="3"/>
      <c r="AX4014" s="3"/>
    </row>
    <row r="4015" spans="43:50">
      <c r="AQ4015" s="20"/>
      <c r="AR4015" s="20"/>
      <c r="AS4015" s="3"/>
      <c r="AT4015" s="3"/>
      <c r="AU4015" s="3"/>
      <c r="AV4015" s="3"/>
      <c r="AW4015" s="3"/>
      <c r="AX4015" s="3"/>
    </row>
    <row r="4016" spans="43:50">
      <c r="AQ4016" s="20"/>
      <c r="AR4016" s="20"/>
      <c r="AS4016" s="3"/>
      <c r="AT4016" s="3"/>
      <c r="AU4016" s="3"/>
      <c r="AV4016" s="3"/>
      <c r="AW4016" s="3"/>
      <c r="AX4016" s="3"/>
    </row>
    <row r="4017" spans="43:50">
      <c r="AQ4017" s="20"/>
      <c r="AR4017" s="20"/>
      <c r="AS4017" s="3"/>
      <c r="AT4017" s="3"/>
      <c r="AU4017" s="3"/>
      <c r="AV4017" s="3"/>
      <c r="AW4017" s="3"/>
      <c r="AX4017" s="3"/>
    </row>
    <row r="4018" spans="43:50">
      <c r="AQ4018" s="20"/>
      <c r="AR4018" s="20"/>
      <c r="AS4018" s="3"/>
      <c r="AT4018" s="3"/>
      <c r="AU4018" s="3"/>
      <c r="AV4018" s="3"/>
      <c r="AW4018" s="3"/>
      <c r="AX4018" s="3"/>
    </row>
    <row r="4019" spans="43:50">
      <c r="AQ4019" s="20"/>
      <c r="AR4019" s="20"/>
      <c r="AS4019" s="3"/>
      <c r="AT4019" s="3"/>
      <c r="AU4019" s="3"/>
      <c r="AV4019" s="3"/>
      <c r="AW4019" s="3"/>
      <c r="AX4019" s="3"/>
    </row>
    <row r="4020" spans="43:50">
      <c r="AQ4020" s="20"/>
      <c r="AR4020" s="20"/>
      <c r="AS4020" s="3"/>
      <c r="AT4020" s="3"/>
      <c r="AU4020" s="3"/>
      <c r="AV4020" s="3"/>
      <c r="AW4020" s="3"/>
      <c r="AX4020" s="3"/>
    </row>
    <row r="4021" spans="43:50">
      <c r="AQ4021" s="20"/>
      <c r="AR4021" s="20"/>
      <c r="AS4021" s="3"/>
      <c r="AT4021" s="3"/>
      <c r="AU4021" s="3"/>
      <c r="AV4021" s="3"/>
      <c r="AW4021" s="3"/>
      <c r="AX4021" s="3"/>
    </row>
    <row r="4022" spans="43:50">
      <c r="AQ4022" s="20"/>
      <c r="AR4022" s="20"/>
      <c r="AS4022" s="3"/>
      <c r="AT4022" s="3"/>
      <c r="AU4022" s="3"/>
      <c r="AV4022" s="3"/>
      <c r="AW4022" s="3"/>
      <c r="AX4022" s="3"/>
    </row>
    <row r="4023" spans="43:50">
      <c r="AQ4023" s="20"/>
      <c r="AR4023" s="20"/>
      <c r="AS4023" s="3"/>
      <c r="AT4023" s="3"/>
      <c r="AU4023" s="3"/>
      <c r="AV4023" s="3"/>
      <c r="AW4023" s="3"/>
      <c r="AX4023" s="3"/>
    </row>
    <row r="4024" spans="43:50">
      <c r="AQ4024" s="20"/>
      <c r="AR4024" s="20"/>
      <c r="AS4024" s="3"/>
      <c r="AT4024" s="3"/>
      <c r="AU4024" s="3"/>
      <c r="AV4024" s="3"/>
      <c r="AW4024" s="3"/>
      <c r="AX4024" s="3"/>
    </row>
    <row r="4025" spans="43:50">
      <c r="AQ4025" s="20"/>
      <c r="AR4025" s="20"/>
      <c r="AS4025" s="3"/>
      <c r="AT4025" s="3"/>
      <c r="AU4025" s="3"/>
      <c r="AV4025" s="3"/>
      <c r="AW4025" s="3"/>
      <c r="AX4025" s="3"/>
    </row>
    <row r="4026" spans="43:50">
      <c r="AQ4026" s="20"/>
      <c r="AR4026" s="20"/>
      <c r="AS4026" s="3"/>
      <c r="AT4026" s="3"/>
      <c r="AU4026" s="3"/>
      <c r="AV4026" s="3"/>
      <c r="AW4026" s="3"/>
      <c r="AX4026" s="3"/>
    </row>
    <row r="4027" spans="43:50">
      <c r="AQ4027" s="20"/>
      <c r="AR4027" s="20"/>
      <c r="AS4027" s="3"/>
      <c r="AT4027" s="3"/>
      <c r="AU4027" s="3"/>
      <c r="AV4027" s="3"/>
      <c r="AW4027" s="3"/>
      <c r="AX4027" s="3"/>
    </row>
    <row r="4028" spans="43:50">
      <c r="AQ4028" s="20"/>
      <c r="AR4028" s="20"/>
      <c r="AS4028" s="3"/>
      <c r="AT4028" s="3"/>
      <c r="AU4028" s="3"/>
      <c r="AV4028" s="3"/>
      <c r="AW4028" s="3"/>
      <c r="AX4028" s="3"/>
    </row>
    <row r="4029" spans="43:50">
      <c r="AQ4029" s="20"/>
      <c r="AR4029" s="20"/>
      <c r="AS4029" s="3"/>
      <c r="AT4029" s="3"/>
      <c r="AU4029" s="3"/>
      <c r="AV4029" s="3"/>
      <c r="AW4029" s="3"/>
      <c r="AX4029" s="3"/>
    </row>
    <row r="4030" spans="43:50">
      <c r="AQ4030" s="20"/>
      <c r="AR4030" s="20"/>
      <c r="AS4030" s="3"/>
      <c r="AT4030" s="3"/>
      <c r="AU4030" s="3"/>
      <c r="AV4030" s="3"/>
      <c r="AW4030" s="3"/>
      <c r="AX4030" s="3"/>
    </row>
    <row r="4031" spans="43:50">
      <c r="AQ4031" s="20"/>
      <c r="AR4031" s="20"/>
      <c r="AS4031" s="3"/>
      <c r="AT4031" s="3"/>
      <c r="AU4031" s="3"/>
      <c r="AV4031" s="3"/>
      <c r="AW4031" s="3"/>
      <c r="AX4031" s="3"/>
    </row>
    <row r="4032" spans="43:50">
      <c r="AQ4032" s="20"/>
      <c r="AR4032" s="20"/>
      <c r="AS4032" s="3"/>
      <c r="AT4032" s="3"/>
      <c r="AU4032" s="3"/>
      <c r="AV4032" s="3"/>
      <c r="AW4032" s="3"/>
      <c r="AX4032" s="3"/>
    </row>
    <row r="4033" spans="43:50">
      <c r="AQ4033" s="20"/>
      <c r="AR4033" s="20"/>
      <c r="AS4033" s="3"/>
      <c r="AT4033" s="3"/>
      <c r="AU4033" s="3"/>
      <c r="AV4033" s="3"/>
      <c r="AW4033" s="3"/>
      <c r="AX4033" s="3"/>
    </row>
    <row r="4034" spans="43:50">
      <c r="AQ4034" s="20"/>
      <c r="AR4034" s="20"/>
      <c r="AS4034" s="3"/>
      <c r="AT4034" s="3"/>
      <c r="AU4034" s="3"/>
      <c r="AV4034" s="3"/>
      <c r="AW4034" s="3"/>
      <c r="AX4034" s="3"/>
    </row>
    <row r="4035" spans="43:50">
      <c r="AQ4035" s="20"/>
      <c r="AR4035" s="20"/>
      <c r="AS4035" s="3"/>
      <c r="AT4035" s="3"/>
      <c r="AU4035" s="3"/>
      <c r="AV4035" s="3"/>
      <c r="AW4035" s="3"/>
      <c r="AX4035" s="3"/>
    </row>
    <row r="4036" spans="43:50">
      <c r="AQ4036" s="20"/>
      <c r="AR4036" s="20"/>
      <c r="AS4036" s="3"/>
      <c r="AT4036" s="3"/>
      <c r="AU4036" s="3"/>
      <c r="AV4036" s="3"/>
      <c r="AW4036" s="3"/>
      <c r="AX4036" s="3"/>
    </row>
    <row r="4037" spans="43:50">
      <c r="AQ4037" s="20"/>
      <c r="AR4037" s="20"/>
      <c r="AS4037" s="3"/>
      <c r="AT4037" s="3"/>
      <c r="AU4037" s="3"/>
      <c r="AV4037" s="3"/>
      <c r="AW4037" s="3"/>
      <c r="AX4037" s="3"/>
    </row>
    <row r="4038" spans="43:50">
      <c r="AQ4038" s="20"/>
      <c r="AR4038" s="20"/>
      <c r="AS4038" s="3"/>
      <c r="AT4038" s="3"/>
      <c r="AU4038" s="3"/>
      <c r="AV4038" s="3"/>
      <c r="AW4038" s="3"/>
      <c r="AX4038" s="3"/>
    </row>
    <row r="4039" spans="43:50">
      <c r="AQ4039" s="20"/>
      <c r="AR4039" s="20"/>
      <c r="AS4039" s="3"/>
      <c r="AT4039" s="3"/>
      <c r="AU4039" s="3"/>
      <c r="AV4039" s="3"/>
      <c r="AW4039" s="3"/>
      <c r="AX4039" s="3"/>
    </row>
    <row r="4040" spans="43:50">
      <c r="AQ4040" s="20"/>
      <c r="AR4040" s="20"/>
      <c r="AS4040" s="3"/>
      <c r="AT4040" s="3"/>
      <c r="AU4040" s="3"/>
      <c r="AV4040" s="3"/>
      <c r="AW4040" s="3"/>
      <c r="AX4040" s="3"/>
    </row>
    <row r="4041" spans="43:50">
      <c r="AQ4041" s="20"/>
      <c r="AR4041" s="20"/>
      <c r="AS4041" s="3"/>
      <c r="AT4041" s="3"/>
      <c r="AU4041" s="3"/>
      <c r="AV4041" s="3"/>
      <c r="AW4041" s="3"/>
      <c r="AX4041" s="3"/>
    </row>
    <row r="4042" spans="43:50">
      <c r="AQ4042" s="20"/>
      <c r="AR4042" s="20"/>
      <c r="AS4042" s="3"/>
      <c r="AT4042" s="3"/>
      <c r="AU4042" s="3"/>
      <c r="AV4042" s="3"/>
      <c r="AW4042" s="3"/>
      <c r="AX4042" s="3"/>
    </row>
    <row r="4043" spans="43:50">
      <c r="AQ4043" s="20"/>
      <c r="AR4043" s="20"/>
      <c r="AS4043" s="3"/>
      <c r="AT4043" s="3"/>
      <c r="AU4043" s="3"/>
      <c r="AV4043" s="3"/>
      <c r="AW4043" s="3"/>
      <c r="AX4043" s="3"/>
    </row>
    <row r="4044" spans="43:50">
      <c r="AQ4044" s="20"/>
      <c r="AR4044" s="20"/>
      <c r="AS4044" s="3"/>
      <c r="AT4044" s="3"/>
      <c r="AU4044" s="3"/>
      <c r="AV4044" s="3"/>
      <c r="AW4044" s="3"/>
      <c r="AX4044" s="3"/>
    </row>
    <row r="4045" spans="43:50">
      <c r="AQ4045" s="20"/>
      <c r="AR4045" s="20"/>
      <c r="AS4045" s="3"/>
      <c r="AT4045" s="3"/>
      <c r="AU4045" s="3"/>
      <c r="AV4045" s="3"/>
      <c r="AW4045" s="3"/>
      <c r="AX4045" s="3"/>
    </row>
    <row r="4046" spans="43:50">
      <c r="AQ4046" s="20"/>
      <c r="AR4046" s="20"/>
      <c r="AS4046" s="3"/>
      <c r="AT4046" s="3"/>
      <c r="AU4046" s="3"/>
      <c r="AV4046" s="3"/>
      <c r="AW4046" s="3"/>
      <c r="AX4046" s="3"/>
    </row>
    <row r="4047" spans="43:50">
      <c r="AQ4047" s="20"/>
      <c r="AR4047" s="20"/>
      <c r="AS4047" s="3"/>
      <c r="AT4047" s="3"/>
      <c r="AU4047" s="3"/>
      <c r="AV4047" s="3"/>
      <c r="AW4047" s="3"/>
      <c r="AX4047" s="3"/>
    </row>
    <row r="4048" spans="43:50">
      <c r="AQ4048" s="20"/>
      <c r="AR4048" s="20"/>
      <c r="AS4048" s="3"/>
      <c r="AT4048" s="3"/>
      <c r="AU4048" s="3"/>
      <c r="AV4048" s="3"/>
      <c r="AW4048" s="3"/>
      <c r="AX4048" s="3"/>
    </row>
    <row r="4049" spans="43:50">
      <c r="AQ4049" s="20"/>
      <c r="AR4049" s="20"/>
      <c r="AS4049" s="3"/>
      <c r="AT4049" s="3"/>
      <c r="AU4049" s="3"/>
      <c r="AV4049" s="3"/>
      <c r="AW4049" s="3"/>
      <c r="AX4049" s="3"/>
    </row>
    <row r="4050" spans="43:50">
      <c r="AQ4050" s="20"/>
      <c r="AR4050" s="20"/>
      <c r="AS4050" s="3"/>
      <c r="AT4050" s="3"/>
      <c r="AU4050" s="3"/>
      <c r="AV4050" s="3"/>
      <c r="AW4050" s="3"/>
      <c r="AX4050" s="3"/>
    </row>
    <row r="4051" spans="43:50">
      <c r="AQ4051" s="20"/>
      <c r="AR4051" s="20"/>
      <c r="AS4051" s="3"/>
      <c r="AT4051" s="3"/>
      <c r="AU4051" s="3"/>
      <c r="AV4051" s="3"/>
      <c r="AW4051" s="3"/>
      <c r="AX4051" s="3"/>
    </row>
    <row r="4052" spans="43:50">
      <c r="AQ4052" s="20"/>
      <c r="AR4052" s="20"/>
      <c r="AS4052" s="3"/>
      <c r="AT4052" s="3"/>
      <c r="AU4052" s="3"/>
      <c r="AV4052" s="3"/>
      <c r="AW4052" s="3"/>
      <c r="AX4052" s="3"/>
    </row>
    <row r="4053" spans="43:50">
      <c r="AQ4053" s="20"/>
      <c r="AR4053" s="20"/>
      <c r="AS4053" s="3"/>
      <c r="AT4053" s="3"/>
      <c r="AU4053" s="3"/>
      <c r="AV4053" s="3"/>
      <c r="AW4053" s="3"/>
      <c r="AX4053" s="3"/>
    </row>
    <row r="4054" spans="43:50">
      <c r="AQ4054" s="20"/>
      <c r="AR4054" s="20"/>
      <c r="AS4054" s="3"/>
      <c r="AT4054" s="3"/>
      <c r="AU4054" s="3"/>
      <c r="AV4054" s="3"/>
      <c r="AW4054" s="3"/>
      <c r="AX4054" s="3"/>
    </row>
    <row r="4055" spans="43:50">
      <c r="AQ4055" s="20"/>
      <c r="AR4055" s="20"/>
      <c r="AS4055" s="3"/>
      <c r="AT4055" s="3"/>
      <c r="AU4055" s="3"/>
      <c r="AV4055" s="3"/>
      <c r="AW4055" s="3"/>
      <c r="AX4055" s="3"/>
    </row>
    <row r="4056" spans="43:50">
      <c r="AQ4056" s="20"/>
      <c r="AR4056" s="20"/>
      <c r="AS4056" s="3"/>
      <c r="AT4056" s="3"/>
      <c r="AU4056" s="3"/>
      <c r="AV4056" s="3"/>
      <c r="AW4056" s="3"/>
      <c r="AX4056" s="3"/>
    </row>
    <row r="4057" spans="43:50">
      <c r="AQ4057" s="20"/>
      <c r="AR4057" s="20"/>
      <c r="AS4057" s="3"/>
      <c r="AT4057" s="3"/>
      <c r="AU4057" s="3"/>
      <c r="AV4057" s="3"/>
      <c r="AW4057" s="3"/>
      <c r="AX4057" s="3"/>
    </row>
    <row r="4058" spans="43:50">
      <c r="AQ4058" s="20"/>
      <c r="AR4058" s="20"/>
      <c r="AS4058" s="3"/>
      <c r="AT4058" s="3"/>
      <c r="AU4058" s="3"/>
      <c r="AV4058" s="3"/>
      <c r="AW4058" s="3"/>
      <c r="AX4058" s="3"/>
    </row>
    <row r="4059" spans="43:50">
      <c r="AQ4059" s="20"/>
      <c r="AR4059" s="20"/>
      <c r="AS4059" s="3"/>
      <c r="AT4059" s="3"/>
      <c r="AU4059" s="3"/>
      <c r="AV4059" s="3"/>
      <c r="AW4059" s="3"/>
      <c r="AX4059" s="3"/>
    </row>
    <row r="4060" spans="43:50">
      <c r="AQ4060" s="20"/>
      <c r="AR4060" s="20"/>
      <c r="AS4060" s="3"/>
      <c r="AT4060" s="3"/>
      <c r="AU4060" s="3"/>
      <c r="AV4060" s="3"/>
      <c r="AW4060" s="3"/>
      <c r="AX4060" s="3"/>
    </row>
    <row r="4061" spans="43:50">
      <c r="AQ4061" s="20"/>
      <c r="AR4061" s="20"/>
      <c r="AS4061" s="3"/>
      <c r="AT4061" s="3"/>
      <c r="AU4061" s="3"/>
      <c r="AV4061" s="3"/>
      <c r="AW4061" s="3"/>
      <c r="AX4061" s="3"/>
    </row>
    <row r="4062" spans="43:50">
      <c r="AQ4062" s="20"/>
      <c r="AR4062" s="20"/>
      <c r="AS4062" s="3"/>
      <c r="AT4062" s="3"/>
      <c r="AU4062" s="3"/>
      <c r="AV4062" s="3"/>
      <c r="AW4062" s="3"/>
      <c r="AX4062" s="3"/>
    </row>
    <row r="4063" spans="43:50">
      <c r="AQ4063" s="20"/>
      <c r="AR4063" s="20"/>
      <c r="AS4063" s="3"/>
      <c r="AT4063" s="3"/>
      <c r="AU4063" s="3"/>
      <c r="AV4063" s="3"/>
      <c r="AW4063" s="3"/>
      <c r="AX4063" s="3"/>
    </row>
    <row r="4064" spans="43:50">
      <c r="AQ4064" s="20"/>
      <c r="AR4064" s="20"/>
      <c r="AS4064" s="3"/>
      <c r="AT4064" s="3"/>
      <c r="AU4064" s="3"/>
      <c r="AV4064" s="3"/>
      <c r="AW4064" s="3"/>
      <c r="AX4064" s="3"/>
    </row>
    <row r="4065" spans="43:50">
      <c r="AQ4065" s="20"/>
      <c r="AR4065" s="20"/>
      <c r="AS4065" s="3"/>
      <c r="AT4065" s="3"/>
      <c r="AU4065" s="3"/>
      <c r="AV4065" s="3"/>
      <c r="AW4065" s="3"/>
      <c r="AX4065" s="3"/>
    </row>
    <row r="4066" spans="43:50">
      <c r="AQ4066" s="20"/>
      <c r="AR4066" s="20"/>
      <c r="AS4066" s="3"/>
      <c r="AT4066" s="3"/>
      <c r="AU4066" s="3"/>
      <c r="AV4066" s="3"/>
      <c r="AW4066" s="3"/>
      <c r="AX4066" s="3"/>
    </row>
    <row r="4067" spans="43:50">
      <c r="AQ4067" s="20"/>
      <c r="AR4067" s="20"/>
      <c r="AS4067" s="3"/>
      <c r="AT4067" s="3"/>
      <c r="AU4067" s="3"/>
      <c r="AV4067" s="3"/>
      <c r="AW4067" s="3"/>
      <c r="AX4067" s="3"/>
    </row>
    <row r="4068" spans="43:50">
      <c r="AQ4068" s="20"/>
      <c r="AR4068" s="20"/>
      <c r="AS4068" s="3"/>
      <c r="AT4068" s="3"/>
      <c r="AU4068" s="3"/>
      <c r="AV4068" s="3"/>
      <c r="AW4068" s="3"/>
      <c r="AX4068" s="3"/>
    </row>
    <row r="4069" spans="43:50">
      <c r="AQ4069" s="20"/>
      <c r="AR4069" s="20"/>
      <c r="AS4069" s="3"/>
      <c r="AT4069" s="3"/>
      <c r="AU4069" s="3"/>
      <c r="AV4069" s="3"/>
      <c r="AW4069" s="3"/>
      <c r="AX4069" s="3"/>
    </row>
    <row r="4070" spans="43:50">
      <c r="AQ4070" s="20"/>
      <c r="AR4070" s="20"/>
      <c r="AS4070" s="3"/>
      <c r="AT4070" s="3"/>
      <c r="AU4070" s="3"/>
      <c r="AV4070" s="3"/>
      <c r="AW4070" s="3"/>
      <c r="AX4070" s="3"/>
    </row>
    <row r="4071" spans="43:50">
      <c r="AQ4071" s="20"/>
      <c r="AR4071" s="20"/>
      <c r="AS4071" s="3"/>
      <c r="AT4071" s="3"/>
      <c r="AU4071" s="3"/>
      <c r="AV4071" s="3"/>
      <c r="AW4071" s="3"/>
      <c r="AX4071" s="3"/>
    </row>
    <row r="4072" spans="43:50">
      <c r="AQ4072" s="20"/>
      <c r="AR4072" s="20"/>
      <c r="AS4072" s="3"/>
      <c r="AT4072" s="3"/>
      <c r="AU4072" s="3"/>
      <c r="AV4072" s="3"/>
      <c r="AW4072" s="3"/>
      <c r="AX4072" s="3"/>
    </row>
    <row r="4073" spans="43:50">
      <c r="AQ4073" s="20"/>
      <c r="AR4073" s="20"/>
      <c r="AS4073" s="3"/>
      <c r="AT4073" s="3"/>
      <c r="AU4073" s="3"/>
      <c r="AV4073" s="3"/>
      <c r="AW4073" s="3"/>
      <c r="AX4073" s="3"/>
    </row>
    <row r="4074" spans="43:50">
      <c r="AQ4074" s="20"/>
      <c r="AR4074" s="20"/>
      <c r="AS4074" s="3"/>
      <c r="AT4074" s="3"/>
      <c r="AU4074" s="3"/>
      <c r="AV4074" s="3"/>
      <c r="AW4074" s="3"/>
      <c r="AX4074" s="3"/>
    </row>
    <row r="4075" spans="43:50">
      <c r="AQ4075" s="20"/>
      <c r="AR4075" s="20"/>
      <c r="AS4075" s="3"/>
      <c r="AT4075" s="3"/>
      <c r="AU4075" s="3"/>
      <c r="AV4075" s="3"/>
      <c r="AW4075" s="3"/>
      <c r="AX4075" s="3"/>
    </row>
    <row r="4076" spans="43:50">
      <c r="AQ4076" s="20"/>
      <c r="AR4076" s="20"/>
      <c r="AS4076" s="3"/>
      <c r="AT4076" s="3"/>
      <c r="AU4076" s="3"/>
      <c r="AV4076" s="3"/>
      <c r="AW4076" s="3"/>
      <c r="AX4076" s="3"/>
    </row>
    <row r="4077" spans="43:50">
      <c r="AQ4077" s="20"/>
      <c r="AR4077" s="20"/>
      <c r="AS4077" s="3"/>
      <c r="AT4077" s="3"/>
      <c r="AU4077" s="3"/>
      <c r="AV4077" s="3"/>
      <c r="AW4077" s="3"/>
      <c r="AX4077" s="3"/>
    </row>
    <row r="4078" spans="43:50">
      <c r="AQ4078" s="20"/>
      <c r="AR4078" s="20"/>
      <c r="AS4078" s="3"/>
      <c r="AT4078" s="3"/>
      <c r="AU4078" s="3"/>
      <c r="AV4078" s="3"/>
      <c r="AW4078" s="3"/>
      <c r="AX4078" s="3"/>
    </row>
    <row r="4079" spans="43:50">
      <c r="AQ4079" s="20"/>
      <c r="AR4079" s="20"/>
      <c r="AS4079" s="3"/>
      <c r="AT4079" s="3"/>
      <c r="AU4079" s="3"/>
      <c r="AV4079" s="3"/>
      <c r="AW4079" s="3"/>
      <c r="AX4079" s="3"/>
    </row>
    <row r="4080" spans="43:50">
      <c r="AQ4080" s="20"/>
      <c r="AR4080" s="20"/>
      <c r="AS4080" s="3"/>
      <c r="AT4080" s="3"/>
      <c r="AU4080" s="3"/>
      <c r="AV4080" s="3"/>
      <c r="AW4080" s="3"/>
      <c r="AX4080" s="3"/>
    </row>
    <row r="4081" spans="43:50">
      <c r="AQ4081" s="20"/>
      <c r="AR4081" s="20"/>
      <c r="AS4081" s="3"/>
      <c r="AT4081" s="3"/>
      <c r="AU4081" s="3"/>
      <c r="AV4081" s="3"/>
      <c r="AW4081" s="3"/>
      <c r="AX4081" s="3"/>
    </row>
    <row r="4082" spans="43:50">
      <c r="AQ4082" s="20"/>
      <c r="AR4082" s="20"/>
      <c r="AS4082" s="3"/>
      <c r="AT4082" s="3"/>
      <c r="AU4082" s="3"/>
      <c r="AV4082" s="3"/>
      <c r="AW4082" s="3"/>
      <c r="AX4082" s="3"/>
    </row>
    <row r="4083" spans="43:50">
      <c r="AQ4083" s="20"/>
      <c r="AR4083" s="20"/>
      <c r="AS4083" s="3"/>
      <c r="AT4083" s="3"/>
      <c r="AU4083" s="3"/>
      <c r="AV4083" s="3"/>
      <c r="AW4083" s="3"/>
      <c r="AX4083" s="3"/>
    </row>
    <row r="4084" spans="43:50">
      <c r="AQ4084" s="20"/>
      <c r="AR4084" s="20"/>
      <c r="AS4084" s="3"/>
      <c r="AT4084" s="3"/>
      <c r="AU4084" s="3"/>
      <c r="AV4084" s="3"/>
      <c r="AW4084" s="3"/>
      <c r="AX4084" s="3"/>
    </row>
    <row r="4085" spans="43:50">
      <c r="AQ4085" s="20"/>
      <c r="AR4085" s="20"/>
      <c r="AS4085" s="3"/>
      <c r="AT4085" s="3"/>
      <c r="AU4085" s="3"/>
      <c r="AV4085" s="3"/>
      <c r="AW4085" s="3"/>
      <c r="AX4085" s="3"/>
    </row>
    <row r="4086" spans="43:50">
      <c r="AQ4086" s="20"/>
      <c r="AR4086" s="20"/>
      <c r="AS4086" s="3"/>
      <c r="AT4086" s="3"/>
      <c r="AU4086" s="3"/>
      <c r="AV4086" s="3"/>
      <c r="AW4086" s="3"/>
      <c r="AX4086" s="3"/>
    </row>
    <row r="4087" spans="43:50">
      <c r="AQ4087" s="20"/>
      <c r="AR4087" s="20"/>
      <c r="AS4087" s="3"/>
      <c r="AT4087" s="3"/>
      <c r="AU4087" s="3"/>
      <c r="AV4087" s="3"/>
      <c r="AW4087" s="3"/>
      <c r="AX4087" s="3"/>
    </row>
    <row r="4088" spans="43:50">
      <c r="AQ4088" s="20"/>
      <c r="AR4088" s="20"/>
      <c r="AS4088" s="3"/>
      <c r="AT4088" s="3"/>
      <c r="AU4088" s="3"/>
      <c r="AV4088" s="3"/>
      <c r="AW4088" s="3"/>
      <c r="AX4088" s="3"/>
    </row>
    <row r="4089" spans="43:50">
      <c r="AQ4089" s="20"/>
      <c r="AR4089" s="20"/>
      <c r="AS4089" s="3"/>
      <c r="AT4089" s="3"/>
      <c r="AU4089" s="3"/>
      <c r="AV4089" s="3"/>
      <c r="AW4089" s="3"/>
      <c r="AX4089" s="3"/>
    </row>
    <row r="4090" spans="43:50">
      <c r="AQ4090" s="20"/>
      <c r="AR4090" s="20"/>
      <c r="AS4090" s="3"/>
      <c r="AT4090" s="3"/>
      <c r="AU4090" s="3"/>
      <c r="AV4090" s="3"/>
      <c r="AW4090" s="3"/>
      <c r="AX4090" s="3"/>
    </row>
    <row r="4091" spans="43:50">
      <c r="AQ4091" s="20"/>
      <c r="AR4091" s="20"/>
      <c r="AS4091" s="3"/>
      <c r="AT4091" s="3"/>
      <c r="AU4091" s="3"/>
      <c r="AV4091" s="3"/>
      <c r="AW4091" s="3"/>
      <c r="AX4091" s="3"/>
    </row>
    <row r="4092" spans="43:50">
      <c r="AQ4092" s="20"/>
      <c r="AR4092" s="20"/>
      <c r="AS4092" s="3"/>
      <c r="AT4092" s="3"/>
      <c r="AU4092" s="3"/>
      <c r="AV4092" s="3"/>
      <c r="AW4092" s="3"/>
      <c r="AX4092" s="3"/>
    </row>
    <row r="4093" spans="43:50">
      <c r="AQ4093" s="20"/>
      <c r="AR4093" s="20"/>
      <c r="AS4093" s="3"/>
      <c r="AT4093" s="3"/>
      <c r="AU4093" s="3"/>
      <c r="AV4093" s="3"/>
      <c r="AW4093" s="3"/>
      <c r="AX4093" s="3"/>
    </row>
    <row r="4094" spans="43:50">
      <c r="AQ4094" s="20"/>
      <c r="AR4094" s="20"/>
      <c r="AS4094" s="3"/>
      <c r="AT4094" s="3"/>
      <c r="AU4094" s="3"/>
      <c r="AV4094" s="3"/>
      <c r="AW4094" s="3"/>
      <c r="AX4094" s="3"/>
    </row>
    <row r="4095" spans="43:50">
      <c r="AQ4095" s="20"/>
      <c r="AR4095" s="20"/>
      <c r="AS4095" s="3"/>
      <c r="AT4095" s="3"/>
      <c r="AU4095" s="3"/>
      <c r="AV4095" s="3"/>
      <c r="AW4095" s="3"/>
      <c r="AX4095" s="3"/>
    </row>
    <row r="4096" spans="43:50">
      <c r="AQ4096" s="20"/>
      <c r="AR4096" s="20"/>
      <c r="AS4096" s="3"/>
      <c r="AT4096" s="3"/>
      <c r="AU4096" s="3"/>
      <c r="AV4096" s="3"/>
      <c r="AW4096" s="3"/>
      <c r="AX4096" s="3"/>
    </row>
    <row r="4097" spans="43:50">
      <c r="AQ4097" s="20"/>
      <c r="AR4097" s="20"/>
      <c r="AS4097" s="3"/>
      <c r="AT4097" s="3"/>
      <c r="AU4097" s="3"/>
      <c r="AV4097" s="3"/>
      <c r="AW4097" s="3"/>
      <c r="AX4097" s="3"/>
    </row>
    <row r="4098" spans="43:50">
      <c r="AQ4098" s="20"/>
      <c r="AR4098" s="20"/>
      <c r="AS4098" s="3"/>
      <c r="AT4098" s="3"/>
      <c r="AU4098" s="3"/>
      <c r="AV4098" s="3"/>
      <c r="AW4098" s="3"/>
      <c r="AX4098" s="3"/>
    </row>
    <row r="4099" spans="43:50">
      <c r="AQ4099" s="20"/>
      <c r="AR4099" s="20"/>
      <c r="AS4099" s="3"/>
      <c r="AT4099" s="3"/>
      <c r="AU4099" s="3"/>
      <c r="AV4099" s="3"/>
      <c r="AW4099" s="3"/>
      <c r="AX4099" s="3"/>
    </row>
    <row r="4100" spans="43:50">
      <c r="AQ4100" s="20"/>
      <c r="AR4100" s="20"/>
      <c r="AS4100" s="3"/>
      <c r="AT4100" s="3"/>
      <c r="AU4100" s="3"/>
      <c r="AV4100" s="3"/>
      <c r="AW4100" s="3"/>
      <c r="AX4100" s="3"/>
    </row>
    <row r="4101" spans="43:50">
      <c r="AQ4101" s="20"/>
      <c r="AR4101" s="20"/>
      <c r="AS4101" s="3"/>
      <c r="AT4101" s="3"/>
      <c r="AU4101" s="3"/>
      <c r="AV4101" s="3"/>
      <c r="AW4101" s="3"/>
      <c r="AX4101" s="3"/>
    </row>
    <row r="4102" spans="43:50">
      <c r="AQ4102" s="20"/>
      <c r="AR4102" s="20"/>
      <c r="AS4102" s="3"/>
      <c r="AT4102" s="3"/>
      <c r="AU4102" s="3"/>
      <c r="AV4102" s="3"/>
      <c r="AW4102" s="3"/>
      <c r="AX4102" s="3"/>
    </row>
    <row r="4103" spans="43:50">
      <c r="AQ4103" s="20"/>
      <c r="AR4103" s="20"/>
      <c r="AS4103" s="3"/>
      <c r="AT4103" s="3"/>
      <c r="AU4103" s="3"/>
      <c r="AV4103" s="3"/>
      <c r="AW4103" s="3"/>
      <c r="AX4103" s="3"/>
    </row>
    <row r="4104" spans="43:50">
      <c r="AQ4104" s="20"/>
      <c r="AR4104" s="20"/>
      <c r="AS4104" s="3"/>
      <c r="AT4104" s="3"/>
      <c r="AU4104" s="3"/>
      <c r="AV4104" s="3"/>
      <c r="AW4104" s="3"/>
      <c r="AX4104" s="3"/>
    </row>
    <row r="4105" spans="43:50">
      <c r="AQ4105" s="20"/>
      <c r="AR4105" s="20"/>
      <c r="AS4105" s="3"/>
      <c r="AT4105" s="3"/>
      <c r="AU4105" s="3"/>
      <c r="AV4105" s="3"/>
      <c r="AW4105" s="3"/>
      <c r="AX4105" s="3"/>
    </row>
    <row r="4106" spans="43:50">
      <c r="AQ4106" s="20"/>
      <c r="AR4106" s="20"/>
      <c r="AS4106" s="3"/>
      <c r="AT4106" s="3"/>
      <c r="AU4106" s="3"/>
      <c r="AV4106" s="3"/>
      <c r="AW4106" s="3"/>
      <c r="AX4106" s="3"/>
    </row>
    <row r="4107" spans="43:50">
      <c r="AQ4107" s="20"/>
      <c r="AR4107" s="20"/>
      <c r="AS4107" s="3"/>
      <c r="AT4107" s="3"/>
      <c r="AU4107" s="3"/>
      <c r="AV4107" s="3"/>
      <c r="AW4107" s="3"/>
      <c r="AX4107" s="3"/>
    </row>
    <row r="4108" spans="43:50">
      <c r="AQ4108" s="20"/>
      <c r="AR4108" s="20"/>
      <c r="AS4108" s="3"/>
      <c r="AT4108" s="3"/>
      <c r="AU4108" s="3"/>
      <c r="AV4108" s="3"/>
      <c r="AW4108" s="3"/>
      <c r="AX4108" s="3"/>
    </row>
    <row r="4109" spans="43:50">
      <c r="AQ4109" s="20"/>
      <c r="AR4109" s="20"/>
      <c r="AS4109" s="3"/>
      <c r="AT4109" s="3"/>
      <c r="AU4109" s="3"/>
      <c r="AV4109" s="3"/>
      <c r="AW4109" s="3"/>
      <c r="AX4109" s="3"/>
    </row>
    <row r="4110" spans="43:50">
      <c r="AQ4110" s="20"/>
      <c r="AR4110" s="20"/>
      <c r="AS4110" s="3"/>
      <c r="AT4110" s="3"/>
      <c r="AU4110" s="3"/>
      <c r="AV4110" s="3"/>
      <c r="AW4110" s="3"/>
      <c r="AX4110" s="3"/>
    </row>
    <row r="4111" spans="43:50">
      <c r="AQ4111" s="20"/>
      <c r="AR4111" s="20"/>
      <c r="AS4111" s="3"/>
      <c r="AT4111" s="3"/>
      <c r="AU4111" s="3"/>
      <c r="AV4111" s="3"/>
      <c r="AW4111" s="3"/>
      <c r="AX4111" s="3"/>
    </row>
    <row r="4112" spans="43:50">
      <c r="AQ4112" s="20"/>
      <c r="AR4112" s="20"/>
      <c r="AS4112" s="3"/>
      <c r="AT4112" s="3"/>
      <c r="AU4112" s="3"/>
      <c r="AV4112" s="3"/>
      <c r="AW4112" s="3"/>
      <c r="AX4112" s="3"/>
    </row>
    <row r="4113" spans="43:50">
      <c r="AQ4113" s="20"/>
      <c r="AR4113" s="20"/>
      <c r="AS4113" s="3"/>
      <c r="AT4113" s="3"/>
      <c r="AU4113" s="3"/>
      <c r="AV4113" s="3"/>
      <c r="AW4113" s="3"/>
      <c r="AX4113" s="3"/>
    </row>
    <row r="4114" spans="43:50">
      <c r="AQ4114" s="20"/>
      <c r="AR4114" s="20"/>
      <c r="AS4114" s="3"/>
      <c r="AT4114" s="3"/>
      <c r="AU4114" s="3"/>
      <c r="AV4114" s="3"/>
      <c r="AW4114" s="3"/>
      <c r="AX4114" s="3"/>
    </row>
    <row r="4115" spans="43:50">
      <c r="AQ4115" s="20"/>
      <c r="AR4115" s="20"/>
      <c r="AS4115" s="3"/>
      <c r="AT4115" s="3"/>
      <c r="AU4115" s="3"/>
      <c r="AV4115" s="3"/>
      <c r="AW4115" s="3"/>
      <c r="AX4115" s="3"/>
    </row>
    <row r="4116" spans="43:50">
      <c r="AQ4116" s="20"/>
      <c r="AR4116" s="20"/>
      <c r="AS4116" s="3"/>
      <c r="AT4116" s="3"/>
      <c r="AU4116" s="3"/>
      <c r="AV4116" s="3"/>
      <c r="AW4116" s="3"/>
      <c r="AX4116" s="3"/>
    </row>
    <row r="4117" spans="43:50">
      <c r="AQ4117" s="20"/>
      <c r="AR4117" s="20"/>
      <c r="AS4117" s="3"/>
      <c r="AT4117" s="3"/>
      <c r="AU4117" s="3"/>
      <c r="AV4117" s="3"/>
      <c r="AW4117" s="3"/>
      <c r="AX4117" s="3"/>
    </row>
    <row r="4118" spans="43:50">
      <c r="AQ4118" s="20"/>
      <c r="AR4118" s="20"/>
      <c r="AS4118" s="3"/>
      <c r="AT4118" s="3"/>
      <c r="AU4118" s="3"/>
      <c r="AV4118" s="3"/>
      <c r="AW4118" s="3"/>
      <c r="AX4118" s="3"/>
    </row>
    <row r="4119" spans="43:50">
      <c r="AQ4119" s="20"/>
      <c r="AR4119" s="20"/>
      <c r="AS4119" s="3"/>
      <c r="AT4119" s="3"/>
      <c r="AU4119" s="3"/>
      <c r="AV4119" s="3"/>
      <c r="AW4119" s="3"/>
      <c r="AX4119" s="3"/>
    </row>
    <row r="4120" spans="43:50">
      <c r="AQ4120" s="20"/>
      <c r="AR4120" s="20"/>
      <c r="AS4120" s="3"/>
      <c r="AT4120" s="3"/>
      <c r="AU4120" s="3"/>
      <c r="AV4120" s="3"/>
      <c r="AW4120" s="3"/>
      <c r="AX4120" s="3"/>
    </row>
    <row r="4121" spans="43:50">
      <c r="AQ4121" s="20"/>
      <c r="AR4121" s="20"/>
      <c r="AS4121" s="3"/>
      <c r="AT4121" s="3"/>
      <c r="AU4121" s="3"/>
      <c r="AV4121" s="3"/>
      <c r="AW4121" s="3"/>
      <c r="AX4121" s="3"/>
    </row>
    <row r="4122" spans="43:50">
      <c r="AQ4122" s="20"/>
      <c r="AR4122" s="20"/>
      <c r="AS4122" s="3"/>
      <c r="AT4122" s="3"/>
      <c r="AU4122" s="3"/>
      <c r="AV4122" s="3"/>
      <c r="AW4122" s="3"/>
      <c r="AX4122" s="3"/>
    </row>
    <row r="4123" spans="43:50">
      <c r="AQ4123" s="20"/>
      <c r="AR4123" s="20"/>
      <c r="AS4123" s="3"/>
      <c r="AT4123" s="3"/>
      <c r="AU4123" s="3"/>
      <c r="AV4123" s="3"/>
      <c r="AW4123" s="3"/>
      <c r="AX4123" s="3"/>
    </row>
    <row r="4124" spans="43:50">
      <c r="AQ4124" s="20"/>
      <c r="AR4124" s="20"/>
      <c r="AS4124" s="3"/>
      <c r="AT4124" s="3"/>
      <c r="AU4124" s="3"/>
      <c r="AV4124" s="3"/>
      <c r="AW4124" s="3"/>
      <c r="AX4124" s="3"/>
    </row>
    <row r="4125" spans="43:50">
      <c r="AQ4125" s="20"/>
      <c r="AR4125" s="20"/>
      <c r="AS4125" s="3"/>
      <c r="AT4125" s="3"/>
      <c r="AU4125" s="3"/>
      <c r="AV4125" s="3"/>
      <c r="AW4125" s="3"/>
      <c r="AX4125" s="3"/>
    </row>
    <row r="4126" spans="43:50">
      <c r="AQ4126" s="20"/>
      <c r="AR4126" s="20"/>
      <c r="AS4126" s="3"/>
      <c r="AT4126" s="3"/>
      <c r="AU4126" s="3"/>
      <c r="AV4126" s="3"/>
      <c r="AW4126" s="3"/>
      <c r="AX4126" s="3"/>
    </row>
    <row r="4127" spans="43:50">
      <c r="AQ4127" s="20"/>
      <c r="AR4127" s="20"/>
      <c r="AS4127" s="3"/>
      <c r="AT4127" s="3"/>
      <c r="AU4127" s="3"/>
      <c r="AV4127" s="3"/>
      <c r="AW4127" s="3"/>
      <c r="AX4127" s="3"/>
    </row>
    <row r="4128" spans="43:50">
      <c r="AQ4128" s="20"/>
      <c r="AR4128" s="20"/>
      <c r="AS4128" s="3"/>
      <c r="AT4128" s="3"/>
      <c r="AU4128" s="3"/>
      <c r="AV4128" s="3"/>
      <c r="AW4128" s="3"/>
      <c r="AX4128" s="3"/>
    </row>
    <row r="4129" spans="43:50">
      <c r="AQ4129" s="20"/>
      <c r="AR4129" s="20"/>
      <c r="AS4129" s="3"/>
      <c r="AT4129" s="3"/>
      <c r="AU4129" s="3"/>
      <c r="AV4129" s="3"/>
      <c r="AW4129" s="3"/>
      <c r="AX4129" s="3"/>
    </row>
    <row r="4130" spans="43:50">
      <c r="AQ4130" s="20"/>
      <c r="AR4130" s="20"/>
      <c r="AS4130" s="3"/>
      <c r="AT4130" s="3"/>
      <c r="AU4130" s="3"/>
      <c r="AV4130" s="3"/>
      <c r="AW4130" s="3"/>
      <c r="AX4130" s="3"/>
    </row>
    <row r="4131" spans="43:50">
      <c r="AQ4131" s="20"/>
      <c r="AR4131" s="20"/>
      <c r="AS4131" s="3"/>
      <c r="AT4131" s="3"/>
      <c r="AU4131" s="3"/>
      <c r="AV4131" s="3"/>
      <c r="AW4131" s="3"/>
      <c r="AX4131" s="3"/>
    </row>
    <row r="4132" spans="43:50">
      <c r="AQ4132" s="20"/>
      <c r="AR4132" s="20"/>
      <c r="AS4132" s="3"/>
      <c r="AT4132" s="3"/>
      <c r="AU4132" s="3"/>
      <c r="AV4132" s="3"/>
      <c r="AW4132" s="3"/>
      <c r="AX4132" s="3"/>
    </row>
    <row r="4133" spans="43:50">
      <c r="AQ4133" s="20"/>
      <c r="AR4133" s="20"/>
      <c r="AS4133" s="3"/>
      <c r="AT4133" s="3"/>
      <c r="AU4133" s="3"/>
      <c r="AV4133" s="3"/>
      <c r="AW4133" s="3"/>
      <c r="AX4133" s="3"/>
    </row>
    <row r="4134" spans="43:50">
      <c r="AQ4134" s="20"/>
      <c r="AR4134" s="20"/>
      <c r="AS4134" s="3"/>
      <c r="AT4134" s="3"/>
      <c r="AU4134" s="3"/>
      <c r="AV4134" s="3"/>
      <c r="AW4134" s="3"/>
      <c r="AX4134" s="3"/>
    </row>
    <row r="4135" spans="43:50">
      <c r="AQ4135" s="20"/>
      <c r="AR4135" s="20"/>
      <c r="AS4135" s="3"/>
      <c r="AT4135" s="3"/>
      <c r="AU4135" s="3"/>
      <c r="AV4135" s="3"/>
      <c r="AW4135" s="3"/>
      <c r="AX4135" s="3"/>
    </row>
    <row r="4136" spans="43:50">
      <c r="AQ4136" s="20"/>
      <c r="AR4136" s="20"/>
      <c r="AS4136" s="3"/>
      <c r="AT4136" s="3"/>
      <c r="AU4136" s="3"/>
      <c r="AV4136" s="3"/>
      <c r="AW4136" s="3"/>
      <c r="AX4136" s="3"/>
    </row>
    <row r="4137" spans="43:50">
      <c r="AQ4137" s="20"/>
      <c r="AR4137" s="20"/>
      <c r="AS4137" s="3"/>
      <c r="AT4137" s="3"/>
      <c r="AU4137" s="3"/>
      <c r="AV4137" s="3"/>
      <c r="AW4137" s="3"/>
      <c r="AX4137" s="3"/>
    </row>
    <row r="4138" spans="43:50">
      <c r="AQ4138" s="20"/>
      <c r="AR4138" s="20"/>
      <c r="AS4138" s="3"/>
      <c r="AT4138" s="3"/>
      <c r="AU4138" s="3"/>
      <c r="AV4138" s="3"/>
      <c r="AW4138" s="3"/>
      <c r="AX4138" s="3"/>
    </row>
    <row r="4139" spans="43:50">
      <c r="AQ4139" s="20"/>
      <c r="AR4139" s="20"/>
      <c r="AS4139" s="3"/>
      <c r="AT4139" s="3"/>
      <c r="AU4139" s="3"/>
      <c r="AV4139" s="3"/>
      <c r="AW4139" s="3"/>
      <c r="AX4139" s="3"/>
    </row>
    <row r="4140" spans="43:50">
      <c r="AQ4140" s="20"/>
      <c r="AR4140" s="20"/>
      <c r="AS4140" s="3"/>
      <c r="AT4140" s="3"/>
      <c r="AU4140" s="3"/>
      <c r="AV4140" s="3"/>
      <c r="AW4140" s="3"/>
      <c r="AX4140" s="3"/>
    </row>
    <row r="4141" spans="43:50">
      <c r="AQ4141" s="20"/>
      <c r="AR4141" s="20"/>
      <c r="AS4141" s="3"/>
      <c r="AT4141" s="3"/>
      <c r="AU4141" s="3"/>
      <c r="AV4141" s="3"/>
      <c r="AW4141" s="3"/>
      <c r="AX4141" s="3"/>
    </row>
    <row r="4142" spans="43:50">
      <c r="AQ4142" s="20"/>
      <c r="AR4142" s="20"/>
      <c r="AS4142" s="3"/>
      <c r="AT4142" s="3"/>
      <c r="AU4142" s="3"/>
      <c r="AV4142" s="3"/>
      <c r="AW4142" s="3"/>
      <c r="AX4142" s="3"/>
    </row>
    <row r="4143" spans="43:50">
      <c r="AQ4143" s="20"/>
      <c r="AR4143" s="20"/>
      <c r="AS4143" s="3"/>
      <c r="AT4143" s="3"/>
      <c r="AU4143" s="3"/>
      <c r="AV4143" s="3"/>
      <c r="AW4143" s="3"/>
      <c r="AX4143" s="3"/>
    </row>
    <row r="4144" spans="43:50">
      <c r="AQ4144" s="20"/>
      <c r="AR4144" s="20"/>
      <c r="AS4144" s="3"/>
      <c r="AT4144" s="3"/>
      <c r="AU4144" s="3"/>
      <c r="AV4144" s="3"/>
      <c r="AW4144" s="3"/>
      <c r="AX4144" s="3"/>
    </row>
    <row r="4145" spans="43:50">
      <c r="AQ4145" s="20"/>
      <c r="AR4145" s="20"/>
      <c r="AS4145" s="3"/>
      <c r="AT4145" s="3"/>
      <c r="AU4145" s="3"/>
      <c r="AV4145" s="3"/>
      <c r="AW4145" s="3"/>
      <c r="AX4145" s="3"/>
    </row>
    <row r="4146" spans="43:50">
      <c r="AQ4146" s="20"/>
      <c r="AR4146" s="20"/>
      <c r="AS4146" s="3"/>
      <c r="AT4146" s="3"/>
      <c r="AU4146" s="3"/>
      <c r="AV4146" s="3"/>
      <c r="AW4146" s="3"/>
      <c r="AX4146" s="3"/>
    </row>
    <row r="4147" spans="43:50">
      <c r="AQ4147" s="20"/>
      <c r="AR4147" s="20"/>
      <c r="AS4147" s="3"/>
      <c r="AT4147" s="3"/>
      <c r="AU4147" s="3"/>
      <c r="AV4147" s="3"/>
      <c r="AW4147" s="3"/>
      <c r="AX4147" s="3"/>
    </row>
    <row r="4148" spans="43:50">
      <c r="AQ4148" s="20"/>
      <c r="AR4148" s="20"/>
      <c r="AS4148" s="3"/>
      <c r="AT4148" s="3"/>
      <c r="AU4148" s="3"/>
      <c r="AV4148" s="3"/>
      <c r="AW4148" s="3"/>
      <c r="AX4148" s="3"/>
    </row>
    <row r="4149" spans="43:50">
      <c r="AQ4149" s="20"/>
      <c r="AR4149" s="20"/>
      <c r="AS4149" s="3"/>
      <c r="AT4149" s="3"/>
      <c r="AU4149" s="3"/>
      <c r="AV4149" s="3"/>
      <c r="AW4149" s="3"/>
      <c r="AX4149" s="3"/>
    </row>
    <row r="4150" spans="43:50">
      <c r="AQ4150" s="20"/>
      <c r="AR4150" s="20"/>
      <c r="AS4150" s="3"/>
      <c r="AT4150" s="3"/>
      <c r="AU4150" s="3"/>
      <c r="AV4150" s="3"/>
      <c r="AW4150" s="3"/>
      <c r="AX4150" s="3"/>
    </row>
    <row r="4151" spans="43:50">
      <c r="AQ4151" s="20"/>
      <c r="AR4151" s="20"/>
      <c r="AS4151" s="3"/>
      <c r="AT4151" s="3"/>
      <c r="AU4151" s="3"/>
      <c r="AV4151" s="3"/>
      <c r="AW4151" s="3"/>
      <c r="AX4151" s="3"/>
    </row>
    <row r="4152" spans="43:50">
      <c r="AQ4152" s="20"/>
      <c r="AR4152" s="20"/>
      <c r="AS4152" s="3"/>
      <c r="AT4152" s="3"/>
      <c r="AU4152" s="3"/>
      <c r="AV4152" s="3"/>
      <c r="AW4152" s="3"/>
      <c r="AX4152" s="3"/>
    </row>
    <row r="4153" spans="43:50">
      <c r="AQ4153" s="20"/>
      <c r="AR4153" s="20"/>
      <c r="AS4153" s="3"/>
      <c r="AT4153" s="3"/>
      <c r="AU4153" s="3"/>
      <c r="AV4153" s="3"/>
      <c r="AW4153" s="3"/>
      <c r="AX4153" s="3"/>
    </row>
    <row r="4154" spans="43:50">
      <c r="AQ4154" s="20"/>
      <c r="AR4154" s="20"/>
      <c r="AS4154" s="3"/>
      <c r="AT4154" s="3"/>
      <c r="AU4154" s="3"/>
      <c r="AV4154" s="3"/>
      <c r="AW4154" s="3"/>
      <c r="AX4154" s="3"/>
    </row>
    <row r="4155" spans="43:50">
      <c r="AQ4155" s="20"/>
      <c r="AR4155" s="20"/>
      <c r="AS4155" s="3"/>
      <c r="AT4155" s="3"/>
      <c r="AU4155" s="3"/>
      <c r="AV4155" s="3"/>
      <c r="AW4155" s="3"/>
      <c r="AX4155" s="3"/>
    </row>
    <row r="4156" spans="43:50">
      <c r="AQ4156" s="20"/>
      <c r="AR4156" s="20"/>
      <c r="AS4156" s="3"/>
      <c r="AT4156" s="3"/>
      <c r="AU4156" s="3"/>
      <c r="AV4156" s="3"/>
      <c r="AW4156" s="3"/>
      <c r="AX4156" s="3"/>
    </row>
    <row r="4157" spans="43:50">
      <c r="AQ4157" s="20"/>
      <c r="AR4157" s="20"/>
      <c r="AS4157" s="3"/>
      <c r="AT4157" s="3"/>
      <c r="AU4157" s="3"/>
      <c r="AV4157" s="3"/>
      <c r="AW4157" s="3"/>
      <c r="AX4157" s="3"/>
    </row>
    <row r="4158" spans="43:50">
      <c r="AQ4158" s="20"/>
      <c r="AR4158" s="20"/>
      <c r="AS4158" s="3"/>
      <c r="AT4158" s="3"/>
      <c r="AU4158" s="3"/>
      <c r="AV4158" s="3"/>
      <c r="AW4158" s="3"/>
      <c r="AX4158" s="3"/>
    </row>
    <row r="4159" spans="43:50">
      <c r="AQ4159" s="20"/>
      <c r="AR4159" s="20"/>
      <c r="AS4159" s="3"/>
      <c r="AT4159" s="3"/>
      <c r="AU4159" s="3"/>
      <c r="AV4159" s="3"/>
      <c r="AW4159" s="3"/>
      <c r="AX4159" s="3"/>
    </row>
    <row r="4160" spans="43:50">
      <c r="AQ4160" s="20"/>
      <c r="AR4160" s="20"/>
      <c r="AS4160" s="3"/>
      <c r="AT4160" s="3"/>
      <c r="AU4160" s="3"/>
      <c r="AV4160" s="3"/>
      <c r="AW4160" s="3"/>
      <c r="AX4160" s="3"/>
    </row>
    <row r="4161" spans="43:50">
      <c r="AQ4161" s="20"/>
      <c r="AR4161" s="20"/>
      <c r="AS4161" s="3"/>
      <c r="AT4161" s="3"/>
      <c r="AU4161" s="3"/>
      <c r="AV4161" s="3"/>
      <c r="AW4161" s="3"/>
      <c r="AX4161" s="3"/>
    </row>
    <row r="4162" spans="43:50">
      <c r="AQ4162" s="20"/>
      <c r="AR4162" s="20"/>
      <c r="AS4162" s="3"/>
      <c r="AT4162" s="3"/>
      <c r="AU4162" s="3"/>
      <c r="AV4162" s="3"/>
      <c r="AW4162" s="3"/>
      <c r="AX4162" s="3"/>
    </row>
    <row r="4163" spans="43:50">
      <c r="AQ4163" s="20"/>
      <c r="AR4163" s="20"/>
      <c r="AS4163" s="3"/>
      <c r="AT4163" s="3"/>
      <c r="AU4163" s="3"/>
      <c r="AV4163" s="3"/>
      <c r="AW4163" s="3"/>
      <c r="AX4163" s="3"/>
    </row>
    <row r="4164" spans="43:50">
      <c r="AQ4164" s="20"/>
      <c r="AR4164" s="20"/>
      <c r="AS4164" s="3"/>
      <c r="AT4164" s="3"/>
      <c r="AU4164" s="3"/>
      <c r="AV4164" s="3"/>
      <c r="AW4164" s="3"/>
      <c r="AX4164" s="3"/>
    </row>
    <row r="4165" spans="43:50">
      <c r="AQ4165" s="20"/>
      <c r="AR4165" s="20"/>
      <c r="AS4165" s="3"/>
      <c r="AT4165" s="3"/>
      <c r="AU4165" s="3"/>
      <c r="AV4165" s="3"/>
      <c r="AW4165" s="3"/>
      <c r="AX4165" s="3"/>
    </row>
    <row r="4166" spans="43:50">
      <c r="AQ4166" s="20"/>
      <c r="AR4166" s="20"/>
      <c r="AS4166" s="3"/>
      <c r="AT4166" s="3"/>
      <c r="AU4166" s="3"/>
      <c r="AV4166" s="3"/>
      <c r="AW4166" s="3"/>
      <c r="AX4166" s="3"/>
    </row>
    <row r="4167" spans="43:50">
      <c r="AQ4167" s="20"/>
      <c r="AR4167" s="20"/>
      <c r="AS4167" s="3"/>
      <c r="AT4167" s="3"/>
      <c r="AU4167" s="3"/>
      <c r="AV4167" s="3"/>
      <c r="AW4167" s="3"/>
      <c r="AX4167" s="3"/>
    </row>
    <row r="4168" spans="43:50">
      <c r="AQ4168" s="20"/>
      <c r="AR4168" s="20"/>
      <c r="AS4168" s="3"/>
      <c r="AT4168" s="3"/>
      <c r="AU4168" s="3"/>
      <c r="AV4168" s="3"/>
      <c r="AW4168" s="3"/>
      <c r="AX4168" s="3"/>
    </row>
    <row r="4169" spans="43:50">
      <c r="AQ4169" s="20"/>
      <c r="AR4169" s="20"/>
      <c r="AS4169" s="3"/>
      <c r="AT4169" s="3"/>
      <c r="AU4169" s="3"/>
      <c r="AV4169" s="3"/>
      <c r="AW4169" s="3"/>
      <c r="AX4169" s="3"/>
    </row>
    <row r="4170" spans="43:50">
      <c r="AQ4170" s="20"/>
      <c r="AR4170" s="20"/>
      <c r="AS4170" s="3"/>
      <c r="AT4170" s="3"/>
      <c r="AU4170" s="3"/>
      <c r="AV4170" s="3"/>
      <c r="AW4170" s="3"/>
      <c r="AX4170" s="3"/>
    </row>
    <row r="4171" spans="43:50">
      <c r="AQ4171" s="20"/>
      <c r="AR4171" s="20"/>
      <c r="AS4171" s="3"/>
      <c r="AT4171" s="3"/>
      <c r="AU4171" s="3"/>
      <c r="AV4171" s="3"/>
      <c r="AW4171" s="3"/>
      <c r="AX4171" s="3"/>
    </row>
    <row r="4172" spans="43:50">
      <c r="AQ4172" s="20"/>
      <c r="AR4172" s="20"/>
      <c r="AS4172" s="3"/>
      <c r="AT4172" s="3"/>
      <c r="AU4172" s="3"/>
      <c r="AV4172" s="3"/>
      <c r="AW4172" s="3"/>
      <c r="AX4172" s="3"/>
    </row>
    <row r="4173" spans="43:50">
      <c r="AQ4173" s="20"/>
      <c r="AR4173" s="20"/>
      <c r="AS4173" s="3"/>
      <c r="AT4173" s="3"/>
      <c r="AU4173" s="3"/>
      <c r="AV4173" s="3"/>
      <c r="AW4173" s="3"/>
      <c r="AX4173" s="3"/>
    </row>
    <row r="4174" spans="43:50">
      <c r="AQ4174" s="20"/>
      <c r="AR4174" s="20"/>
      <c r="AS4174" s="3"/>
      <c r="AT4174" s="3"/>
      <c r="AU4174" s="3"/>
      <c r="AV4174" s="3"/>
      <c r="AW4174" s="3"/>
      <c r="AX4174" s="3"/>
    </row>
    <row r="4175" spans="43:50">
      <c r="AQ4175" s="20"/>
      <c r="AR4175" s="20"/>
      <c r="AS4175" s="3"/>
      <c r="AT4175" s="3"/>
      <c r="AU4175" s="3"/>
      <c r="AV4175" s="3"/>
      <c r="AW4175" s="3"/>
      <c r="AX4175" s="3"/>
    </row>
    <row r="4176" spans="43:50">
      <c r="AQ4176" s="20"/>
      <c r="AR4176" s="20"/>
      <c r="AS4176" s="3"/>
      <c r="AT4176" s="3"/>
      <c r="AU4176" s="3"/>
      <c r="AV4176" s="3"/>
      <c r="AW4176" s="3"/>
      <c r="AX4176" s="3"/>
    </row>
    <row r="4177" spans="43:50">
      <c r="AQ4177" s="20"/>
      <c r="AR4177" s="20"/>
      <c r="AS4177" s="3"/>
      <c r="AT4177" s="3"/>
      <c r="AU4177" s="3"/>
      <c r="AV4177" s="3"/>
      <c r="AW4177" s="3"/>
      <c r="AX4177" s="3"/>
    </row>
    <row r="4178" spans="43:50">
      <c r="AQ4178" s="20"/>
      <c r="AR4178" s="20"/>
      <c r="AS4178" s="3"/>
      <c r="AT4178" s="3"/>
      <c r="AU4178" s="3"/>
      <c r="AV4178" s="3"/>
      <c r="AW4178" s="3"/>
      <c r="AX4178" s="3"/>
    </row>
    <row r="4179" spans="43:50">
      <c r="AQ4179" s="20"/>
      <c r="AR4179" s="20"/>
      <c r="AS4179" s="3"/>
      <c r="AT4179" s="3"/>
      <c r="AU4179" s="3"/>
      <c r="AV4179" s="3"/>
      <c r="AW4179" s="3"/>
      <c r="AX4179" s="3"/>
    </row>
    <row r="4180" spans="43:50">
      <c r="AQ4180" s="20"/>
      <c r="AR4180" s="20"/>
      <c r="AS4180" s="3"/>
      <c r="AT4180" s="3"/>
      <c r="AU4180" s="3"/>
      <c r="AV4180" s="3"/>
      <c r="AW4180" s="3"/>
      <c r="AX4180" s="3"/>
    </row>
    <row r="4181" spans="43:50">
      <c r="AQ4181" s="20"/>
      <c r="AR4181" s="20"/>
      <c r="AS4181" s="3"/>
      <c r="AT4181" s="3"/>
      <c r="AU4181" s="3"/>
      <c r="AV4181" s="3"/>
      <c r="AW4181" s="3"/>
      <c r="AX4181" s="3"/>
    </row>
    <row r="4182" spans="43:50">
      <c r="AQ4182" s="20"/>
      <c r="AR4182" s="20"/>
      <c r="AS4182" s="3"/>
      <c r="AT4182" s="3"/>
      <c r="AU4182" s="3"/>
      <c r="AV4182" s="3"/>
      <c r="AW4182" s="3"/>
      <c r="AX4182" s="3"/>
    </row>
    <row r="4183" spans="43:50">
      <c r="AQ4183" s="20"/>
      <c r="AR4183" s="20"/>
      <c r="AS4183" s="3"/>
      <c r="AT4183" s="3"/>
      <c r="AU4183" s="3"/>
      <c r="AV4183" s="3"/>
      <c r="AW4183" s="3"/>
      <c r="AX4183" s="3"/>
    </row>
    <row r="4184" spans="43:50">
      <c r="AQ4184" s="20"/>
      <c r="AR4184" s="20"/>
      <c r="AS4184" s="3"/>
      <c r="AT4184" s="3"/>
      <c r="AU4184" s="3"/>
      <c r="AV4184" s="3"/>
      <c r="AW4184" s="3"/>
      <c r="AX4184" s="3"/>
    </row>
    <row r="4185" spans="43:50">
      <c r="AQ4185" s="20"/>
      <c r="AR4185" s="20"/>
      <c r="AS4185" s="3"/>
      <c r="AT4185" s="3"/>
      <c r="AU4185" s="3"/>
      <c r="AV4185" s="3"/>
      <c r="AW4185" s="3"/>
      <c r="AX4185" s="3"/>
    </row>
    <row r="4186" spans="43:50">
      <c r="AQ4186" s="20"/>
      <c r="AR4186" s="20"/>
      <c r="AS4186" s="3"/>
      <c r="AT4186" s="3"/>
      <c r="AU4186" s="3"/>
      <c r="AV4186" s="3"/>
      <c r="AW4186" s="3"/>
      <c r="AX4186" s="3"/>
    </row>
    <row r="4187" spans="43:50">
      <c r="AQ4187" s="20"/>
      <c r="AR4187" s="20"/>
      <c r="AS4187" s="3"/>
      <c r="AT4187" s="3"/>
      <c r="AU4187" s="3"/>
      <c r="AV4187" s="3"/>
      <c r="AW4187" s="3"/>
      <c r="AX4187" s="3"/>
    </row>
    <row r="4188" spans="43:50">
      <c r="AQ4188" s="20"/>
      <c r="AR4188" s="20"/>
      <c r="AS4188" s="3"/>
      <c r="AT4188" s="3"/>
      <c r="AU4188" s="3"/>
      <c r="AV4188" s="3"/>
      <c r="AW4188" s="3"/>
      <c r="AX4188" s="3"/>
    </row>
    <row r="4189" spans="43:50">
      <c r="AQ4189" s="20"/>
      <c r="AR4189" s="20"/>
      <c r="AS4189" s="3"/>
      <c r="AT4189" s="3"/>
      <c r="AU4189" s="3"/>
      <c r="AV4189" s="3"/>
      <c r="AW4189" s="3"/>
      <c r="AX4189" s="3"/>
    </row>
    <row r="4190" spans="43:50">
      <c r="AQ4190" s="20"/>
      <c r="AR4190" s="20"/>
      <c r="AS4190" s="3"/>
      <c r="AT4190" s="3"/>
      <c r="AU4190" s="3"/>
      <c r="AV4190" s="3"/>
      <c r="AW4190" s="3"/>
      <c r="AX4190" s="3"/>
    </row>
    <row r="4191" spans="43:50">
      <c r="AQ4191" s="20"/>
      <c r="AR4191" s="20"/>
      <c r="AS4191" s="3"/>
      <c r="AT4191" s="3"/>
      <c r="AU4191" s="3"/>
      <c r="AV4191" s="3"/>
      <c r="AW4191" s="3"/>
      <c r="AX4191" s="3"/>
    </row>
    <row r="4192" spans="43:50">
      <c r="AQ4192" s="20"/>
      <c r="AR4192" s="20"/>
      <c r="AS4192" s="3"/>
      <c r="AT4192" s="3"/>
      <c r="AU4192" s="3"/>
      <c r="AV4192" s="3"/>
      <c r="AW4192" s="3"/>
      <c r="AX4192" s="3"/>
    </row>
    <row r="4193" spans="43:50">
      <c r="AQ4193" s="20"/>
      <c r="AR4193" s="20"/>
      <c r="AS4193" s="3"/>
      <c r="AT4193" s="3"/>
      <c r="AU4193" s="3"/>
      <c r="AV4193" s="3"/>
      <c r="AW4193" s="3"/>
      <c r="AX4193" s="3"/>
    </row>
    <row r="4194" spans="43:50">
      <c r="AQ4194" s="20"/>
      <c r="AR4194" s="20"/>
      <c r="AS4194" s="3"/>
      <c r="AT4194" s="3"/>
      <c r="AU4194" s="3"/>
      <c r="AV4194" s="3"/>
      <c r="AW4194" s="3"/>
      <c r="AX4194" s="3"/>
    </row>
    <row r="4195" spans="43:50">
      <c r="AQ4195" s="20"/>
      <c r="AR4195" s="20"/>
      <c r="AS4195" s="3"/>
      <c r="AT4195" s="3"/>
      <c r="AU4195" s="3"/>
      <c r="AV4195" s="3"/>
      <c r="AW4195" s="3"/>
      <c r="AX4195" s="3"/>
    </row>
    <row r="4196" spans="43:50">
      <c r="AQ4196" s="20"/>
      <c r="AR4196" s="20"/>
      <c r="AS4196" s="3"/>
      <c r="AT4196" s="3"/>
      <c r="AU4196" s="3"/>
      <c r="AV4196" s="3"/>
      <c r="AW4196" s="3"/>
      <c r="AX4196" s="3"/>
    </row>
    <row r="4197" spans="43:50">
      <c r="AQ4197" s="20"/>
      <c r="AR4197" s="20"/>
      <c r="AS4197" s="3"/>
      <c r="AT4197" s="3"/>
      <c r="AU4197" s="3"/>
      <c r="AV4197" s="3"/>
      <c r="AW4197" s="3"/>
      <c r="AX4197" s="3"/>
    </row>
    <row r="4198" spans="43:50">
      <c r="AQ4198" s="20"/>
      <c r="AR4198" s="20"/>
      <c r="AS4198" s="3"/>
      <c r="AT4198" s="3"/>
      <c r="AU4198" s="3"/>
      <c r="AV4198" s="3"/>
      <c r="AW4198" s="3"/>
      <c r="AX4198" s="3"/>
    </row>
    <row r="4199" spans="43:50">
      <c r="AQ4199" s="20"/>
      <c r="AR4199" s="20"/>
      <c r="AS4199" s="3"/>
      <c r="AT4199" s="3"/>
      <c r="AU4199" s="3"/>
      <c r="AV4199" s="3"/>
      <c r="AW4199" s="3"/>
      <c r="AX4199" s="3"/>
    </row>
    <row r="4200" spans="43:50">
      <c r="AQ4200" s="20"/>
      <c r="AR4200" s="20"/>
      <c r="AS4200" s="3"/>
      <c r="AT4200" s="3"/>
      <c r="AU4200" s="3"/>
      <c r="AV4200" s="3"/>
      <c r="AW4200" s="3"/>
      <c r="AX4200" s="3"/>
    </row>
    <row r="4201" spans="43:50">
      <c r="AQ4201" s="20"/>
      <c r="AR4201" s="20"/>
      <c r="AS4201" s="3"/>
      <c r="AT4201" s="3"/>
      <c r="AU4201" s="3"/>
      <c r="AV4201" s="3"/>
      <c r="AW4201" s="3"/>
      <c r="AX4201" s="3"/>
    </row>
    <row r="4202" spans="43:50">
      <c r="AQ4202" s="20"/>
      <c r="AR4202" s="20"/>
      <c r="AS4202" s="3"/>
      <c r="AT4202" s="3"/>
      <c r="AU4202" s="3"/>
      <c r="AV4202" s="3"/>
      <c r="AW4202" s="3"/>
      <c r="AX4202" s="3"/>
    </row>
    <row r="4203" spans="43:50">
      <c r="AQ4203" s="20"/>
      <c r="AR4203" s="20"/>
      <c r="AS4203" s="3"/>
      <c r="AT4203" s="3"/>
      <c r="AU4203" s="3"/>
      <c r="AV4203" s="3"/>
      <c r="AW4203" s="3"/>
      <c r="AX4203" s="3"/>
    </row>
    <row r="4204" spans="43:50">
      <c r="AQ4204" s="20"/>
      <c r="AR4204" s="20"/>
      <c r="AS4204" s="3"/>
      <c r="AT4204" s="3"/>
      <c r="AU4204" s="3"/>
      <c r="AV4204" s="3"/>
      <c r="AW4204" s="3"/>
      <c r="AX4204" s="3"/>
    </row>
    <row r="4205" spans="43:50">
      <c r="AQ4205" s="20"/>
      <c r="AR4205" s="20"/>
      <c r="AS4205" s="3"/>
      <c r="AT4205" s="3"/>
      <c r="AU4205" s="3"/>
      <c r="AV4205" s="3"/>
      <c r="AW4205" s="3"/>
      <c r="AX4205" s="3"/>
    </row>
    <row r="4206" spans="43:50">
      <c r="AQ4206" s="20"/>
      <c r="AR4206" s="20"/>
      <c r="AS4206" s="3"/>
      <c r="AT4206" s="3"/>
      <c r="AU4206" s="3"/>
      <c r="AV4206" s="3"/>
      <c r="AW4206" s="3"/>
      <c r="AX4206" s="3"/>
    </row>
    <row r="4207" spans="43:50">
      <c r="AQ4207" s="20"/>
      <c r="AR4207" s="20"/>
      <c r="AS4207" s="3"/>
      <c r="AT4207" s="3"/>
      <c r="AU4207" s="3"/>
      <c r="AV4207" s="3"/>
      <c r="AW4207" s="3"/>
      <c r="AX4207" s="3"/>
    </row>
    <row r="4208" spans="43:50">
      <c r="AQ4208" s="20"/>
      <c r="AR4208" s="20"/>
      <c r="AS4208" s="3"/>
      <c r="AT4208" s="3"/>
      <c r="AU4208" s="3"/>
      <c r="AV4208" s="3"/>
      <c r="AW4208" s="3"/>
      <c r="AX4208" s="3"/>
    </row>
    <row r="4209" spans="43:50">
      <c r="AQ4209" s="20"/>
      <c r="AR4209" s="20"/>
      <c r="AS4209" s="3"/>
      <c r="AT4209" s="3"/>
      <c r="AU4209" s="3"/>
      <c r="AV4209" s="3"/>
      <c r="AW4209" s="3"/>
      <c r="AX4209" s="3"/>
    </row>
    <row r="4210" spans="43:50">
      <c r="AQ4210" s="20"/>
      <c r="AR4210" s="20"/>
      <c r="AS4210" s="3"/>
      <c r="AT4210" s="3"/>
      <c r="AU4210" s="3"/>
      <c r="AV4210" s="3"/>
      <c r="AW4210" s="3"/>
      <c r="AX4210" s="3"/>
    </row>
    <row r="4211" spans="43:50">
      <c r="AQ4211" s="20"/>
      <c r="AR4211" s="20"/>
      <c r="AS4211" s="3"/>
      <c r="AT4211" s="3"/>
      <c r="AU4211" s="3"/>
      <c r="AV4211" s="3"/>
      <c r="AW4211" s="3"/>
      <c r="AX4211" s="3"/>
    </row>
    <row r="4212" spans="43:50">
      <c r="AQ4212" s="20"/>
      <c r="AR4212" s="20"/>
      <c r="AS4212" s="3"/>
      <c r="AT4212" s="3"/>
      <c r="AU4212" s="3"/>
      <c r="AV4212" s="3"/>
      <c r="AW4212" s="3"/>
      <c r="AX4212" s="3"/>
    </row>
    <row r="4213" spans="43:50">
      <c r="AQ4213" s="20"/>
      <c r="AR4213" s="20"/>
      <c r="AS4213" s="3"/>
      <c r="AT4213" s="3"/>
      <c r="AU4213" s="3"/>
      <c r="AV4213" s="3"/>
      <c r="AW4213" s="3"/>
      <c r="AX4213" s="3"/>
    </row>
    <row r="4214" spans="43:50">
      <c r="AQ4214" s="20"/>
      <c r="AR4214" s="20"/>
      <c r="AS4214" s="3"/>
      <c r="AT4214" s="3"/>
      <c r="AU4214" s="3"/>
      <c r="AV4214" s="3"/>
      <c r="AW4214" s="3"/>
      <c r="AX4214" s="3"/>
    </row>
    <row r="4215" spans="43:50">
      <c r="AQ4215" s="20"/>
      <c r="AR4215" s="20"/>
      <c r="AS4215" s="3"/>
      <c r="AT4215" s="3"/>
      <c r="AU4215" s="3"/>
      <c r="AV4215" s="3"/>
      <c r="AW4215" s="3"/>
      <c r="AX4215" s="3"/>
    </row>
    <row r="4216" spans="43:50">
      <c r="AQ4216" s="20"/>
      <c r="AR4216" s="20"/>
      <c r="AS4216" s="3"/>
      <c r="AT4216" s="3"/>
      <c r="AU4216" s="3"/>
      <c r="AV4216" s="3"/>
      <c r="AW4216" s="3"/>
      <c r="AX4216" s="3"/>
    </row>
    <row r="4217" spans="43:50">
      <c r="AQ4217" s="20"/>
      <c r="AR4217" s="20"/>
      <c r="AS4217" s="3"/>
      <c r="AT4217" s="3"/>
      <c r="AU4217" s="3"/>
      <c r="AV4217" s="3"/>
      <c r="AW4217" s="3"/>
      <c r="AX4217" s="3"/>
    </row>
    <row r="4218" spans="43:50">
      <c r="AQ4218" s="20"/>
      <c r="AR4218" s="20"/>
      <c r="AS4218" s="3"/>
      <c r="AT4218" s="3"/>
      <c r="AU4218" s="3"/>
      <c r="AV4218" s="3"/>
      <c r="AW4218" s="3"/>
      <c r="AX4218" s="3"/>
    </row>
    <row r="4219" spans="43:50">
      <c r="AQ4219" s="20"/>
      <c r="AR4219" s="20"/>
      <c r="AS4219" s="3"/>
      <c r="AT4219" s="3"/>
      <c r="AU4219" s="3"/>
      <c r="AV4219" s="3"/>
      <c r="AW4219" s="3"/>
      <c r="AX4219" s="3"/>
    </row>
    <row r="4220" spans="43:50">
      <c r="AQ4220" s="20"/>
      <c r="AR4220" s="20"/>
      <c r="AS4220" s="3"/>
      <c r="AT4220" s="3"/>
      <c r="AU4220" s="3"/>
      <c r="AV4220" s="3"/>
      <c r="AW4220" s="3"/>
      <c r="AX4220" s="3"/>
    </row>
    <row r="4221" spans="43:50">
      <c r="AQ4221" s="20"/>
      <c r="AR4221" s="20"/>
      <c r="AS4221" s="3"/>
      <c r="AT4221" s="3"/>
      <c r="AU4221" s="3"/>
      <c r="AV4221" s="3"/>
      <c r="AW4221" s="3"/>
      <c r="AX4221" s="3"/>
    </row>
    <row r="4222" spans="43:50">
      <c r="AQ4222" s="20"/>
      <c r="AR4222" s="20"/>
      <c r="AS4222" s="3"/>
      <c r="AT4222" s="3"/>
      <c r="AU4222" s="3"/>
      <c r="AV4222" s="3"/>
      <c r="AW4222" s="3"/>
      <c r="AX4222" s="3"/>
    </row>
    <row r="4223" spans="43:50">
      <c r="AQ4223" s="20"/>
      <c r="AR4223" s="20"/>
      <c r="AS4223" s="3"/>
      <c r="AT4223" s="3"/>
      <c r="AU4223" s="3"/>
      <c r="AV4223" s="3"/>
      <c r="AW4223" s="3"/>
      <c r="AX4223" s="3"/>
    </row>
    <row r="4224" spans="43:50">
      <c r="AQ4224" s="20"/>
      <c r="AR4224" s="20"/>
      <c r="AS4224" s="3"/>
      <c r="AT4224" s="3"/>
      <c r="AU4224" s="3"/>
      <c r="AV4224" s="3"/>
      <c r="AW4224" s="3"/>
      <c r="AX4224" s="3"/>
    </row>
    <row r="4225" spans="43:50">
      <c r="AQ4225" s="20"/>
      <c r="AR4225" s="20"/>
      <c r="AS4225" s="3"/>
      <c r="AT4225" s="3"/>
      <c r="AU4225" s="3"/>
      <c r="AV4225" s="3"/>
      <c r="AW4225" s="3"/>
      <c r="AX4225" s="3"/>
    </row>
    <row r="4226" spans="43:50">
      <c r="AQ4226" s="20"/>
      <c r="AR4226" s="20"/>
      <c r="AS4226" s="3"/>
      <c r="AT4226" s="3"/>
      <c r="AU4226" s="3"/>
      <c r="AV4226" s="3"/>
      <c r="AW4226" s="3"/>
      <c r="AX4226" s="3"/>
    </row>
    <row r="4227" spans="43:50">
      <c r="AQ4227" s="20"/>
      <c r="AR4227" s="20"/>
      <c r="AS4227" s="3"/>
      <c r="AT4227" s="3"/>
      <c r="AU4227" s="3"/>
      <c r="AV4227" s="3"/>
      <c r="AW4227" s="3"/>
      <c r="AX4227" s="3"/>
    </row>
    <row r="4228" spans="43:50">
      <c r="AQ4228" s="20"/>
      <c r="AR4228" s="20"/>
      <c r="AS4228" s="3"/>
      <c r="AT4228" s="3"/>
      <c r="AU4228" s="3"/>
      <c r="AV4228" s="3"/>
      <c r="AW4228" s="3"/>
      <c r="AX4228" s="3"/>
    </row>
    <row r="4229" spans="43:50">
      <c r="AQ4229" s="20"/>
      <c r="AR4229" s="20"/>
      <c r="AS4229" s="3"/>
      <c r="AT4229" s="3"/>
      <c r="AU4229" s="3"/>
      <c r="AV4229" s="3"/>
      <c r="AW4229" s="3"/>
      <c r="AX4229" s="3"/>
    </row>
    <row r="4230" spans="43:50">
      <c r="AQ4230" s="20"/>
      <c r="AR4230" s="20"/>
      <c r="AS4230" s="3"/>
      <c r="AT4230" s="3"/>
      <c r="AU4230" s="3"/>
      <c r="AV4230" s="3"/>
      <c r="AW4230" s="3"/>
      <c r="AX4230" s="3"/>
    </row>
    <row r="4231" spans="43:50">
      <c r="AQ4231" s="20"/>
      <c r="AR4231" s="20"/>
      <c r="AS4231" s="3"/>
      <c r="AT4231" s="3"/>
      <c r="AU4231" s="3"/>
      <c r="AV4231" s="3"/>
      <c r="AW4231" s="3"/>
      <c r="AX4231" s="3"/>
    </row>
    <row r="4232" spans="43:50">
      <c r="AQ4232" s="20"/>
      <c r="AR4232" s="20"/>
      <c r="AS4232" s="3"/>
      <c r="AT4232" s="3"/>
      <c r="AU4232" s="3"/>
      <c r="AV4232" s="3"/>
      <c r="AW4232" s="3"/>
      <c r="AX4232" s="3"/>
    </row>
    <row r="4233" spans="43:50">
      <c r="AQ4233" s="20"/>
      <c r="AR4233" s="20"/>
      <c r="AS4233" s="3"/>
      <c r="AT4233" s="3"/>
      <c r="AU4233" s="3"/>
      <c r="AV4233" s="3"/>
      <c r="AW4233" s="3"/>
      <c r="AX4233" s="3"/>
    </row>
    <row r="4234" spans="43:50">
      <c r="AQ4234" s="20"/>
      <c r="AR4234" s="20"/>
      <c r="AS4234" s="3"/>
      <c r="AT4234" s="3"/>
      <c r="AU4234" s="3"/>
      <c r="AV4234" s="3"/>
      <c r="AW4234" s="3"/>
      <c r="AX4234" s="3"/>
    </row>
    <row r="4235" spans="43:50">
      <c r="AQ4235" s="20"/>
      <c r="AR4235" s="20"/>
      <c r="AS4235" s="3"/>
      <c r="AT4235" s="3"/>
      <c r="AU4235" s="3"/>
      <c r="AV4235" s="3"/>
      <c r="AW4235" s="3"/>
      <c r="AX4235" s="3"/>
    </row>
    <row r="4236" spans="43:50">
      <c r="AQ4236" s="20"/>
      <c r="AR4236" s="20"/>
      <c r="AS4236" s="3"/>
      <c r="AT4236" s="3"/>
      <c r="AU4236" s="3"/>
      <c r="AV4236" s="3"/>
      <c r="AW4236" s="3"/>
      <c r="AX4236" s="3"/>
    </row>
    <row r="4237" spans="43:50">
      <c r="AQ4237" s="20"/>
      <c r="AR4237" s="20"/>
      <c r="AS4237" s="3"/>
      <c r="AT4237" s="3"/>
      <c r="AU4237" s="3"/>
      <c r="AV4237" s="3"/>
      <c r="AW4237" s="3"/>
      <c r="AX4237" s="3"/>
    </row>
    <row r="4238" spans="43:50">
      <c r="AQ4238" s="20"/>
      <c r="AR4238" s="20"/>
      <c r="AS4238" s="3"/>
      <c r="AT4238" s="3"/>
      <c r="AU4238" s="3"/>
      <c r="AV4238" s="3"/>
      <c r="AW4238" s="3"/>
      <c r="AX4238" s="3"/>
    </row>
    <row r="4239" spans="43:50">
      <c r="AQ4239" s="20"/>
      <c r="AR4239" s="20"/>
      <c r="AS4239" s="3"/>
      <c r="AT4239" s="3"/>
      <c r="AU4239" s="3"/>
      <c r="AV4239" s="3"/>
      <c r="AW4239" s="3"/>
      <c r="AX4239" s="3"/>
    </row>
    <row r="4240" spans="43:50">
      <c r="AQ4240" s="20"/>
      <c r="AR4240" s="20"/>
      <c r="AS4240" s="3"/>
      <c r="AT4240" s="3"/>
      <c r="AU4240" s="3"/>
      <c r="AV4240" s="3"/>
      <c r="AW4240" s="3"/>
      <c r="AX4240" s="3"/>
    </row>
    <row r="4241" spans="43:50">
      <c r="AQ4241" s="20"/>
      <c r="AR4241" s="20"/>
      <c r="AS4241" s="3"/>
      <c r="AT4241" s="3"/>
      <c r="AU4241" s="3"/>
      <c r="AV4241" s="3"/>
      <c r="AW4241" s="3"/>
      <c r="AX4241" s="3"/>
    </row>
    <row r="4242" spans="43:50">
      <c r="AQ4242" s="20"/>
      <c r="AR4242" s="20"/>
      <c r="AS4242" s="3"/>
      <c r="AT4242" s="3"/>
      <c r="AU4242" s="3"/>
      <c r="AV4242" s="3"/>
      <c r="AW4242" s="3"/>
      <c r="AX4242" s="3"/>
    </row>
    <row r="4243" spans="43:50">
      <c r="AQ4243" s="20"/>
      <c r="AR4243" s="20"/>
      <c r="AS4243" s="3"/>
      <c r="AT4243" s="3"/>
      <c r="AU4243" s="3"/>
      <c r="AV4243" s="3"/>
      <c r="AW4243" s="3"/>
      <c r="AX4243" s="3"/>
    </row>
    <row r="4244" spans="43:50">
      <c r="AQ4244" s="20"/>
      <c r="AR4244" s="20"/>
      <c r="AS4244" s="3"/>
      <c r="AT4244" s="3"/>
      <c r="AU4244" s="3"/>
      <c r="AV4244" s="3"/>
      <c r="AW4244" s="3"/>
      <c r="AX4244" s="3"/>
    </row>
    <row r="4245" spans="43:50">
      <c r="AQ4245" s="20"/>
      <c r="AR4245" s="20"/>
      <c r="AS4245" s="3"/>
      <c r="AT4245" s="3"/>
      <c r="AU4245" s="3"/>
      <c r="AV4245" s="3"/>
      <c r="AW4245" s="3"/>
      <c r="AX4245" s="3"/>
    </row>
    <row r="4246" spans="43:50">
      <c r="AQ4246" s="20"/>
      <c r="AR4246" s="20"/>
      <c r="AS4246" s="3"/>
      <c r="AT4246" s="3"/>
      <c r="AU4246" s="3"/>
      <c r="AV4246" s="3"/>
      <c r="AW4246" s="3"/>
      <c r="AX4246" s="3"/>
    </row>
    <row r="4247" spans="43:50">
      <c r="AQ4247" s="20"/>
      <c r="AR4247" s="20"/>
      <c r="AS4247" s="3"/>
      <c r="AT4247" s="3"/>
      <c r="AU4247" s="3"/>
      <c r="AV4247" s="3"/>
      <c r="AW4247" s="3"/>
      <c r="AX4247" s="3"/>
    </row>
    <row r="4248" spans="43:50">
      <c r="AQ4248" s="20"/>
      <c r="AR4248" s="20"/>
      <c r="AS4248" s="3"/>
      <c r="AT4248" s="3"/>
      <c r="AU4248" s="3"/>
      <c r="AV4248" s="3"/>
      <c r="AW4248" s="3"/>
      <c r="AX4248" s="3"/>
    </row>
    <row r="4249" spans="43:50">
      <c r="AQ4249" s="20"/>
      <c r="AR4249" s="20"/>
      <c r="AS4249" s="3"/>
      <c r="AT4249" s="3"/>
      <c r="AU4249" s="3"/>
      <c r="AV4249" s="3"/>
      <c r="AW4249" s="3"/>
      <c r="AX4249" s="3"/>
    </row>
    <row r="4250" spans="43:50">
      <c r="AQ4250" s="20"/>
      <c r="AR4250" s="20"/>
      <c r="AS4250" s="3"/>
      <c r="AT4250" s="3"/>
      <c r="AU4250" s="3"/>
      <c r="AV4250" s="3"/>
      <c r="AW4250" s="3"/>
      <c r="AX4250" s="3"/>
    </row>
    <row r="4251" spans="43:50">
      <c r="AQ4251" s="20"/>
      <c r="AR4251" s="20"/>
      <c r="AS4251" s="3"/>
      <c r="AT4251" s="3"/>
      <c r="AU4251" s="3"/>
      <c r="AV4251" s="3"/>
      <c r="AW4251" s="3"/>
      <c r="AX4251" s="3"/>
    </row>
    <row r="4252" spans="43:50">
      <c r="AQ4252" s="20"/>
      <c r="AR4252" s="20"/>
      <c r="AS4252" s="3"/>
      <c r="AT4252" s="3"/>
      <c r="AU4252" s="3"/>
      <c r="AV4252" s="3"/>
      <c r="AW4252" s="3"/>
      <c r="AX4252" s="3"/>
    </row>
    <row r="4253" spans="43:50">
      <c r="AQ4253" s="20"/>
      <c r="AR4253" s="20"/>
      <c r="AS4253" s="3"/>
      <c r="AT4253" s="3"/>
      <c r="AU4253" s="3"/>
      <c r="AV4253" s="3"/>
      <c r="AW4253" s="3"/>
      <c r="AX4253" s="3"/>
    </row>
    <row r="4254" spans="43:50">
      <c r="AQ4254" s="20"/>
      <c r="AR4254" s="20"/>
      <c r="AS4254" s="3"/>
      <c r="AT4254" s="3"/>
      <c r="AU4254" s="3"/>
      <c r="AV4254" s="3"/>
      <c r="AW4254" s="3"/>
      <c r="AX4254" s="3"/>
    </row>
    <row r="4255" spans="43:50">
      <c r="AQ4255" s="20"/>
      <c r="AR4255" s="20"/>
      <c r="AS4255" s="3"/>
      <c r="AT4255" s="3"/>
      <c r="AU4255" s="3"/>
      <c r="AV4255" s="3"/>
      <c r="AW4255" s="3"/>
      <c r="AX4255" s="3"/>
    </row>
    <row r="4256" spans="43:50">
      <c r="AQ4256" s="20"/>
      <c r="AR4256" s="20"/>
      <c r="AS4256" s="3"/>
      <c r="AT4256" s="3"/>
      <c r="AU4256" s="3"/>
      <c r="AV4256" s="3"/>
      <c r="AW4256" s="3"/>
      <c r="AX4256" s="3"/>
    </row>
    <row r="4257" spans="43:50">
      <c r="AQ4257" s="20"/>
      <c r="AR4257" s="20"/>
      <c r="AS4257" s="3"/>
      <c r="AT4257" s="3"/>
      <c r="AU4257" s="3"/>
      <c r="AV4257" s="3"/>
      <c r="AW4257" s="3"/>
      <c r="AX4257" s="3"/>
    </row>
    <row r="4258" spans="43:50">
      <c r="AQ4258" s="20"/>
      <c r="AR4258" s="20"/>
      <c r="AS4258" s="3"/>
      <c r="AT4258" s="3"/>
      <c r="AU4258" s="3"/>
      <c r="AV4258" s="3"/>
      <c r="AW4258" s="3"/>
      <c r="AX4258" s="3"/>
    </row>
    <row r="4259" spans="43:50">
      <c r="AQ4259" s="20"/>
      <c r="AR4259" s="20"/>
      <c r="AS4259" s="3"/>
      <c r="AT4259" s="3"/>
      <c r="AU4259" s="3"/>
      <c r="AV4259" s="3"/>
      <c r="AW4259" s="3"/>
      <c r="AX4259" s="3"/>
    </row>
    <row r="4260" spans="43:50">
      <c r="AQ4260" s="20"/>
      <c r="AR4260" s="20"/>
      <c r="AS4260" s="3"/>
      <c r="AT4260" s="3"/>
      <c r="AU4260" s="3"/>
      <c r="AV4260" s="3"/>
      <c r="AW4260" s="3"/>
      <c r="AX4260" s="3"/>
    </row>
    <row r="4261" spans="43:50">
      <c r="AQ4261" s="20"/>
      <c r="AR4261" s="20"/>
      <c r="AS4261" s="3"/>
      <c r="AT4261" s="3"/>
      <c r="AU4261" s="3"/>
      <c r="AV4261" s="3"/>
      <c r="AW4261" s="3"/>
      <c r="AX4261" s="3"/>
    </row>
    <row r="4262" spans="43:50">
      <c r="AQ4262" s="20"/>
      <c r="AR4262" s="20"/>
      <c r="AS4262" s="3"/>
      <c r="AT4262" s="3"/>
      <c r="AU4262" s="3"/>
      <c r="AV4262" s="3"/>
      <c r="AW4262" s="3"/>
      <c r="AX4262" s="3"/>
    </row>
    <row r="4263" spans="43:50">
      <c r="AQ4263" s="20"/>
      <c r="AR4263" s="20"/>
      <c r="AS4263" s="3"/>
      <c r="AT4263" s="3"/>
      <c r="AU4263" s="3"/>
      <c r="AV4263" s="3"/>
      <c r="AW4263" s="3"/>
      <c r="AX4263" s="3"/>
    </row>
    <row r="4264" spans="43:50">
      <c r="AQ4264" s="20"/>
      <c r="AR4264" s="20"/>
      <c r="AS4264" s="3"/>
      <c r="AT4264" s="3"/>
      <c r="AU4264" s="3"/>
      <c r="AV4264" s="3"/>
      <c r="AW4264" s="3"/>
      <c r="AX4264" s="3"/>
    </row>
    <row r="4265" spans="43:50">
      <c r="AQ4265" s="20"/>
      <c r="AR4265" s="20"/>
      <c r="AS4265" s="3"/>
      <c r="AT4265" s="3"/>
      <c r="AU4265" s="3"/>
      <c r="AV4265" s="3"/>
      <c r="AW4265" s="3"/>
      <c r="AX4265" s="3"/>
    </row>
    <row r="4266" spans="43:50">
      <c r="AQ4266" s="20"/>
      <c r="AR4266" s="20"/>
      <c r="AS4266" s="3"/>
      <c r="AT4266" s="3"/>
      <c r="AU4266" s="3"/>
      <c r="AV4266" s="3"/>
      <c r="AW4266" s="3"/>
      <c r="AX4266" s="3"/>
    </row>
    <row r="4267" spans="43:50">
      <c r="AQ4267" s="20"/>
      <c r="AR4267" s="20"/>
      <c r="AS4267" s="3"/>
      <c r="AT4267" s="3"/>
      <c r="AU4267" s="3"/>
      <c r="AV4267" s="3"/>
      <c r="AW4267" s="3"/>
      <c r="AX4267" s="3"/>
    </row>
    <row r="4268" spans="43:50">
      <c r="AQ4268" s="20"/>
      <c r="AR4268" s="20"/>
      <c r="AS4268" s="3"/>
      <c r="AT4268" s="3"/>
      <c r="AU4268" s="3"/>
      <c r="AV4268" s="3"/>
      <c r="AW4268" s="3"/>
      <c r="AX4268" s="3"/>
    </row>
    <row r="4269" spans="43:50">
      <c r="AQ4269" s="20"/>
      <c r="AR4269" s="20"/>
      <c r="AS4269" s="3"/>
      <c r="AT4269" s="3"/>
      <c r="AU4269" s="3"/>
      <c r="AV4269" s="3"/>
      <c r="AW4269" s="3"/>
      <c r="AX4269" s="3"/>
    </row>
    <row r="4270" spans="43:50">
      <c r="AQ4270" s="20"/>
      <c r="AR4270" s="20"/>
      <c r="AS4270" s="3"/>
      <c r="AT4270" s="3"/>
      <c r="AU4270" s="3"/>
      <c r="AV4270" s="3"/>
      <c r="AW4270" s="3"/>
      <c r="AX4270" s="3"/>
    </row>
    <row r="4271" spans="43:50">
      <c r="AQ4271" s="20"/>
      <c r="AR4271" s="20"/>
      <c r="AS4271" s="3"/>
      <c r="AT4271" s="3"/>
      <c r="AU4271" s="3"/>
      <c r="AV4271" s="3"/>
      <c r="AW4271" s="3"/>
      <c r="AX4271" s="3"/>
    </row>
    <row r="4272" spans="43:50">
      <c r="AQ4272" s="20"/>
      <c r="AR4272" s="20"/>
      <c r="AS4272" s="3"/>
      <c r="AT4272" s="3"/>
      <c r="AU4272" s="3"/>
      <c r="AV4272" s="3"/>
      <c r="AW4272" s="3"/>
      <c r="AX4272" s="3"/>
    </row>
    <row r="4273" spans="43:50">
      <c r="AQ4273" s="20"/>
      <c r="AR4273" s="20"/>
      <c r="AS4273" s="3"/>
      <c r="AT4273" s="3"/>
      <c r="AU4273" s="3"/>
      <c r="AV4273" s="3"/>
      <c r="AW4273" s="3"/>
      <c r="AX4273" s="3"/>
    </row>
    <row r="4274" spans="43:50">
      <c r="AQ4274" s="20"/>
      <c r="AR4274" s="20"/>
      <c r="AS4274" s="3"/>
      <c r="AT4274" s="3"/>
      <c r="AU4274" s="3"/>
      <c r="AV4274" s="3"/>
      <c r="AW4274" s="3"/>
      <c r="AX4274" s="3"/>
    </row>
    <row r="4275" spans="43:50">
      <c r="AQ4275" s="20"/>
      <c r="AR4275" s="20"/>
      <c r="AS4275" s="3"/>
      <c r="AT4275" s="3"/>
      <c r="AU4275" s="3"/>
      <c r="AV4275" s="3"/>
      <c r="AW4275" s="3"/>
      <c r="AX4275" s="3"/>
    </row>
    <row r="4276" spans="43:50">
      <c r="AQ4276" s="20"/>
      <c r="AR4276" s="20"/>
      <c r="AS4276" s="3"/>
      <c r="AT4276" s="3"/>
      <c r="AU4276" s="3"/>
      <c r="AV4276" s="3"/>
      <c r="AW4276" s="3"/>
      <c r="AX4276" s="3"/>
    </row>
    <row r="4277" spans="43:50">
      <c r="AQ4277" s="20"/>
      <c r="AR4277" s="20"/>
      <c r="AS4277" s="3"/>
      <c r="AT4277" s="3"/>
      <c r="AU4277" s="3"/>
      <c r="AV4277" s="3"/>
      <c r="AW4277" s="3"/>
      <c r="AX4277" s="3"/>
    </row>
    <row r="4278" spans="43:50">
      <c r="AQ4278" s="20"/>
      <c r="AR4278" s="20"/>
      <c r="AS4278" s="3"/>
      <c r="AT4278" s="3"/>
      <c r="AU4278" s="3"/>
      <c r="AV4278" s="3"/>
      <c r="AW4278" s="3"/>
      <c r="AX4278" s="3"/>
    </row>
    <row r="4279" spans="43:50">
      <c r="AQ4279" s="20"/>
      <c r="AR4279" s="20"/>
      <c r="AS4279" s="3"/>
      <c r="AT4279" s="3"/>
      <c r="AU4279" s="3"/>
      <c r="AV4279" s="3"/>
      <c r="AW4279" s="3"/>
      <c r="AX4279" s="3"/>
    </row>
    <row r="4280" spans="43:50">
      <c r="AQ4280" s="20"/>
      <c r="AR4280" s="20"/>
      <c r="AS4280" s="3"/>
      <c r="AT4280" s="3"/>
      <c r="AU4280" s="3"/>
      <c r="AV4280" s="3"/>
      <c r="AW4280" s="3"/>
      <c r="AX4280" s="3"/>
    </row>
    <row r="4281" spans="43:50">
      <c r="AQ4281" s="20"/>
      <c r="AR4281" s="20"/>
      <c r="AS4281" s="3"/>
      <c r="AT4281" s="3"/>
      <c r="AU4281" s="3"/>
      <c r="AV4281" s="3"/>
      <c r="AW4281" s="3"/>
      <c r="AX4281" s="3"/>
    </row>
    <row r="4282" spans="43:50">
      <c r="AQ4282" s="20"/>
      <c r="AR4282" s="20"/>
      <c r="AS4282" s="3"/>
      <c r="AT4282" s="3"/>
      <c r="AU4282" s="3"/>
      <c r="AV4282" s="3"/>
      <c r="AW4282" s="3"/>
      <c r="AX4282" s="3"/>
    </row>
    <row r="4283" spans="43:50">
      <c r="AQ4283" s="20"/>
      <c r="AR4283" s="20"/>
      <c r="AS4283" s="3"/>
      <c r="AT4283" s="3"/>
      <c r="AU4283" s="3"/>
      <c r="AV4283" s="3"/>
      <c r="AW4283" s="3"/>
      <c r="AX4283" s="3"/>
    </row>
    <row r="4284" spans="43:50">
      <c r="AQ4284" s="20"/>
      <c r="AR4284" s="20"/>
      <c r="AS4284" s="3"/>
      <c r="AT4284" s="3"/>
      <c r="AU4284" s="3"/>
      <c r="AV4284" s="3"/>
      <c r="AW4284" s="3"/>
      <c r="AX4284" s="3"/>
    </row>
    <row r="4285" spans="43:50">
      <c r="AQ4285" s="20"/>
      <c r="AR4285" s="20"/>
      <c r="AS4285" s="3"/>
      <c r="AT4285" s="3"/>
      <c r="AU4285" s="3"/>
      <c r="AV4285" s="3"/>
      <c r="AW4285" s="3"/>
      <c r="AX4285" s="3"/>
    </row>
    <row r="4286" spans="43:50">
      <c r="AQ4286" s="20"/>
      <c r="AR4286" s="20"/>
      <c r="AS4286" s="3"/>
      <c r="AT4286" s="3"/>
      <c r="AU4286" s="3"/>
      <c r="AV4286" s="3"/>
      <c r="AW4286" s="3"/>
      <c r="AX4286" s="3"/>
    </row>
    <row r="4287" spans="43:50">
      <c r="AQ4287" s="20"/>
      <c r="AR4287" s="20"/>
      <c r="AS4287" s="3"/>
      <c r="AT4287" s="3"/>
      <c r="AU4287" s="3"/>
      <c r="AV4287" s="3"/>
      <c r="AW4287" s="3"/>
      <c r="AX4287" s="3"/>
    </row>
    <row r="4288" spans="43:50">
      <c r="AQ4288" s="20"/>
      <c r="AR4288" s="20"/>
      <c r="AS4288" s="3"/>
      <c r="AT4288" s="3"/>
      <c r="AU4288" s="3"/>
      <c r="AV4288" s="3"/>
      <c r="AW4288" s="3"/>
      <c r="AX4288" s="3"/>
    </row>
    <row r="4289" spans="43:50">
      <c r="AQ4289" s="20"/>
      <c r="AR4289" s="20"/>
      <c r="AS4289" s="3"/>
      <c r="AT4289" s="3"/>
      <c r="AU4289" s="3"/>
      <c r="AV4289" s="3"/>
      <c r="AW4289" s="3"/>
      <c r="AX4289" s="3"/>
    </row>
    <row r="4290" spans="43:50">
      <c r="AQ4290" s="20"/>
      <c r="AR4290" s="20"/>
      <c r="AS4290" s="3"/>
      <c r="AT4290" s="3"/>
      <c r="AU4290" s="3"/>
      <c r="AV4290" s="3"/>
      <c r="AW4290" s="3"/>
      <c r="AX4290" s="3"/>
    </row>
    <row r="4291" spans="43:50">
      <c r="AQ4291" s="20"/>
      <c r="AR4291" s="20"/>
      <c r="AS4291" s="3"/>
      <c r="AT4291" s="3"/>
      <c r="AU4291" s="3"/>
      <c r="AV4291" s="3"/>
      <c r="AW4291" s="3"/>
      <c r="AX4291" s="3"/>
    </row>
    <row r="4292" spans="43:50">
      <c r="AQ4292" s="20"/>
      <c r="AR4292" s="20"/>
      <c r="AS4292" s="3"/>
      <c r="AT4292" s="3"/>
      <c r="AU4292" s="3"/>
      <c r="AV4292" s="3"/>
      <c r="AW4292" s="3"/>
      <c r="AX4292" s="3"/>
    </row>
    <row r="4293" spans="43:50">
      <c r="AQ4293" s="20"/>
      <c r="AR4293" s="20"/>
      <c r="AS4293" s="3"/>
      <c r="AT4293" s="3"/>
      <c r="AU4293" s="3"/>
      <c r="AV4293" s="3"/>
      <c r="AW4293" s="3"/>
      <c r="AX4293" s="3"/>
    </row>
    <row r="4294" spans="43:50">
      <c r="AQ4294" s="20"/>
      <c r="AR4294" s="20"/>
      <c r="AS4294" s="3"/>
      <c r="AT4294" s="3"/>
      <c r="AU4294" s="3"/>
      <c r="AV4294" s="3"/>
      <c r="AW4294" s="3"/>
      <c r="AX4294" s="3"/>
    </row>
    <row r="4295" spans="43:50">
      <c r="AQ4295" s="20"/>
      <c r="AR4295" s="20"/>
      <c r="AS4295" s="3"/>
      <c r="AT4295" s="3"/>
      <c r="AU4295" s="3"/>
      <c r="AV4295" s="3"/>
      <c r="AW4295" s="3"/>
      <c r="AX4295" s="3"/>
    </row>
    <row r="4296" spans="43:50">
      <c r="AQ4296" s="20"/>
      <c r="AR4296" s="20"/>
      <c r="AS4296" s="3"/>
      <c r="AT4296" s="3"/>
      <c r="AU4296" s="3"/>
      <c r="AV4296" s="3"/>
      <c r="AW4296" s="3"/>
      <c r="AX4296" s="3"/>
    </row>
    <row r="4297" spans="43:50">
      <c r="AQ4297" s="20"/>
      <c r="AR4297" s="20"/>
      <c r="AS4297" s="3"/>
      <c r="AT4297" s="3"/>
      <c r="AU4297" s="3"/>
      <c r="AV4297" s="3"/>
      <c r="AW4297" s="3"/>
      <c r="AX4297" s="3"/>
    </row>
    <row r="4298" spans="43:50">
      <c r="AQ4298" s="20"/>
      <c r="AR4298" s="20"/>
      <c r="AS4298" s="3"/>
      <c r="AT4298" s="3"/>
      <c r="AU4298" s="3"/>
      <c r="AV4298" s="3"/>
      <c r="AW4298" s="3"/>
      <c r="AX4298" s="3"/>
    </row>
    <row r="4299" spans="43:50">
      <c r="AQ4299" s="20"/>
      <c r="AR4299" s="20"/>
      <c r="AS4299" s="3"/>
      <c r="AT4299" s="3"/>
      <c r="AU4299" s="3"/>
      <c r="AV4299" s="3"/>
      <c r="AW4299" s="3"/>
      <c r="AX4299" s="3"/>
    </row>
    <row r="4300" spans="43:50">
      <c r="AQ4300" s="20"/>
      <c r="AR4300" s="20"/>
      <c r="AS4300" s="3"/>
      <c r="AT4300" s="3"/>
      <c r="AU4300" s="3"/>
      <c r="AV4300" s="3"/>
      <c r="AW4300" s="3"/>
      <c r="AX4300" s="3"/>
    </row>
    <row r="4301" spans="43:50">
      <c r="AQ4301" s="20"/>
      <c r="AR4301" s="20"/>
      <c r="AS4301" s="3"/>
      <c r="AT4301" s="3"/>
      <c r="AU4301" s="3"/>
      <c r="AV4301" s="3"/>
      <c r="AW4301" s="3"/>
      <c r="AX4301" s="3"/>
    </row>
    <row r="4302" spans="43:50">
      <c r="AQ4302" s="20"/>
      <c r="AR4302" s="20"/>
      <c r="AS4302" s="3"/>
      <c r="AT4302" s="3"/>
      <c r="AU4302" s="3"/>
      <c r="AV4302" s="3"/>
      <c r="AW4302" s="3"/>
      <c r="AX4302" s="3"/>
    </row>
    <row r="4303" spans="43:50">
      <c r="AQ4303" s="20"/>
      <c r="AR4303" s="20"/>
      <c r="AS4303" s="3"/>
      <c r="AT4303" s="3"/>
      <c r="AU4303" s="3"/>
      <c r="AV4303" s="3"/>
      <c r="AW4303" s="3"/>
      <c r="AX4303" s="3"/>
    </row>
    <row r="4304" spans="43:50">
      <c r="AQ4304" s="20"/>
      <c r="AR4304" s="20"/>
      <c r="AS4304" s="3"/>
      <c r="AT4304" s="3"/>
      <c r="AU4304" s="3"/>
      <c r="AV4304" s="3"/>
      <c r="AW4304" s="3"/>
      <c r="AX4304" s="3"/>
    </row>
    <row r="4305" spans="43:50">
      <c r="AQ4305" s="20"/>
      <c r="AR4305" s="20"/>
      <c r="AS4305" s="3"/>
      <c r="AT4305" s="3"/>
      <c r="AU4305" s="3"/>
      <c r="AV4305" s="3"/>
      <c r="AW4305" s="3"/>
      <c r="AX4305" s="3"/>
    </row>
    <row r="4306" spans="43:50">
      <c r="AQ4306" s="20"/>
      <c r="AR4306" s="20"/>
      <c r="AS4306" s="3"/>
      <c r="AT4306" s="3"/>
      <c r="AU4306" s="3"/>
      <c r="AV4306" s="3"/>
      <c r="AW4306" s="3"/>
      <c r="AX4306" s="3"/>
    </row>
    <row r="4307" spans="43:50">
      <c r="AQ4307" s="20"/>
      <c r="AR4307" s="20"/>
      <c r="AS4307" s="3"/>
      <c r="AT4307" s="3"/>
      <c r="AU4307" s="3"/>
      <c r="AV4307" s="3"/>
      <c r="AW4307" s="3"/>
      <c r="AX4307" s="3"/>
    </row>
    <row r="4308" spans="43:50">
      <c r="AQ4308" s="20"/>
      <c r="AR4308" s="20"/>
      <c r="AS4308" s="3"/>
      <c r="AT4308" s="3"/>
      <c r="AU4308" s="3"/>
      <c r="AV4308" s="3"/>
      <c r="AW4308" s="3"/>
      <c r="AX4308" s="3"/>
    </row>
    <row r="4309" spans="43:50">
      <c r="AQ4309" s="20"/>
      <c r="AR4309" s="20"/>
      <c r="AS4309" s="3"/>
      <c r="AT4309" s="3"/>
      <c r="AU4309" s="3"/>
      <c r="AV4309" s="3"/>
      <c r="AW4309" s="3"/>
      <c r="AX4309" s="3"/>
    </row>
    <row r="4310" spans="43:50">
      <c r="AQ4310" s="20"/>
      <c r="AR4310" s="20"/>
      <c r="AS4310" s="3"/>
      <c r="AT4310" s="3"/>
      <c r="AU4310" s="3"/>
      <c r="AV4310" s="3"/>
      <c r="AW4310" s="3"/>
      <c r="AX4310" s="3"/>
    </row>
    <row r="4311" spans="43:50">
      <c r="AQ4311" s="20"/>
      <c r="AR4311" s="20"/>
      <c r="AS4311" s="3"/>
      <c r="AT4311" s="3"/>
      <c r="AU4311" s="3"/>
      <c r="AV4311" s="3"/>
      <c r="AW4311" s="3"/>
      <c r="AX4311" s="3"/>
    </row>
    <row r="4312" spans="43:50">
      <c r="AQ4312" s="20"/>
      <c r="AR4312" s="20"/>
      <c r="AS4312" s="3"/>
      <c r="AT4312" s="3"/>
      <c r="AU4312" s="3"/>
      <c r="AV4312" s="3"/>
      <c r="AW4312" s="3"/>
      <c r="AX4312" s="3"/>
    </row>
    <row r="4313" spans="43:50">
      <c r="AQ4313" s="20"/>
      <c r="AR4313" s="20"/>
      <c r="AS4313" s="3"/>
      <c r="AT4313" s="3"/>
      <c r="AU4313" s="3"/>
      <c r="AV4313" s="3"/>
      <c r="AW4313" s="3"/>
      <c r="AX4313" s="3"/>
    </row>
    <row r="4314" spans="43:50">
      <c r="AQ4314" s="20"/>
      <c r="AR4314" s="20"/>
      <c r="AS4314" s="3"/>
      <c r="AT4314" s="3"/>
      <c r="AU4314" s="3"/>
      <c r="AV4314" s="3"/>
      <c r="AW4314" s="3"/>
      <c r="AX4314" s="3"/>
    </row>
    <row r="4315" spans="43:50">
      <c r="AQ4315" s="20"/>
      <c r="AR4315" s="20"/>
      <c r="AS4315" s="3"/>
      <c r="AT4315" s="3"/>
      <c r="AU4315" s="3"/>
      <c r="AV4315" s="3"/>
      <c r="AW4315" s="3"/>
      <c r="AX4315" s="3"/>
    </row>
    <row r="4316" spans="43:50">
      <c r="AQ4316" s="20"/>
      <c r="AR4316" s="20"/>
      <c r="AS4316" s="3"/>
      <c r="AT4316" s="3"/>
      <c r="AU4316" s="3"/>
      <c r="AV4316" s="3"/>
      <c r="AW4316" s="3"/>
      <c r="AX4316" s="3"/>
    </row>
    <row r="4317" spans="43:50">
      <c r="AQ4317" s="20"/>
      <c r="AR4317" s="20"/>
      <c r="AS4317" s="3"/>
      <c r="AT4317" s="3"/>
      <c r="AU4317" s="3"/>
      <c r="AV4317" s="3"/>
      <c r="AW4317" s="3"/>
      <c r="AX4317" s="3"/>
    </row>
    <row r="4318" spans="43:50">
      <c r="AQ4318" s="20"/>
      <c r="AR4318" s="20"/>
      <c r="AS4318" s="3"/>
      <c r="AT4318" s="3"/>
      <c r="AU4318" s="3"/>
      <c r="AV4318" s="3"/>
      <c r="AW4318" s="3"/>
      <c r="AX4318" s="3"/>
    </row>
    <row r="4319" spans="43:50">
      <c r="AQ4319" s="20"/>
      <c r="AR4319" s="20"/>
      <c r="AS4319" s="3"/>
      <c r="AT4319" s="3"/>
      <c r="AU4319" s="3"/>
      <c r="AV4319" s="3"/>
      <c r="AW4319" s="3"/>
      <c r="AX4319" s="3"/>
    </row>
    <row r="4320" spans="43:50">
      <c r="AQ4320" s="20"/>
      <c r="AR4320" s="20"/>
      <c r="AS4320" s="3"/>
      <c r="AT4320" s="3"/>
      <c r="AU4320" s="3"/>
      <c r="AV4320" s="3"/>
      <c r="AW4320" s="3"/>
      <c r="AX4320" s="3"/>
    </row>
    <row r="4321" spans="43:50">
      <c r="AQ4321" s="20"/>
      <c r="AR4321" s="20"/>
      <c r="AS4321" s="3"/>
      <c r="AT4321" s="3"/>
      <c r="AU4321" s="3"/>
      <c r="AV4321" s="3"/>
      <c r="AW4321" s="3"/>
      <c r="AX4321" s="3"/>
    </row>
    <row r="4322" spans="43:50">
      <c r="AQ4322" s="20"/>
      <c r="AR4322" s="20"/>
      <c r="AS4322" s="3"/>
      <c r="AT4322" s="3"/>
      <c r="AU4322" s="3"/>
      <c r="AV4322" s="3"/>
      <c r="AW4322" s="3"/>
      <c r="AX4322" s="3"/>
    </row>
    <row r="4323" spans="43:50">
      <c r="AQ4323" s="20"/>
      <c r="AR4323" s="20"/>
      <c r="AS4323" s="3"/>
      <c r="AT4323" s="3"/>
      <c r="AU4323" s="3"/>
      <c r="AV4323" s="3"/>
      <c r="AW4323" s="3"/>
      <c r="AX4323" s="3"/>
    </row>
    <row r="4324" spans="43:50">
      <c r="AQ4324" s="20"/>
      <c r="AR4324" s="20"/>
      <c r="AS4324" s="3"/>
      <c r="AT4324" s="3"/>
      <c r="AU4324" s="3"/>
      <c r="AV4324" s="3"/>
      <c r="AW4324" s="3"/>
      <c r="AX4324" s="3"/>
    </row>
    <row r="4325" spans="43:50">
      <c r="AQ4325" s="20"/>
      <c r="AR4325" s="20"/>
      <c r="AS4325" s="3"/>
      <c r="AT4325" s="3"/>
      <c r="AU4325" s="3"/>
      <c r="AV4325" s="3"/>
      <c r="AW4325" s="3"/>
      <c r="AX4325" s="3"/>
    </row>
    <row r="4326" spans="43:50">
      <c r="AQ4326" s="20"/>
      <c r="AR4326" s="20"/>
      <c r="AS4326" s="3"/>
      <c r="AT4326" s="3"/>
      <c r="AU4326" s="3"/>
      <c r="AV4326" s="3"/>
      <c r="AW4326" s="3"/>
      <c r="AX4326" s="3"/>
    </row>
    <row r="4327" spans="43:50">
      <c r="AQ4327" s="20"/>
      <c r="AR4327" s="20"/>
      <c r="AS4327" s="3"/>
      <c r="AT4327" s="3"/>
      <c r="AU4327" s="3"/>
      <c r="AV4327" s="3"/>
      <c r="AW4327" s="3"/>
      <c r="AX4327" s="3"/>
    </row>
    <row r="4328" spans="43:50">
      <c r="AQ4328" s="20"/>
      <c r="AR4328" s="20"/>
      <c r="AS4328" s="3"/>
      <c r="AT4328" s="3"/>
      <c r="AU4328" s="3"/>
      <c r="AV4328" s="3"/>
      <c r="AW4328" s="3"/>
      <c r="AX4328" s="3"/>
    </row>
    <row r="4329" spans="43:50">
      <c r="AQ4329" s="20"/>
      <c r="AR4329" s="20"/>
      <c r="AS4329" s="3"/>
      <c r="AT4329" s="3"/>
      <c r="AU4329" s="3"/>
      <c r="AV4329" s="3"/>
      <c r="AW4329" s="3"/>
      <c r="AX4329" s="3"/>
    </row>
    <row r="4330" spans="43:50">
      <c r="AQ4330" s="20"/>
      <c r="AR4330" s="20"/>
      <c r="AS4330" s="3"/>
      <c r="AT4330" s="3"/>
      <c r="AU4330" s="3"/>
      <c r="AV4330" s="3"/>
      <c r="AW4330" s="3"/>
      <c r="AX4330" s="3"/>
    </row>
    <row r="4331" spans="43:50">
      <c r="AQ4331" s="20"/>
      <c r="AR4331" s="20"/>
      <c r="AS4331" s="3"/>
      <c r="AT4331" s="3"/>
      <c r="AU4331" s="3"/>
      <c r="AV4331" s="3"/>
      <c r="AW4331" s="3"/>
      <c r="AX4331" s="3"/>
    </row>
    <row r="4332" spans="43:50">
      <c r="AQ4332" s="20"/>
      <c r="AR4332" s="20"/>
      <c r="AS4332" s="3"/>
      <c r="AT4332" s="3"/>
      <c r="AU4332" s="3"/>
      <c r="AV4332" s="3"/>
      <c r="AW4332" s="3"/>
      <c r="AX4332" s="3"/>
    </row>
    <row r="4333" spans="43:50">
      <c r="AQ4333" s="20"/>
      <c r="AR4333" s="20"/>
      <c r="AS4333" s="3"/>
      <c r="AT4333" s="3"/>
      <c r="AU4333" s="3"/>
      <c r="AV4333" s="3"/>
      <c r="AW4333" s="3"/>
      <c r="AX4333" s="3"/>
    </row>
    <row r="4334" spans="43:50">
      <c r="AQ4334" s="20"/>
      <c r="AR4334" s="20"/>
      <c r="AS4334" s="3"/>
      <c r="AT4334" s="3"/>
      <c r="AU4334" s="3"/>
      <c r="AV4334" s="3"/>
      <c r="AW4334" s="3"/>
      <c r="AX4334" s="3"/>
    </row>
    <row r="4335" spans="43:50">
      <c r="AQ4335" s="20"/>
      <c r="AR4335" s="20"/>
      <c r="AS4335" s="3"/>
      <c r="AT4335" s="3"/>
      <c r="AU4335" s="3"/>
      <c r="AV4335" s="3"/>
      <c r="AW4335" s="3"/>
      <c r="AX4335" s="3"/>
    </row>
    <row r="4336" spans="43:50">
      <c r="AQ4336" s="20"/>
      <c r="AR4336" s="20"/>
      <c r="AS4336" s="3"/>
      <c r="AT4336" s="3"/>
      <c r="AU4336" s="3"/>
      <c r="AV4336" s="3"/>
      <c r="AW4336" s="3"/>
      <c r="AX4336" s="3"/>
    </row>
    <row r="4337" spans="43:50">
      <c r="AQ4337" s="20"/>
      <c r="AR4337" s="20"/>
      <c r="AS4337" s="3"/>
      <c r="AT4337" s="3"/>
      <c r="AU4337" s="3"/>
      <c r="AV4337" s="3"/>
      <c r="AW4337" s="3"/>
      <c r="AX4337" s="3"/>
    </row>
    <row r="4338" spans="43:50">
      <c r="AQ4338" s="20"/>
      <c r="AR4338" s="20"/>
      <c r="AS4338" s="3"/>
      <c r="AT4338" s="3"/>
      <c r="AU4338" s="3"/>
      <c r="AV4338" s="3"/>
      <c r="AW4338" s="3"/>
      <c r="AX4338" s="3"/>
    </row>
    <row r="4339" spans="43:50">
      <c r="AQ4339" s="20"/>
      <c r="AR4339" s="20"/>
      <c r="AS4339" s="3"/>
      <c r="AT4339" s="3"/>
      <c r="AU4339" s="3"/>
      <c r="AV4339" s="3"/>
      <c r="AW4339" s="3"/>
      <c r="AX4339" s="3"/>
    </row>
    <row r="4340" spans="43:50">
      <c r="AQ4340" s="20"/>
      <c r="AR4340" s="20"/>
      <c r="AS4340" s="3"/>
      <c r="AT4340" s="3"/>
      <c r="AU4340" s="3"/>
      <c r="AV4340" s="3"/>
      <c r="AW4340" s="3"/>
      <c r="AX4340" s="3"/>
    </row>
    <row r="4341" spans="43:50">
      <c r="AQ4341" s="20"/>
      <c r="AR4341" s="20"/>
      <c r="AS4341" s="3"/>
      <c r="AT4341" s="3"/>
      <c r="AU4341" s="3"/>
      <c r="AV4341" s="3"/>
      <c r="AW4341" s="3"/>
      <c r="AX4341" s="3"/>
    </row>
    <row r="4342" spans="43:50">
      <c r="AQ4342" s="20"/>
      <c r="AR4342" s="20"/>
      <c r="AS4342" s="3"/>
      <c r="AT4342" s="3"/>
      <c r="AU4342" s="3"/>
      <c r="AV4342" s="3"/>
      <c r="AW4342" s="3"/>
      <c r="AX4342" s="3"/>
    </row>
    <row r="4343" spans="43:50">
      <c r="AQ4343" s="20"/>
      <c r="AR4343" s="20"/>
      <c r="AS4343" s="3"/>
      <c r="AT4343" s="3"/>
      <c r="AU4343" s="3"/>
      <c r="AV4343" s="3"/>
      <c r="AW4343" s="3"/>
      <c r="AX4343" s="3"/>
    </row>
    <row r="4344" spans="43:50">
      <c r="AQ4344" s="20"/>
      <c r="AR4344" s="20"/>
      <c r="AS4344" s="3"/>
      <c r="AT4344" s="3"/>
      <c r="AU4344" s="3"/>
      <c r="AV4344" s="3"/>
      <c r="AW4344" s="3"/>
      <c r="AX4344" s="3"/>
    </row>
    <row r="4345" spans="43:50">
      <c r="AQ4345" s="20"/>
      <c r="AR4345" s="20"/>
      <c r="AS4345" s="3"/>
      <c r="AT4345" s="3"/>
      <c r="AU4345" s="3"/>
      <c r="AV4345" s="3"/>
      <c r="AW4345" s="3"/>
      <c r="AX4345" s="3"/>
    </row>
    <row r="4346" spans="43:50">
      <c r="AQ4346" s="20"/>
      <c r="AR4346" s="20"/>
      <c r="AS4346" s="3"/>
      <c r="AT4346" s="3"/>
      <c r="AU4346" s="3"/>
      <c r="AV4346" s="3"/>
      <c r="AW4346" s="3"/>
      <c r="AX4346" s="3"/>
    </row>
    <row r="4347" spans="43:50">
      <c r="AQ4347" s="20"/>
      <c r="AR4347" s="20"/>
      <c r="AS4347" s="3"/>
      <c r="AT4347" s="3"/>
      <c r="AU4347" s="3"/>
      <c r="AV4347" s="3"/>
      <c r="AW4347" s="3"/>
      <c r="AX4347" s="3"/>
    </row>
    <row r="4348" spans="43:50">
      <c r="AQ4348" s="20"/>
      <c r="AR4348" s="20"/>
      <c r="AS4348" s="3"/>
      <c r="AT4348" s="3"/>
      <c r="AU4348" s="3"/>
      <c r="AV4348" s="3"/>
      <c r="AW4348" s="3"/>
      <c r="AX4348" s="3"/>
    </row>
    <row r="4349" spans="43:50">
      <c r="AQ4349" s="20"/>
      <c r="AR4349" s="20"/>
      <c r="AS4349" s="3"/>
      <c r="AT4349" s="3"/>
      <c r="AU4349" s="3"/>
      <c r="AV4349" s="3"/>
      <c r="AW4349" s="3"/>
      <c r="AX4349" s="3"/>
    </row>
    <row r="4350" spans="43:50">
      <c r="AQ4350" s="20"/>
      <c r="AR4350" s="20"/>
      <c r="AS4350" s="3"/>
      <c r="AT4350" s="3"/>
      <c r="AU4350" s="3"/>
      <c r="AV4350" s="3"/>
      <c r="AW4350" s="3"/>
      <c r="AX4350" s="3"/>
    </row>
    <row r="4351" spans="43:50">
      <c r="AQ4351" s="20"/>
      <c r="AR4351" s="20"/>
      <c r="AS4351" s="3"/>
      <c r="AT4351" s="3"/>
      <c r="AU4351" s="3"/>
      <c r="AV4351" s="3"/>
      <c r="AW4351" s="3"/>
      <c r="AX4351" s="3"/>
    </row>
    <row r="4352" spans="43:50">
      <c r="AQ4352" s="20"/>
      <c r="AR4352" s="20"/>
      <c r="AS4352" s="3"/>
      <c r="AT4352" s="3"/>
      <c r="AU4352" s="3"/>
      <c r="AV4352" s="3"/>
      <c r="AW4352" s="3"/>
      <c r="AX4352" s="3"/>
    </row>
    <row r="4353" spans="43:50">
      <c r="AQ4353" s="20"/>
      <c r="AR4353" s="20"/>
      <c r="AS4353" s="3"/>
      <c r="AT4353" s="3"/>
      <c r="AU4353" s="3"/>
      <c r="AV4353" s="3"/>
      <c r="AW4353" s="3"/>
      <c r="AX4353" s="3"/>
    </row>
    <row r="4354" spans="43:50">
      <c r="AQ4354" s="20"/>
      <c r="AR4354" s="20"/>
      <c r="AS4354" s="3"/>
      <c r="AT4354" s="3"/>
      <c r="AU4354" s="3"/>
      <c r="AV4354" s="3"/>
      <c r="AW4354" s="3"/>
      <c r="AX4354" s="3"/>
    </row>
    <row r="4355" spans="43:50">
      <c r="AQ4355" s="20"/>
      <c r="AR4355" s="20"/>
      <c r="AS4355" s="3"/>
      <c r="AT4355" s="3"/>
      <c r="AU4355" s="3"/>
      <c r="AV4355" s="3"/>
      <c r="AW4355" s="3"/>
      <c r="AX4355" s="3"/>
    </row>
    <row r="4356" spans="43:50">
      <c r="AQ4356" s="20"/>
      <c r="AR4356" s="20"/>
      <c r="AS4356" s="3"/>
      <c r="AT4356" s="3"/>
      <c r="AU4356" s="3"/>
      <c r="AV4356" s="3"/>
      <c r="AW4356" s="3"/>
      <c r="AX4356" s="3"/>
    </row>
    <row r="4357" spans="43:50">
      <c r="AQ4357" s="20"/>
      <c r="AR4357" s="20"/>
      <c r="AS4357" s="3"/>
      <c r="AT4357" s="3"/>
      <c r="AU4357" s="3"/>
      <c r="AV4357" s="3"/>
      <c r="AW4357" s="3"/>
      <c r="AX4357" s="3"/>
    </row>
    <row r="4358" spans="43:50">
      <c r="AQ4358" s="20"/>
      <c r="AR4358" s="20"/>
      <c r="AS4358" s="3"/>
      <c r="AT4358" s="3"/>
      <c r="AU4358" s="3"/>
      <c r="AV4358" s="3"/>
      <c r="AW4358" s="3"/>
      <c r="AX4358" s="3"/>
    </row>
    <row r="4359" spans="43:50">
      <c r="AQ4359" s="20"/>
      <c r="AR4359" s="20"/>
      <c r="AS4359" s="3"/>
      <c r="AT4359" s="3"/>
      <c r="AU4359" s="3"/>
      <c r="AV4359" s="3"/>
      <c r="AW4359" s="3"/>
      <c r="AX4359" s="3"/>
    </row>
    <row r="4360" spans="43:50">
      <c r="AQ4360" s="20"/>
      <c r="AR4360" s="20"/>
      <c r="AS4360" s="3"/>
      <c r="AT4360" s="3"/>
      <c r="AU4360" s="3"/>
      <c r="AV4360" s="3"/>
      <c r="AW4360" s="3"/>
      <c r="AX4360" s="3"/>
    </row>
    <row r="4361" spans="43:50">
      <c r="AQ4361" s="20"/>
      <c r="AR4361" s="20"/>
      <c r="AS4361" s="3"/>
      <c r="AT4361" s="3"/>
      <c r="AU4361" s="3"/>
      <c r="AV4361" s="3"/>
      <c r="AW4361" s="3"/>
      <c r="AX4361" s="3"/>
    </row>
    <row r="4362" spans="43:50">
      <c r="AQ4362" s="20"/>
      <c r="AR4362" s="20"/>
      <c r="AS4362" s="3"/>
      <c r="AT4362" s="3"/>
      <c r="AU4362" s="3"/>
      <c r="AV4362" s="3"/>
      <c r="AW4362" s="3"/>
      <c r="AX4362" s="3"/>
    </row>
    <row r="4363" spans="43:50">
      <c r="AQ4363" s="20"/>
      <c r="AR4363" s="20"/>
      <c r="AS4363" s="3"/>
      <c r="AT4363" s="3"/>
      <c r="AU4363" s="3"/>
      <c r="AV4363" s="3"/>
      <c r="AW4363" s="3"/>
      <c r="AX4363" s="3"/>
    </row>
    <row r="4364" spans="43:50">
      <c r="AQ4364" s="20"/>
      <c r="AR4364" s="20"/>
      <c r="AS4364" s="3"/>
      <c r="AT4364" s="3"/>
      <c r="AU4364" s="3"/>
      <c r="AV4364" s="3"/>
      <c r="AW4364" s="3"/>
      <c r="AX4364" s="3"/>
    </row>
    <row r="4365" spans="43:50">
      <c r="AQ4365" s="20"/>
      <c r="AR4365" s="20"/>
      <c r="AS4365" s="3"/>
      <c r="AT4365" s="3"/>
      <c r="AU4365" s="3"/>
      <c r="AV4365" s="3"/>
      <c r="AW4365" s="3"/>
      <c r="AX4365" s="3"/>
    </row>
    <row r="4366" spans="43:50">
      <c r="AQ4366" s="20"/>
      <c r="AR4366" s="20"/>
      <c r="AS4366" s="3"/>
      <c r="AT4366" s="3"/>
      <c r="AU4366" s="3"/>
      <c r="AV4366" s="3"/>
      <c r="AW4366" s="3"/>
      <c r="AX4366" s="3"/>
    </row>
    <row r="4367" spans="43:50">
      <c r="AQ4367" s="20"/>
      <c r="AR4367" s="20"/>
      <c r="AS4367" s="3"/>
      <c r="AT4367" s="3"/>
      <c r="AU4367" s="3"/>
      <c r="AV4367" s="3"/>
      <c r="AW4367" s="3"/>
      <c r="AX4367" s="3"/>
    </row>
    <row r="4368" spans="43:50">
      <c r="AQ4368" s="20"/>
      <c r="AR4368" s="20"/>
      <c r="AS4368" s="3"/>
      <c r="AT4368" s="3"/>
      <c r="AU4368" s="3"/>
      <c r="AV4368" s="3"/>
      <c r="AW4368" s="3"/>
      <c r="AX4368" s="3"/>
    </row>
    <row r="4369" spans="43:50">
      <c r="AQ4369" s="20"/>
      <c r="AR4369" s="20"/>
      <c r="AS4369" s="3"/>
      <c r="AT4369" s="3"/>
      <c r="AU4369" s="3"/>
      <c r="AV4369" s="3"/>
      <c r="AW4369" s="3"/>
      <c r="AX4369" s="3"/>
    </row>
    <row r="4370" spans="43:50">
      <c r="AQ4370" s="20"/>
      <c r="AR4370" s="20"/>
      <c r="AS4370" s="3"/>
      <c r="AT4370" s="3"/>
      <c r="AU4370" s="3"/>
      <c r="AV4370" s="3"/>
      <c r="AW4370" s="3"/>
      <c r="AX4370" s="3"/>
    </row>
    <row r="4371" spans="43:50">
      <c r="AQ4371" s="20"/>
      <c r="AR4371" s="20"/>
      <c r="AS4371" s="3"/>
      <c r="AT4371" s="3"/>
      <c r="AU4371" s="3"/>
      <c r="AV4371" s="3"/>
      <c r="AW4371" s="3"/>
      <c r="AX4371" s="3"/>
    </row>
    <row r="4372" spans="43:50">
      <c r="AQ4372" s="20"/>
      <c r="AR4372" s="20"/>
      <c r="AS4372" s="3"/>
      <c r="AT4372" s="3"/>
      <c r="AU4372" s="3"/>
      <c r="AV4372" s="3"/>
      <c r="AW4372" s="3"/>
      <c r="AX4372" s="3"/>
    </row>
    <row r="4373" spans="43:50">
      <c r="AQ4373" s="20"/>
      <c r="AR4373" s="20"/>
      <c r="AS4373" s="3"/>
      <c r="AT4373" s="3"/>
      <c r="AU4373" s="3"/>
      <c r="AV4373" s="3"/>
      <c r="AW4373" s="3"/>
      <c r="AX4373" s="3"/>
    </row>
    <row r="4374" spans="43:50">
      <c r="AQ4374" s="20"/>
      <c r="AR4374" s="20"/>
      <c r="AS4374" s="3"/>
      <c r="AT4374" s="3"/>
      <c r="AU4374" s="3"/>
      <c r="AV4374" s="3"/>
      <c r="AW4374" s="3"/>
      <c r="AX4374" s="3"/>
    </row>
    <row r="4375" spans="43:50">
      <c r="AQ4375" s="20"/>
      <c r="AR4375" s="20"/>
      <c r="AS4375" s="3"/>
      <c r="AT4375" s="3"/>
      <c r="AU4375" s="3"/>
      <c r="AV4375" s="3"/>
      <c r="AW4375" s="3"/>
      <c r="AX4375" s="3"/>
    </row>
    <row r="4376" spans="43:50">
      <c r="AQ4376" s="20"/>
      <c r="AR4376" s="20"/>
      <c r="AS4376" s="3"/>
      <c r="AT4376" s="3"/>
      <c r="AU4376" s="3"/>
      <c r="AV4376" s="3"/>
      <c r="AW4376" s="3"/>
      <c r="AX4376" s="3"/>
    </row>
    <row r="4377" spans="43:50">
      <c r="AQ4377" s="20"/>
      <c r="AR4377" s="20"/>
      <c r="AS4377" s="3"/>
      <c r="AT4377" s="3"/>
      <c r="AU4377" s="3"/>
      <c r="AV4377" s="3"/>
      <c r="AW4377" s="3"/>
      <c r="AX4377" s="3"/>
    </row>
    <row r="4378" spans="43:50">
      <c r="AQ4378" s="20"/>
      <c r="AR4378" s="20"/>
      <c r="AS4378" s="3"/>
      <c r="AT4378" s="3"/>
      <c r="AU4378" s="3"/>
      <c r="AV4378" s="3"/>
      <c r="AW4378" s="3"/>
      <c r="AX4378" s="3"/>
    </row>
    <row r="4379" spans="43:50">
      <c r="AQ4379" s="20"/>
      <c r="AR4379" s="20"/>
      <c r="AS4379" s="3"/>
      <c r="AT4379" s="3"/>
      <c r="AU4379" s="3"/>
      <c r="AV4379" s="3"/>
      <c r="AW4379" s="3"/>
      <c r="AX4379" s="3"/>
    </row>
    <row r="4380" spans="43:50">
      <c r="AQ4380" s="20"/>
      <c r="AR4380" s="20"/>
      <c r="AS4380" s="3"/>
      <c r="AT4380" s="3"/>
      <c r="AU4380" s="3"/>
      <c r="AV4380" s="3"/>
      <c r="AW4380" s="3"/>
      <c r="AX4380" s="3"/>
    </row>
    <row r="4381" spans="43:50">
      <c r="AQ4381" s="20"/>
      <c r="AR4381" s="20"/>
      <c r="AS4381" s="3"/>
      <c r="AT4381" s="3"/>
      <c r="AU4381" s="3"/>
      <c r="AV4381" s="3"/>
      <c r="AW4381" s="3"/>
      <c r="AX4381" s="3"/>
    </row>
    <row r="4382" spans="43:50">
      <c r="AQ4382" s="20"/>
      <c r="AR4382" s="20"/>
      <c r="AS4382" s="3"/>
      <c r="AT4382" s="3"/>
      <c r="AU4382" s="3"/>
      <c r="AV4382" s="3"/>
      <c r="AW4382" s="3"/>
      <c r="AX4382" s="3"/>
    </row>
    <row r="4383" spans="43:50">
      <c r="AQ4383" s="20"/>
      <c r="AR4383" s="20"/>
      <c r="AS4383" s="3"/>
      <c r="AT4383" s="3"/>
      <c r="AU4383" s="3"/>
      <c r="AV4383" s="3"/>
      <c r="AW4383" s="3"/>
      <c r="AX4383" s="3"/>
    </row>
    <row r="4384" spans="43:50">
      <c r="AQ4384" s="20"/>
      <c r="AR4384" s="20"/>
      <c r="AS4384" s="3"/>
      <c r="AT4384" s="3"/>
      <c r="AU4384" s="3"/>
      <c r="AV4384" s="3"/>
      <c r="AW4384" s="3"/>
      <c r="AX4384" s="3"/>
    </row>
    <row r="4385" spans="43:50">
      <c r="AQ4385" s="20"/>
      <c r="AR4385" s="20"/>
      <c r="AS4385" s="3"/>
      <c r="AT4385" s="3"/>
      <c r="AU4385" s="3"/>
      <c r="AV4385" s="3"/>
      <c r="AW4385" s="3"/>
      <c r="AX4385" s="3"/>
    </row>
    <row r="4386" spans="43:50">
      <c r="AQ4386" s="20"/>
      <c r="AR4386" s="20"/>
      <c r="AS4386" s="3"/>
      <c r="AT4386" s="3"/>
      <c r="AU4386" s="3"/>
      <c r="AV4386" s="3"/>
      <c r="AW4386" s="3"/>
      <c r="AX4386" s="3"/>
    </row>
    <row r="4387" spans="43:50">
      <c r="AQ4387" s="20"/>
      <c r="AR4387" s="20"/>
      <c r="AS4387" s="3"/>
      <c r="AT4387" s="3"/>
      <c r="AU4387" s="3"/>
      <c r="AV4387" s="3"/>
      <c r="AW4387" s="3"/>
      <c r="AX4387" s="3"/>
    </row>
    <row r="4388" spans="43:50">
      <c r="AQ4388" s="20"/>
      <c r="AR4388" s="20"/>
      <c r="AS4388" s="3"/>
      <c r="AT4388" s="3"/>
      <c r="AU4388" s="3"/>
      <c r="AV4388" s="3"/>
      <c r="AW4388" s="3"/>
      <c r="AX4388" s="3"/>
    </row>
    <row r="4389" spans="43:50">
      <c r="AQ4389" s="20"/>
      <c r="AR4389" s="20"/>
      <c r="AS4389" s="3"/>
      <c r="AT4389" s="3"/>
      <c r="AU4389" s="3"/>
      <c r="AV4389" s="3"/>
      <c r="AW4389" s="3"/>
      <c r="AX4389" s="3"/>
    </row>
    <row r="4390" spans="43:50">
      <c r="AQ4390" s="20"/>
      <c r="AR4390" s="20"/>
      <c r="AS4390" s="3"/>
      <c r="AT4390" s="3"/>
      <c r="AU4390" s="3"/>
      <c r="AV4390" s="3"/>
      <c r="AW4390" s="3"/>
      <c r="AX4390" s="3"/>
    </row>
    <row r="4391" spans="43:50">
      <c r="AQ4391" s="20"/>
      <c r="AR4391" s="20"/>
      <c r="AS4391" s="3"/>
      <c r="AT4391" s="3"/>
      <c r="AU4391" s="3"/>
      <c r="AV4391" s="3"/>
      <c r="AW4391" s="3"/>
      <c r="AX4391" s="3"/>
    </row>
    <row r="4392" spans="43:50">
      <c r="AQ4392" s="20"/>
      <c r="AR4392" s="20"/>
      <c r="AS4392" s="3"/>
      <c r="AT4392" s="3"/>
      <c r="AU4392" s="3"/>
      <c r="AV4392" s="3"/>
      <c r="AW4392" s="3"/>
      <c r="AX4392" s="3"/>
    </row>
    <row r="4393" spans="43:50">
      <c r="AQ4393" s="20"/>
      <c r="AR4393" s="20"/>
      <c r="AS4393" s="3"/>
      <c r="AT4393" s="3"/>
      <c r="AU4393" s="3"/>
      <c r="AV4393" s="3"/>
      <c r="AW4393" s="3"/>
      <c r="AX4393" s="3"/>
    </row>
    <row r="4394" spans="43:50">
      <c r="AQ4394" s="20"/>
      <c r="AR4394" s="20"/>
      <c r="AS4394" s="3"/>
      <c r="AT4394" s="3"/>
      <c r="AU4394" s="3"/>
      <c r="AV4394" s="3"/>
      <c r="AW4394" s="3"/>
      <c r="AX4394" s="3"/>
    </row>
    <row r="4395" spans="43:50">
      <c r="AQ4395" s="20"/>
      <c r="AR4395" s="20"/>
      <c r="AS4395" s="3"/>
      <c r="AT4395" s="3"/>
      <c r="AU4395" s="3"/>
      <c r="AV4395" s="3"/>
      <c r="AW4395" s="3"/>
      <c r="AX4395" s="3"/>
    </row>
    <row r="4396" spans="43:50">
      <c r="AQ4396" s="20"/>
      <c r="AR4396" s="20"/>
      <c r="AS4396" s="3"/>
      <c r="AT4396" s="3"/>
      <c r="AU4396" s="3"/>
      <c r="AV4396" s="3"/>
      <c r="AW4396" s="3"/>
      <c r="AX4396" s="3"/>
    </row>
    <row r="4397" spans="43:50">
      <c r="AQ4397" s="20"/>
      <c r="AR4397" s="20"/>
      <c r="AS4397" s="3"/>
      <c r="AT4397" s="3"/>
      <c r="AU4397" s="3"/>
      <c r="AV4397" s="3"/>
      <c r="AW4397" s="3"/>
      <c r="AX4397" s="3"/>
    </row>
    <row r="4398" spans="43:50">
      <c r="AQ4398" s="20"/>
      <c r="AR4398" s="20"/>
      <c r="AS4398" s="3"/>
      <c r="AT4398" s="3"/>
      <c r="AU4398" s="3"/>
      <c r="AV4398" s="3"/>
      <c r="AW4398" s="3"/>
      <c r="AX4398" s="3"/>
    </row>
    <row r="4399" spans="43:50">
      <c r="AQ4399" s="20"/>
      <c r="AR4399" s="20"/>
      <c r="AS4399" s="3"/>
      <c r="AT4399" s="3"/>
      <c r="AU4399" s="3"/>
      <c r="AV4399" s="3"/>
      <c r="AW4399" s="3"/>
      <c r="AX4399" s="3"/>
    </row>
    <row r="4400" spans="43:50">
      <c r="AQ4400" s="20"/>
      <c r="AR4400" s="20"/>
      <c r="AS4400" s="3"/>
      <c r="AT4400" s="3"/>
      <c r="AU4400" s="3"/>
      <c r="AV4400" s="3"/>
      <c r="AW4400" s="3"/>
      <c r="AX4400" s="3"/>
    </row>
    <row r="4401" spans="43:50">
      <c r="AQ4401" s="20"/>
      <c r="AR4401" s="20"/>
      <c r="AS4401" s="3"/>
      <c r="AT4401" s="3"/>
      <c r="AU4401" s="3"/>
      <c r="AV4401" s="3"/>
      <c r="AW4401" s="3"/>
      <c r="AX4401" s="3"/>
    </row>
    <row r="4402" spans="43:50">
      <c r="AQ4402" s="20"/>
      <c r="AR4402" s="20"/>
      <c r="AS4402" s="3"/>
      <c r="AT4402" s="3"/>
      <c r="AU4402" s="3"/>
      <c r="AV4402" s="3"/>
      <c r="AW4402" s="3"/>
      <c r="AX4402" s="3"/>
    </row>
    <row r="4403" spans="43:50">
      <c r="AQ4403" s="20"/>
      <c r="AR4403" s="20"/>
      <c r="AS4403" s="3"/>
      <c r="AT4403" s="3"/>
      <c r="AU4403" s="3"/>
      <c r="AV4403" s="3"/>
      <c r="AW4403" s="3"/>
      <c r="AX4403" s="3"/>
    </row>
    <row r="4404" spans="43:50">
      <c r="AQ4404" s="20"/>
      <c r="AR4404" s="20"/>
      <c r="AS4404" s="3"/>
      <c r="AT4404" s="3"/>
      <c r="AU4404" s="3"/>
      <c r="AV4404" s="3"/>
      <c r="AW4404" s="3"/>
      <c r="AX4404" s="3"/>
    </row>
    <row r="4405" spans="43:50">
      <c r="AQ4405" s="20"/>
      <c r="AR4405" s="20"/>
      <c r="AS4405" s="3"/>
      <c r="AT4405" s="3"/>
      <c r="AU4405" s="3"/>
      <c r="AV4405" s="3"/>
      <c r="AW4405" s="3"/>
      <c r="AX4405" s="3"/>
    </row>
    <row r="4406" spans="43:50">
      <c r="AQ4406" s="20"/>
      <c r="AR4406" s="20"/>
      <c r="AS4406" s="3"/>
      <c r="AT4406" s="3"/>
      <c r="AU4406" s="3"/>
      <c r="AV4406" s="3"/>
      <c r="AW4406" s="3"/>
      <c r="AX4406" s="3"/>
    </row>
    <row r="4407" spans="43:50">
      <c r="AQ4407" s="20"/>
      <c r="AR4407" s="20"/>
      <c r="AS4407" s="3"/>
      <c r="AT4407" s="3"/>
      <c r="AU4407" s="3"/>
      <c r="AV4407" s="3"/>
      <c r="AW4407" s="3"/>
      <c r="AX4407" s="3"/>
    </row>
    <row r="4408" spans="43:50">
      <c r="AQ4408" s="20"/>
      <c r="AR4408" s="20"/>
      <c r="AS4408" s="3"/>
      <c r="AT4408" s="3"/>
      <c r="AU4408" s="3"/>
      <c r="AV4408" s="3"/>
      <c r="AW4408" s="3"/>
      <c r="AX4408" s="3"/>
    </row>
    <row r="4409" spans="43:50">
      <c r="AQ4409" s="20"/>
      <c r="AR4409" s="20"/>
      <c r="AS4409" s="3"/>
      <c r="AT4409" s="3"/>
      <c r="AU4409" s="3"/>
      <c r="AV4409" s="3"/>
      <c r="AW4409" s="3"/>
      <c r="AX4409" s="3"/>
    </row>
    <row r="4410" spans="43:50">
      <c r="AQ4410" s="20"/>
      <c r="AR4410" s="20"/>
      <c r="AS4410" s="3"/>
      <c r="AT4410" s="3"/>
      <c r="AU4410" s="3"/>
      <c r="AV4410" s="3"/>
      <c r="AW4410" s="3"/>
      <c r="AX4410" s="3"/>
    </row>
    <row r="4411" spans="43:50">
      <c r="AQ4411" s="20"/>
      <c r="AR4411" s="20"/>
      <c r="AS4411" s="3"/>
      <c r="AT4411" s="3"/>
      <c r="AU4411" s="3"/>
      <c r="AV4411" s="3"/>
      <c r="AW4411" s="3"/>
      <c r="AX4411" s="3"/>
    </row>
    <row r="4412" spans="43:50">
      <c r="AQ4412" s="20"/>
      <c r="AR4412" s="20"/>
      <c r="AS4412" s="3"/>
      <c r="AT4412" s="3"/>
      <c r="AU4412" s="3"/>
      <c r="AV4412" s="3"/>
      <c r="AW4412" s="3"/>
      <c r="AX4412" s="3"/>
    </row>
    <row r="4413" spans="43:50">
      <c r="AQ4413" s="20"/>
      <c r="AR4413" s="20"/>
      <c r="AS4413" s="3"/>
      <c r="AT4413" s="3"/>
      <c r="AU4413" s="3"/>
      <c r="AV4413" s="3"/>
      <c r="AW4413" s="3"/>
      <c r="AX4413" s="3"/>
    </row>
    <row r="4414" spans="43:50">
      <c r="AQ4414" s="20"/>
      <c r="AR4414" s="20"/>
      <c r="AS4414" s="3"/>
      <c r="AT4414" s="3"/>
      <c r="AU4414" s="3"/>
      <c r="AV4414" s="3"/>
      <c r="AW4414" s="3"/>
      <c r="AX4414" s="3"/>
    </row>
    <row r="4415" spans="43:50">
      <c r="AQ4415" s="20"/>
      <c r="AR4415" s="20"/>
      <c r="AS4415" s="3"/>
      <c r="AT4415" s="3"/>
      <c r="AU4415" s="3"/>
      <c r="AV4415" s="3"/>
      <c r="AW4415" s="3"/>
      <c r="AX4415" s="3"/>
    </row>
    <row r="4416" spans="43:50">
      <c r="AQ4416" s="20"/>
      <c r="AR4416" s="20"/>
      <c r="AS4416" s="3"/>
      <c r="AT4416" s="3"/>
      <c r="AU4416" s="3"/>
      <c r="AV4416" s="3"/>
      <c r="AW4416" s="3"/>
      <c r="AX4416" s="3"/>
    </row>
    <row r="4417" spans="43:50">
      <c r="AQ4417" s="20"/>
      <c r="AR4417" s="20"/>
      <c r="AS4417" s="3"/>
      <c r="AT4417" s="3"/>
      <c r="AU4417" s="3"/>
      <c r="AV4417" s="3"/>
      <c r="AW4417" s="3"/>
      <c r="AX4417" s="3"/>
    </row>
    <row r="4418" spans="43:50">
      <c r="AQ4418" s="20"/>
      <c r="AR4418" s="20"/>
      <c r="AS4418" s="3"/>
      <c r="AT4418" s="3"/>
      <c r="AU4418" s="3"/>
      <c r="AV4418" s="3"/>
      <c r="AW4418" s="3"/>
      <c r="AX4418" s="3"/>
    </row>
    <row r="4419" spans="43:50">
      <c r="AQ4419" s="20"/>
      <c r="AR4419" s="20"/>
      <c r="AS4419" s="3"/>
      <c r="AT4419" s="3"/>
      <c r="AU4419" s="3"/>
      <c r="AV4419" s="3"/>
      <c r="AW4419" s="3"/>
      <c r="AX4419" s="3"/>
    </row>
    <row r="4420" spans="43:50">
      <c r="AQ4420" s="20"/>
      <c r="AR4420" s="20"/>
      <c r="AS4420" s="3"/>
      <c r="AT4420" s="3"/>
      <c r="AU4420" s="3"/>
      <c r="AV4420" s="3"/>
      <c r="AW4420" s="3"/>
      <c r="AX4420" s="3"/>
    </row>
    <row r="4421" spans="43:50">
      <c r="AQ4421" s="20"/>
      <c r="AR4421" s="20"/>
      <c r="AS4421" s="3"/>
      <c r="AT4421" s="3"/>
      <c r="AU4421" s="3"/>
      <c r="AV4421" s="3"/>
      <c r="AW4421" s="3"/>
      <c r="AX4421" s="3"/>
    </row>
    <row r="4422" spans="43:50">
      <c r="AQ4422" s="20"/>
      <c r="AR4422" s="20"/>
      <c r="AS4422" s="3"/>
      <c r="AT4422" s="3"/>
      <c r="AU4422" s="3"/>
      <c r="AV4422" s="3"/>
      <c r="AW4422" s="3"/>
      <c r="AX4422" s="3"/>
    </row>
    <row r="4423" spans="43:50">
      <c r="AQ4423" s="20"/>
      <c r="AR4423" s="20"/>
      <c r="AS4423" s="3"/>
      <c r="AT4423" s="3"/>
      <c r="AU4423" s="3"/>
      <c r="AV4423" s="3"/>
      <c r="AW4423" s="3"/>
      <c r="AX4423" s="3"/>
    </row>
    <row r="4424" spans="43:50">
      <c r="AQ4424" s="20"/>
      <c r="AR4424" s="20"/>
      <c r="AS4424" s="3"/>
      <c r="AT4424" s="3"/>
      <c r="AU4424" s="3"/>
      <c r="AV4424" s="3"/>
      <c r="AW4424" s="3"/>
      <c r="AX4424" s="3"/>
    </row>
    <row r="4425" spans="43:50">
      <c r="AQ4425" s="20"/>
      <c r="AR4425" s="20"/>
      <c r="AS4425" s="3"/>
      <c r="AT4425" s="3"/>
      <c r="AU4425" s="3"/>
      <c r="AV4425" s="3"/>
      <c r="AW4425" s="3"/>
      <c r="AX4425" s="3"/>
    </row>
    <row r="4426" spans="43:50">
      <c r="AQ4426" s="20"/>
      <c r="AR4426" s="20"/>
      <c r="AS4426" s="3"/>
      <c r="AT4426" s="3"/>
      <c r="AU4426" s="3"/>
      <c r="AV4426" s="3"/>
      <c r="AW4426" s="3"/>
      <c r="AX4426" s="3"/>
    </row>
    <row r="4427" spans="43:50">
      <c r="AQ4427" s="20"/>
      <c r="AR4427" s="20"/>
      <c r="AS4427" s="3"/>
      <c r="AT4427" s="3"/>
      <c r="AU4427" s="3"/>
      <c r="AV4427" s="3"/>
      <c r="AW4427" s="3"/>
      <c r="AX4427" s="3"/>
    </row>
    <row r="4428" spans="43:50">
      <c r="AQ4428" s="20"/>
      <c r="AR4428" s="20"/>
      <c r="AS4428" s="3"/>
      <c r="AT4428" s="3"/>
      <c r="AU4428" s="3"/>
      <c r="AV4428" s="3"/>
      <c r="AW4428" s="3"/>
      <c r="AX4428" s="3"/>
    </row>
    <row r="4429" spans="43:50">
      <c r="AQ4429" s="20"/>
      <c r="AR4429" s="20"/>
      <c r="AS4429" s="3"/>
      <c r="AT4429" s="3"/>
      <c r="AU4429" s="3"/>
      <c r="AV4429" s="3"/>
      <c r="AW4429" s="3"/>
      <c r="AX4429" s="3"/>
    </row>
    <row r="4430" spans="43:50">
      <c r="AQ4430" s="20"/>
      <c r="AR4430" s="20"/>
      <c r="AS4430" s="3"/>
      <c r="AT4430" s="3"/>
      <c r="AU4430" s="3"/>
      <c r="AV4430" s="3"/>
      <c r="AW4430" s="3"/>
      <c r="AX4430" s="3"/>
    </row>
    <row r="4431" spans="43:50">
      <c r="AQ4431" s="20"/>
      <c r="AR4431" s="20"/>
      <c r="AS4431" s="3"/>
      <c r="AT4431" s="3"/>
      <c r="AU4431" s="3"/>
      <c r="AV4431" s="3"/>
      <c r="AW4431" s="3"/>
      <c r="AX4431" s="3"/>
    </row>
    <row r="4432" spans="43:50">
      <c r="AQ4432" s="20"/>
      <c r="AR4432" s="20"/>
      <c r="AS4432" s="3"/>
      <c r="AT4432" s="3"/>
      <c r="AU4432" s="3"/>
      <c r="AV4432" s="3"/>
      <c r="AW4432" s="3"/>
      <c r="AX4432" s="3"/>
    </row>
    <row r="4433" spans="43:50">
      <c r="AQ4433" s="20"/>
      <c r="AR4433" s="20"/>
      <c r="AS4433" s="3"/>
      <c r="AT4433" s="3"/>
      <c r="AU4433" s="3"/>
      <c r="AV4433" s="3"/>
      <c r="AW4433" s="3"/>
      <c r="AX4433" s="3"/>
    </row>
    <row r="4434" spans="43:50">
      <c r="AQ4434" s="20"/>
      <c r="AR4434" s="20"/>
      <c r="AS4434" s="3"/>
      <c r="AT4434" s="3"/>
      <c r="AU4434" s="3"/>
      <c r="AV4434" s="3"/>
      <c r="AW4434" s="3"/>
      <c r="AX4434" s="3"/>
    </row>
    <row r="4435" spans="43:50">
      <c r="AQ4435" s="20"/>
      <c r="AR4435" s="20"/>
      <c r="AS4435" s="3"/>
      <c r="AT4435" s="3"/>
      <c r="AU4435" s="3"/>
      <c r="AV4435" s="3"/>
      <c r="AW4435" s="3"/>
      <c r="AX4435" s="3"/>
    </row>
    <row r="4436" spans="43:50">
      <c r="AQ4436" s="20"/>
      <c r="AR4436" s="20"/>
      <c r="AS4436" s="3"/>
      <c r="AT4436" s="3"/>
      <c r="AU4436" s="3"/>
      <c r="AV4436" s="3"/>
      <c r="AW4436" s="3"/>
      <c r="AX4436" s="3"/>
    </row>
    <row r="4437" spans="43:50">
      <c r="AQ4437" s="20"/>
      <c r="AR4437" s="20"/>
      <c r="AS4437" s="3"/>
      <c r="AT4437" s="3"/>
      <c r="AU4437" s="3"/>
      <c r="AV4437" s="3"/>
      <c r="AW4437" s="3"/>
      <c r="AX4437" s="3"/>
    </row>
    <row r="4438" spans="43:50">
      <c r="AQ4438" s="20"/>
      <c r="AR4438" s="20"/>
      <c r="AS4438" s="3"/>
      <c r="AT4438" s="3"/>
      <c r="AU4438" s="3"/>
      <c r="AV4438" s="3"/>
      <c r="AW4438" s="3"/>
      <c r="AX4438" s="3"/>
    </row>
    <row r="4439" spans="43:50">
      <c r="AQ4439" s="20"/>
      <c r="AR4439" s="20"/>
      <c r="AS4439" s="3"/>
      <c r="AT4439" s="3"/>
      <c r="AU4439" s="3"/>
      <c r="AV4439" s="3"/>
      <c r="AW4439" s="3"/>
      <c r="AX4439" s="3"/>
    </row>
    <row r="4440" spans="43:50">
      <c r="AQ4440" s="20"/>
      <c r="AR4440" s="20"/>
      <c r="AS4440" s="3"/>
      <c r="AT4440" s="3"/>
      <c r="AU4440" s="3"/>
      <c r="AV4440" s="3"/>
      <c r="AW4440" s="3"/>
      <c r="AX4440" s="3"/>
    </row>
    <row r="4441" spans="43:50">
      <c r="AQ4441" s="20"/>
      <c r="AR4441" s="20"/>
      <c r="AS4441" s="3"/>
      <c r="AT4441" s="3"/>
      <c r="AU4441" s="3"/>
      <c r="AV4441" s="3"/>
      <c r="AW4441" s="3"/>
      <c r="AX4441" s="3"/>
    </row>
    <row r="4442" spans="43:50">
      <c r="AQ4442" s="20"/>
      <c r="AR4442" s="20"/>
      <c r="AS4442" s="3"/>
      <c r="AT4442" s="3"/>
      <c r="AU4442" s="3"/>
      <c r="AV4442" s="3"/>
      <c r="AW4442" s="3"/>
      <c r="AX4442" s="3"/>
    </row>
    <row r="4443" spans="43:50">
      <c r="AQ4443" s="20"/>
      <c r="AR4443" s="20"/>
      <c r="AS4443" s="3"/>
      <c r="AT4443" s="3"/>
      <c r="AU4443" s="3"/>
      <c r="AV4443" s="3"/>
      <c r="AW4443" s="3"/>
      <c r="AX4443" s="3"/>
    </row>
    <row r="4444" spans="43:50">
      <c r="AQ4444" s="20"/>
      <c r="AR4444" s="20"/>
      <c r="AS4444" s="3"/>
      <c r="AT4444" s="3"/>
      <c r="AU4444" s="3"/>
      <c r="AV4444" s="3"/>
      <c r="AW4444" s="3"/>
      <c r="AX4444" s="3"/>
    </row>
    <row r="4445" spans="43:50">
      <c r="AQ4445" s="20"/>
      <c r="AR4445" s="20"/>
      <c r="AS4445" s="3"/>
      <c r="AT4445" s="3"/>
      <c r="AU4445" s="3"/>
      <c r="AV4445" s="3"/>
      <c r="AW4445" s="3"/>
      <c r="AX4445" s="3"/>
    </row>
    <row r="4446" spans="43:50">
      <c r="AQ4446" s="20"/>
      <c r="AR4446" s="20"/>
      <c r="AS4446" s="3"/>
      <c r="AT4446" s="3"/>
      <c r="AU4446" s="3"/>
      <c r="AV4446" s="3"/>
      <c r="AW4446" s="3"/>
      <c r="AX4446" s="3"/>
    </row>
    <row r="4447" spans="43:50">
      <c r="AQ4447" s="20"/>
      <c r="AR4447" s="20"/>
      <c r="AS4447" s="3"/>
      <c r="AT4447" s="3"/>
      <c r="AU4447" s="3"/>
      <c r="AV4447" s="3"/>
      <c r="AW4447" s="3"/>
      <c r="AX4447" s="3"/>
    </row>
    <row r="4448" spans="43:50">
      <c r="AQ4448" s="20"/>
      <c r="AR4448" s="20"/>
      <c r="AS4448" s="3"/>
      <c r="AT4448" s="3"/>
      <c r="AU4448" s="3"/>
      <c r="AV4448" s="3"/>
      <c r="AW4448" s="3"/>
      <c r="AX4448" s="3"/>
    </row>
    <row r="4449" spans="43:50">
      <c r="AQ4449" s="20"/>
      <c r="AR4449" s="20"/>
      <c r="AS4449" s="3"/>
      <c r="AT4449" s="3"/>
      <c r="AU4449" s="3"/>
      <c r="AV4449" s="3"/>
      <c r="AW4449" s="3"/>
      <c r="AX4449" s="3"/>
    </row>
    <row r="4450" spans="43:50">
      <c r="AQ4450" s="20"/>
      <c r="AR4450" s="20"/>
      <c r="AS4450" s="3"/>
      <c r="AT4450" s="3"/>
      <c r="AU4450" s="3"/>
      <c r="AV4450" s="3"/>
      <c r="AW4450" s="3"/>
      <c r="AX4450" s="3"/>
    </row>
    <row r="4451" spans="43:50">
      <c r="AQ4451" s="20"/>
      <c r="AR4451" s="20"/>
      <c r="AS4451" s="3"/>
      <c r="AT4451" s="3"/>
      <c r="AU4451" s="3"/>
      <c r="AV4451" s="3"/>
      <c r="AW4451" s="3"/>
      <c r="AX4451" s="3"/>
    </row>
    <row r="4452" spans="43:50">
      <c r="AQ4452" s="20"/>
      <c r="AR4452" s="20"/>
      <c r="AS4452" s="3"/>
      <c r="AT4452" s="3"/>
      <c r="AU4452" s="3"/>
      <c r="AV4452" s="3"/>
      <c r="AW4452" s="3"/>
      <c r="AX4452" s="3"/>
    </row>
    <row r="4453" spans="43:50">
      <c r="AQ4453" s="20"/>
      <c r="AR4453" s="20"/>
      <c r="AS4453" s="3"/>
      <c r="AT4453" s="3"/>
      <c r="AU4453" s="3"/>
      <c r="AV4453" s="3"/>
      <c r="AW4453" s="3"/>
      <c r="AX4453" s="3"/>
    </row>
    <row r="4454" spans="43:50">
      <c r="AQ4454" s="20"/>
      <c r="AR4454" s="20"/>
      <c r="AS4454" s="3"/>
      <c r="AT4454" s="3"/>
      <c r="AU4454" s="3"/>
      <c r="AV4454" s="3"/>
      <c r="AW4454" s="3"/>
      <c r="AX4454" s="3"/>
    </row>
    <row r="4455" spans="43:50">
      <c r="AQ4455" s="20"/>
      <c r="AR4455" s="20"/>
      <c r="AS4455" s="3"/>
      <c r="AT4455" s="3"/>
      <c r="AU4455" s="3"/>
      <c r="AV4455" s="3"/>
      <c r="AW4455" s="3"/>
      <c r="AX4455" s="3"/>
    </row>
    <row r="4456" spans="43:50">
      <c r="AQ4456" s="20"/>
      <c r="AR4456" s="20"/>
      <c r="AS4456" s="3"/>
      <c r="AT4456" s="3"/>
      <c r="AU4456" s="3"/>
      <c r="AV4456" s="3"/>
      <c r="AW4456" s="3"/>
      <c r="AX4456" s="3"/>
    </row>
    <row r="4457" spans="43:50">
      <c r="AQ4457" s="20"/>
      <c r="AR4457" s="20"/>
      <c r="AS4457" s="3"/>
      <c r="AT4457" s="3"/>
      <c r="AU4457" s="3"/>
      <c r="AV4457" s="3"/>
      <c r="AW4457" s="3"/>
      <c r="AX4457" s="3"/>
    </row>
    <row r="4458" spans="43:50">
      <c r="AQ4458" s="20"/>
      <c r="AR4458" s="20"/>
      <c r="AS4458" s="3"/>
      <c r="AT4458" s="3"/>
      <c r="AU4458" s="3"/>
      <c r="AV4458" s="3"/>
      <c r="AW4458" s="3"/>
      <c r="AX4458" s="3"/>
    </row>
    <row r="4459" spans="43:50">
      <c r="AQ4459" s="20"/>
      <c r="AR4459" s="20"/>
      <c r="AS4459" s="3"/>
      <c r="AT4459" s="3"/>
      <c r="AU4459" s="3"/>
      <c r="AV4459" s="3"/>
      <c r="AW4459" s="3"/>
      <c r="AX4459" s="3"/>
    </row>
    <row r="4460" spans="43:50">
      <c r="AQ4460" s="20"/>
      <c r="AR4460" s="20"/>
      <c r="AS4460" s="3"/>
      <c r="AT4460" s="3"/>
      <c r="AU4460" s="3"/>
      <c r="AV4460" s="3"/>
      <c r="AW4460" s="3"/>
      <c r="AX4460" s="3"/>
    </row>
    <row r="4461" spans="43:50">
      <c r="AQ4461" s="20"/>
      <c r="AR4461" s="20"/>
      <c r="AS4461" s="3"/>
      <c r="AT4461" s="3"/>
      <c r="AU4461" s="3"/>
      <c r="AV4461" s="3"/>
      <c r="AW4461" s="3"/>
      <c r="AX4461" s="3"/>
    </row>
    <row r="4462" spans="43:50">
      <c r="AQ4462" s="20"/>
      <c r="AR4462" s="20"/>
      <c r="AS4462" s="3"/>
      <c r="AT4462" s="3"/>
      <c r="AU4462" s="3"/>
      <c r="AV4462" s="3"/>
      <c r="AW4462" s="3"/>
      <c r="AX4462" s="3"/>
    </row>
    <row r="4463" spans="43:50">
      <c r="AQ4463" s="20"/>
      <c r="AR4463" s="20"/>
      <c r="AS4463" s="3"/>
      <c r="AT4463" s="3"/>
      <c r="AU4463" s="3"/>
      <c r="AV4463" s="3"/>
      <c r="AW4463" s="3"/>
      <c r="AX4463" s="3"/>
    </row>
    <row r="4464" spans="43:50">
      <c r="AQ4464" s="20"/>
      <c r="AR4464" s="20"/>
      <c r="AS4464" s="3"/>
      <c r="AT4464" s="3"/>
      <c r="AU4464" s="3"/>
      <c r="AV4464" s="3"/>
      <c r="AW4464" s="3"/>
      <c r="AX4464" s="3"/>
    </row>
    <row r="4465" spans="43:50">
      <c r="AQ4465" s="20"/>
      <c r="AR4465" s="20"/>
      <c r="AS4465" s="3"/>
      <c r="AT4465" s="3"/>
      <c r="AU4465" s="3"/>
      <c r="AV4465" s="3"/>
      <c r="AW4465" s="3"/>
      <c r="AX4465" s="3"/>
    </row>
    <row r="4466" spans="43:50">
      <c r="AQ4466" s="20"/>
      <c r="AR4466" s="20"/>
      <c r="AS4466" s="3"/>
      <c r="AT4466" s="3"/>
      <c r="AU4466" s="3"/>
      <c r="AV4466" s="3"/>
      <c r="AW4466" s="3"/>
      <c r="AX4466" s="3"/>
    </row>
    <row r="4467" spans="43:50">
      <c r="AQ4467" s="20"/>
      <c r="AR4467" s="20"/>
      <c r="AS4467" s="3"/>
      <c r="AT4467" s="3"/>
      <c r="AU4467" s="3"/>
      <c r="AV4467" s="3"/>
      <c r="AW4467" s="3"/>
      <c r="AX4467" s="3"/>
    </row>
    <row r="4468" spans="43:50">
      <c r="AQ4468" s="20"/>
      <c r="AR4468" s="20"/>
      <c r="AS4468" s="3"/>
      <c r="AT4468" s="3"/>
      <c r="AU4468" s="3"/>
      <c r="AV4468" s="3"/>
      <c r="AW4468" s="3"/>
      <c r="AX4468" s="3"/>
    </row>
    <row r="4469" spans="43:50">
      <c r="AQ4469" s="20"/>
      <c r="AR4469" s="20"/>
      <c r="AS4469" s="3"/>
      <c r="AT4469" s="3"/>
      <c r="AU4469" s="3"/>
      <c r="AV4469" s="3"/>
      <c r="AW4469" s="3"/>
      <c r="AX4469" s="3"/>
    </row>
    <row r="4470" spans="43:50">
      <c r="AQ4470" s="20"/>
      <c r="AR4470" s="20"/>
      <c r="AS4470" s="3"/>
      <c r="AT4470" s="3"/>
      <c r="AU4470" s="3"/>
      <c r="AV4470" s="3"/>
      <c r="AW4470" s="3"/>
      <c r="AX4470" s="3"/>
    </row>
    <row r="4471" spans="43:50">
      <c r="AQ4471" s="20"/>
      <c r="AR4471" s="20"/>
      <c r="AS4471" s="3"/>
      <c r="AT4471" s="3"/>
      <c r="AU4471" s="3"/>
      <c r="AV4471" s="3"/>
      <c r="AW4471" s="3"/>
      <c r="AX4471" s="3"/>
    </row>
    <row r="4472" spans="43:50">
      <c r="AQ4472" s="20"/>
      <c r="AR4472" s="20"/>
      <c r="AS4472" s="3"/>
      <c r="AT4472" s="3"/>
      <c r="AU4472" s="3"/>
      <c r="AV4472" s="3"/>
      <c r="AW4472" s="3"/>
      <c r="AX4472" s="3"/>
    </row>
    <row r="4473" spans="43:50">
      <c r="AQ4473" s="20"/>
      <c r="AR4473" s="20"/>
      <c r="AS4473" s="3"/>
      <c r="AT4473" s="3"/>
      <c r="AU4473" s="3"/>
      <c r="AV4473" s="3"/>
      <c r="AW4473" s="3"/>
      <c r="AX4473" s="3"/>
    </row>
    <row r="4474" spans="43:50">
      <c r="AQ4474" s="20"/>
      <c r="AR4474" s="20"/>
      <c r="AS4474" s="3"/>
      <c r="AT4474" s="3"/>
      <c r="AU4474" s="3"/>
      <c r="AV4474" s="3"/>
      <c r="AW4474" s="3"/>
      <c r="AX4474" s="3"/>
    </row>
    <row r="4475" spans="43:50">
      <c r="AQ4475" s="20"/>
      <c r="AR4475" s="20"/>
      <c r="AS4475" s="3"/>
      <c r="AT4475" s="3"/>
      <c r="AU4475" s="3"/>
      <c r="AV4475" s="3"/>
      <c r="AW4475" s="3"/>
      <c r="AX4475" s="3"/>
    </row>
    <row r="4476" spans="43:50">
      <c r="AQ4476" s="20"/>
      <c r="AR4476" s="20"/>
      <c r="AS4476" s="3"/>
      <c r="AT4476" s="3"/>
      <c r="AU4476" s="3"/>
      <c r="AV4476" s="3"/>
      <c r="AW4476" s="3"/>
      <c r="AX4476" s="3"/>
    </row>
    <row r="4477" spans="43:50">
      <c r="AQ4477" s="20"/>
      <c r="AR4477" s="20"/>
      <c r="AS4477" s="3"/>
      <c r="AT4477" s="3"/>
      <c r="AU4477" s="3"/>
      <c r="AV4477" s="3"/>
      <c r="AW4477" s="3"/>
      <c r="AX4477" s="3"/>
    </row>
    <row r="4478" spans="43:50">
      <c r="AQ4478" s="20"/>
      <c r="AR4478" s="20"/>
      <c r="AS4478" s="3"/>
      <c r="AT4478" s="3"/>
      <c r="AU4478" s="3"/>
      <c r="AV4478" s="3"/>
      <c r="AW4478" s="3"/>
      <c r="AX4478" s="3"/>
    </row>
    <row r="4479" spans="43:50">
      <c r="AQ4479" s="20"/>
      <c r="AR4479" s="20"/>
      <c r="AS4479" s="3"/>
      <c r="AT4479" s="3"/>
      <c r="AU4479" s="3"/>
      <c r="AV4479" s="3"/>
      <c r="AW4479" s="3"/>
      <c r="AX4479" s="3"/>
    </row>
    <row r="4480" spans="43:50">
      <c r="AQ4480" s="20"/>
      <c r="AR4480" s="20"/>
      <c r="AS4480" s="3"/>
      <c r="AT4480" s="3"/>
      <c r="AU4480" s="3"/>
      <c r="AV4480" s="3"/>
      <c r="AW4480" s="3"/>
      <c r="AX4480" s="3"/>
    </row>
    <row r="4481" spans="43:50">
      <c r="AQ4481" s="20"/>
      <c r="AR4481" s="20"/>
      <c r="AS4481" s="3"/>
      <c r="AT4481" s="3"/>
      <c r="AU4481" s="3"/>
      <c r="AV4481" s="3"/>
      <c r="AW4481" s="3"/>
      <c r="AX4481" s="3"/>
    </row>
    <row r="4482" spans="43:50">
      <c r="AQ4482" s="20"/>
      <c r="AR4482" s="20"/>
      <c r="AS4482" s="3"/>
      <c r="AT4482" s="3"/>
      <c r="AU4482" s="3"/>
      <c r="AV4482" s="3"/>
      <c r="AW4482" s="3"/>
      <c r="AX4482" s="3"/>
    </row>
    <row r="4483" spans="43:50">
      <c r="AQ4483" s="20"/>
      <c r="AR4483" s="20"/>
      <c r="AS4483" s="3"/>
      <c r="AT4483" s="3"/>
      <c r="AU4483" s="3"/>
      <c r="AV4483" s="3"/>
      <c r="AW4483" s="3"/>
      <c r="AX4483" s="3"/>
    </row>
    <row r="4484" spans="43:50">
      <c r="AQ4484" s="20"/>
      <c r="AR4484" s="20"/>
      <c r="AS4484" s="3"/>
      <c r="AT4484" s="3"/>
      <c r="AU4484" s="3"/>
      <c r="AV4484" s="3"/>
      <c r="AW4484" s="3"/>
      <c r="AX4484" s="3"/>
    </row>
    <row r="4485" spans="43:50">
      <c r="AQ4485" s="20"/>
      <c r="AR4485" s="20"/>
      <c r="AS4485" s="3"/>
      <c r="AT4485" s="3"/>
      <c r="AU4485" s="3"/>
      <c r="AV4485" s="3"/>
      <c r="AW4485" s="3"/>
      <c r="AX4485" s="3"/>
    </row>
    <row r="4486" spans="43:50">
      <c r="AQ4486" s="20"/>
      <c r="AR4486" s="20"/>
      <c r="AS4486" s="3"/>
      <c r="AT4486" s="3"/>
      <c r="AU4486" s="3"/>
      <c r="AV4486" s="3"/>
      <c r="AW4486" s="3"/>
      <c r="AX4486" s="3"/>
    </row>
    <row r="4487" spans="43:50">
      <c r="AQ4487" s="20"/>
      <c r="AR4487" s="20"/>
      <c r="AS4487" s="3"/>
      <c r="AT4487" s="3"/>
      <c r="AU4487" s="3"/>
      <c r="AV4487" s="3"/>
      <c r="AW4487" s="3"/>
      <c r="AX4487" s="3"/>
    </row>
    <row r="4488" spans="43:50">
      <c r="AQ4488" s="20"/>
      <c r="AR4488" s="20"/>
      <c r="AS4488" s="3"/>
      <c r="AT4488" s="3"/>
      <c r="AU4488" s="3"/>
      <c r="AV4488" s="3"/>
      <c r="AW4488" s="3"/>
      <c r="AX4488" s="3"/>
    </row>
    <row r="4489" spans="43:50">
      <c r="AQ4489" s="20"/>
      <c r="AR4489" s="20"/>
      <c r="AS4489" s="3"/>
      <c r="AT4489" s="3"/>
      <c r="AU4489" s="3"/>
      <c r="AV4489" s="3"/>
      <c r="AW4489" s="3"/>
      <c r="AX4489" s="3"/>
    </row>
    <row r="4490" spans="43:50">
      <c r="AQ4490" s="20"/>
      <c r="AR4490" s="20"/>
      <c r="AS4490" s="3"/>
      <c r="AT4490" s="3"/>
      <c r="AU4490" s="3"/>
      <c r="AV4490" s="3"/>
      <c r="AW4490" s="3"/>
      <c r="AX4490" s="3"/>
    </row>
    <row r="4491" spans="43:50">
      <c r="AQ4491" s="20"/>
      <c r="AR4491" s="20"/>
      <c r="AS4491" s="3"/>
      <c r="AT4491" s="3"/>
      <c r="AU4491" s="3"/>
      <c r="AV4491" s="3"/>
      <c r="AW4491" s="3"/>
      <c r="AX4491" s="3"/>
    </row>
    <row r="4492" spans="43:50">
      <c r="AQ4492" s="20"/>
      <c r="AR4492" s="20"/>
      <c r="AS4492" s="3"/>
      <c r="AT4492" s="3"/>
      <c r="AU4492" s="3"/>
      <c r="AV4492" s="3"/>
      <c r="AW4492" s="3"/>
      <c r="AX4492" s="3"/>
    </row>
    <row r="4493" spans="43:50">
      <c r="AQ4493" s="20"/>
      <c r="AR4493" s="20"/>
      <c r="AS4493" s="3"/>
      <c r="AT4493" s="3"/>
      <c r="AU4493" s="3"/>
      <c r="AV4493" s="3"/>
      <c r="AW4493" s="3"/>
      <c r="AX4493" s="3"/>
    </row>
    <row r="4494" spans="43:50">
      <c r="AQ4494" s="20"/>
      <c r="AR4494" s="20"/>
      <c r="AS4494" s="3"/>
      <c r="AT4494" s="3"/>
      <c r="AU4494" s="3"/>
      <c r="AV4494" s="3"/>
      <c r="AW4494" s="3"/>
      <c r="AX4494" s="3"/>
    </row>
    <row r="4495" spans="43:50">
      <c r="AQ4495" s="20"/>
      <c r="AR4495" s="20"/>
      <c r="AS4495" s="3"/>
      <c r="AT4495" s="3"/>
      <c r="AU4495" s="3"/>
      <c r="AV4495" s="3"/>
      <c r="AW4495" s="3"/>
      <c r="AX4495" s="3"/>
    </row>
    <row r="4496" spans="43:50">
      <c r="AQ4496" s="20"/>
      <c r="AR4496" s="20"/>
      <c r="AS4496" s="3"/>
      <c r="AT4496" s="3"/>
      <c r="AU4496" s="3"/>
      <c r="AV4496" s="3"/>
      <c r="AW4496" s="3"/>
      <c r="AX4496" s="3"/>
    </row>
    <row r="4497" spans="43:50">
      <c r="AQ4497" s="20"/>
      <c r="AR4497" s="20"/>
      <c r="AS4497" s="3"/>
      <c r="AT4497" s="3"/>
      <c r="AU4497" s="3"/>
      <c r="AV4497" s="3"/>
      <c r="AW4497" s="3"/>
      <c r="AX4497" s="3"/>
    </row>
    <row r="4498" spans="43:50">
      <c r="AQ4498" s="20"/>
      <c r="AR4498" s="20"/>
      <c r="AS4498" s="3"/>
      <c r="AT4498" s="3"/>
      <c r="AU4498" s="3"/>
      <c r="AV4498" s="3"/>
      <c r="AW4498" s="3"/>
      <c r="AX4498" s="3"/>
    </row>
    <row r="4499" spans="43:50">
      <c r="AQ4499" s="20"/>
      <c r="AR4499" s="20"/>
      <c r="AS4499" s="3"/>
      <c r="AT4499" s="3"/>
      <c r="AU4499" s="3"/>
      <c r="AV4499" s="3"/>
      <c r="AW4499" s="3"/>
      <c r="AX4499" s="3"/>
    </row>
    <row r="4500" spans="43:50">
      <c r="AQ4500" s="20"/>
      <c r="AR4500" s="20"/>
      <c r="AS4500" s="3"/>
      <c r="AT4500" s="3"/>
      <c r="AU4500" s="3"/>
      <c r="AV4500" s="3"/>
      <c r="AW4500" s="3"/>
      <c r="AX4500" s="3"/>
    </row>
    <row r="4501" spans="43:50">
      <c r="AQ4501" s="20"/>
      <c r="AR4501" s="20"/>
      <c r="AS4501" s="3"/>
      <c r="AT4501" s="3"/>
      <c r="AU4501" s="3"/>
      <c r="AV4501" s="3"/>
      <c r="AW4501" s="3"/>
      <c r="AX4501" s="3"/>
    </row>
    <row r="4502" spans="43:50">
      <c r="AQ4502" s="20"/>
      <c r="AR4502" s="20"/>
      <c r="AS4502" s="3"/>
      <c r="AT4502" s="3"/>
      <c r="AU4502" s="3"/>
      <c r="AV4502" s="3"/>
      <c r="AW4502" s="3"/>
      <c r="AX4502" s="3"/>
    </row>
    <row r="4503" spans="43:50">
      <c r="AQ4503" s="20"/>
      <c r="AR4503" s="20"/>
      <c r="AS4503" s="3"/>
      <c r="AT4503" s="3"/>
      <c r="AU4503" s="3"/>
      <c r="AV4503" s="3"/>
      <c r="AW4503" s="3"/>
      <c r="AX4503" s="3"/>
    </row>
    <row r="4504" spans="43:50">
      <c r="AQ4504" s="20"/>
      <c r="AR4504" s="20"/>
      <c r="AS4504" s="3"/>
      <c r="AT4504" s="3"/>
      <c r="AU4504" s="3"/>
      <c r="AV4504" s="3"/>
      <c r="AW4504" s="3"/>
      <c r="AX4504" s="3"/>
    </row>
    <row r="4505" spans="43:50">
      <c r="AQ4505" s="20"/>
      <c r="AR4505" s="20"/>
      <c r="AS4505" s="3"/>
      <c r="AT4505" s="3"/>
      <c r="AU4505" s="3"/>
      <c r="AV4505" s="3"/>
      <c r="AW4505" s="3"/>
      <c r="AX4505" s="3"/>
    </row>
    <row r="4506" spans="43:50">
      <c r="AQ4506" s="20"/>
      <c r="AR4506" s="20"/>
      <c r="AS4506" s="3"/>
      <c r="AT4506" s="3"/>
      <c r="AU4506" s="3"/>
      <c r="AV4506" s="3"/>
      <c r="AW4506" s="3"/>
      <c r="AX4506" s="3"/>
    </row>
    <row r="4507" spans="43:50">
      <c r="AQ4507" s="20"/>
      <c r="AR4507" s="20"/>
      <c r="AS4507" s="3"/>
      <c r="AT4507" s="3"/>
      <c r="AU4507" s="3"/>
      <c r="AV4507" s="3"/>
      <c r="AW4507" s="3"/>
      <c r="AX4507" s="3"/>
    </row>
    <row r="4508" spans="43:50">
      <c r="AQ4508" s="20"/>
      <c r="AR4508" s="20"/>
      <c r="AS4508" s="3"/>
      <c r="AT4508" s="3"/>
      <c r="AU4508" s="3"/>
      <c r="AV4508" s="3"/>
      <c r="AW4508" s="3"/>
      <c r="AX4508" s="3"/>
    </row>
    <row r="4509" spans="43:50">
      <c r="AQ4509" s="20"/>
      <c r="AR4509" s="20"/>
      <c r="AS4509" s="3"/>
      <c r="AT4509" s="3"/>
      <c r="AU4509" s="3"/>
      <c r="AV4509" s="3"/>
      <c r="AW4509" s="3"/>
      <c r="AX4509" s="3"/>
    </row>
    <row r="4510" spans="43:50">
      <c r="AQ4510" s="20"/>
      <c r="AR4510" s="20"/>
      <c r="AS4510" s="3"/>
      <c r="AT4510" s="3"/>
      <c r="AU4510" s="3"/>
      <c r="AV4510" s="3"/>
      <c r="AW4510" s="3"/>
      <c r="AX4510" s="3"/>
    </row>
    <row r="4511" spans="43:50">
      <c r="AQ4511" s="20"/>
      <c r="AR4511" s="20"/>
      <c r="AS4511" s="3"/>
      <c r="AT4511" s="3"/>
      <c r="AU4511" s="3"/>
      <c r="AV4511" s="3"/>
      <c r="AW4511" s="3"/>
      <c r="AX4511" s="3"/>
    </row>
    <row r="4512" spans="43:50">
      <c r="AQ4512" s="20"/>
      <c r="AR4512" s="20"/>
      <c r="AS4512" s="3"/>
      <c r="AT4512" s="3"/>
      <c r="AU4512" s="3"/>
      <c r="AV4512" s="3"/>
      <c r="AW4512" s="3"/>
      <c r="AX4512" s="3"/>
    </row>
    <row r="4513" spans="43:50">
      <c r="AQ4513" s="20"/>
      <c r="AR4513" s="20"/>
      <c r="AS4513" s="3"/>
      <c r="AT4513" s="3"/>
      <c r="AU4513" s="3"/>
      <c r="AV4513" s="3"/>
      <c r="AW4513" s="3"/>
      <c r="AX4513" s="3"/>
    </row>
    <row r="4514" spans="43:50">
      <c r="AQ4514" s="20"/>
      <c r="AR4514" s="20"/>
      <c r="AS4514" s="3"/>
      <c r="AT4514" s="3"/>
      <c r="AU4514" s="3"/>
      <c r="AV4514" s="3"/>
      <c r="AW4514" s="3"/>
      <c r="AX4514" s="3"/>
    </row>
    <row r="4515" spans="43:50">
      <c r="AQ4515" s="20"/>
      <c r="AR4515" s="20"/>
      <c r="AS4515" s="3"/>
      <c r="AT4515" s="3"/>
      <c r="AU4515" s="3"/>
      <c r="AV4515" s="3"/>
      <c r="AW4515" s="3"/>
      <c r="AX4515" s="3"/>
    </row>
    <row r="4516" spans="43:50">
      <c r="AQ4516" s="20"/>
      <c r="AR4516" s="20"/>
      <c r="AS4516" s="3"/>
      <c r="AT4516" s="3"/>
      <c r="AU4516" s="3"/>
      <c r="AV4516" s="3"/>
      <c r="AW4516" s="3"/>
      <c r="AX4516" s="3"/>
    </row>
    <row r="4517" spans="43:50">
      <c r="AQ4517" s="20"/>
      <c r="AR4517" s="20"/>
      <c r="AS4517" s="3"/>
      <c r="AT4517" s="3"/>
      <c r="AU4517" s="3"/>
      <c r="AV4517" s="3"/>
      <c r="AW4517" s="3"/>
      <c r="AX4517" s="3"/>
    </row>
    <row r="4518" spans="43:50">
      <c r="AQ4518" s="20"/>
      <c r="AR4518" s="20"/>
      <c r="AS4518" s="3"/>
      <c r="AT4518" s="3"/>
      <c r="AU4518" s="3"/>
      <c r="AV4518" s="3"/>
      <c r="AW4518" s="3"/>
      <c r="AX4518" s="3"/>
    </row>
    <row r="4519" spans="43:50">
      <c r="AQ4519" s="20"/>
      <c r="AR4519" s="20"/>
      <c r="AS4519" s="3"/>
      <c r="AT4519" s="3"/>
      <c r="AU4519" s="3"/>
      <c r="AV4519" s="3"/>
      <c r="AW4519" s="3"/>
      <c r="AX4519" s="3"/>
    </row>
    <row r="4520" spans="43:50">
      <c r="AQ4520" s="20"/>
      <c r="AR4520" s="20"/>
      <c r="AS4520" s="3"/>
      <c r="AT4520" s="3"/>
      <c r="AU4520" s="3"/>
      <c r="AV4520" s="3"/>
      <c r="AW4520" s="3"/>
      <c r="AX4520" s="3"/>
    </row>
    <row r="4521" spans="43:50">
      <c r="AQ4521" s="20"/>
      <c r="AR4521" s="20"/>
      <c r="AS4521" s="3"/>
      <c r="AT4521" s="3"/>
      <c r="AU4521" s="3"/>
      <c r="AV4521" s="3"/>
      <c r="AW4521" s="3"/>
      <c r="AX4521" s="3"/>
    </row>
    <row r="4522" spans="43:50">
      <c r="AQ4522" s="20"/>
      <c r="AR4522" s="20"/>
      <c r="AS4522" s="3"/>
      <c r="AT4522" s="3"/>
      <c r="AU4522" s="3"/>
      <c r="AV4522" s="3"/>
      <c r="AW4522" s="3"/>
      <c r="AX4522" s="3"/>
    </row>
    <row r="4523" spans="43:50">
      <c r="AQ4523" s="20"/>
      <c r="AR4523" s="20"/>
      <c r="AS4523" s="3"/>
      <c r="AT4523" s="3"/>
      <c r="AU4523" s="3"/>
      <c r="AV4523" s="3"/>
      <c r="AW4523" s="3"/>
      <c r="AX4523" s="3"/>
    </row>
    <row r="4524" spans="43:50">
      <c r="AQ4524" s="20"/>
      <c r="AR4524" s="20"/>
      <c r="AS4524" s="3"/>
      <c r="AT4524" s="3"/>
      <c r="AU4524" s="3"/>
      <c r="AV4524" s="3"/>
      <c r="AW4524" s="3"/>
      <c r="AX4524" s="3"/>
    </row>
    <row r="4525" spans="43:50">
      <c r="AQ4525" s="20"/>
      <c r="AR4525" s="20"/>
      <c r="AS4525" s="3"/>
      <c r="AT4525" s="3"/>
      <c r="AU4525" s="3"/>
      <c r="AV4525" s="3"/>
      <c r="AW4525" s="3"/>
      <c r="AX4525" s="3"/>
    </row>
    <row r="4526" spans="43:50">
      <c r="AQ4526" s="20"/>
      <c r="AR4526" s="20"/>
      <c r="AS4526" s="3"/>
      <c r="AT4526" s="3"/>
      <c r="AU4526" s="3"/>
      <c r="AV4526" s="3"/>
      <c r="AW4526" s="3"/>
      <c r="AX4526" s="3"/>
    </row>
    <row r="4527" spans="43:50">
      <c r="AQ4527" s="20"/>
      <c r="AR4527" s="20"/>
      <c r="AS4527" s="3"/>
      <c r="AT4527" s="3"/>
      <c r="AU4527" s="3"/>
      <c r="AV4527" s="3"/>
      <c r="AW4527" s="3"/>
      <c r="AX4527" s="3"/>
    </row>
    <row r="4528" spans="43:50">
      <c r="AQ4528" s="20"/>
      <c r="AR4528" s="20"/>
      <c r="AS4528" s="3"/>
      <c r="AT4528" s="3"/>
      <c r="AU4528" s="3"/>
      <c r="AV4528" s="3"/>
      <c r="AW4528" s="3"/>
      <c r="AX4528" s="3"/>
    </row>
    <row r="4529" spans="43:50">
      <c r="AQ4529" s="20"/>
      <c r="AR4529" s="20"/>
      <c r="AS4529" s="3"/>
      <c r="AT4529" s="3"/>
      <c r="AU4529" s="3"/>
      <c r="AV4529" s="3"/>
      <c r="AW4529" s="3"/>
      <c r="AX4529" s="3"/>
    </row>
    <row r="4530" spans="43:50">
      <c r="AQ4530" s="20"/>
      <c r="AR4530" s="20"/>
      <c r="AS4530" s="3"/>
      <c r="AT4530" s="3"/>
      <c r="AU4530" s="3"/>
      <c r="AV4530" s="3"/>
      <c r="AW4530" s="3"/>
      <c r="AX4530" s="3"/>
    </row>
    <row r="4531" spans="43:50">
      <c r="AQ4531" s="20"/>
      <c r="AR4531" s="20"/>
      <c r="AS4531" s="3"/>
      <c r="AT4531" s="3"/>
      <c r="AU4531" s="3"/>
      <c r="AV4531" s="3"/>
      <c r="AW4531" s="3"/>
      <c r="AX4531" s="3"/>
    </row>
    <row r="4532" spans="43:50">
      <c r="AQ4532" s="20"/>
      <c r="AR4532" s="20"/>
      <c r="AS4532" s="3"/>
      <c r="AT4532" s="3"/>
      <c r="AU4532" s="3"/>
      <c r="AV4532" s="3"/>
      <c r="AW4532" s="3"/>
      <c r="AX4532" s="3"/>
    </row>
    <row r="4533" spans="43:50">
      <c r="AQ4533" s="20"/>
      <c r="AR4533" s="20"/>
      <c r="AS4533" s="3"/>
      <c r="AT4533" s="3"/>
      <c r="AU4533" s="3"/>
      <c r="AV4533" s="3"/>
      <c r="AW4533" s="3"/>
      <c r="AX4533" s="3"/>
    </row>
    <row r="4534" spans="43:50">
      <c r="AQ4534" s="20"/>
      <c r="AR4534" s="20"/>
      <c r="AS4534" s="3"/>
      <c r="AT4534" s="3"/>
      <c r="AU4534" s="3"/>
      <c r="AV4534" s="3"/>
      <c r="AW4534" s="3"/>
      <c r="AX4534" s="3"/>
    </row>
    <row r="4535" spans="43:50">
      <c r="AQ4535" s="20"/>
      <c r="AR4535" s="20"/>
      <c r="AS4535" s="3"/>
      <c r="AT4535" s="3"/>
      <c r="AU4535" s="3"/>
      <c r="AV4535" s="3"/>
      <c r="AW4535" s="3"/>
      <c r="AX4535" s="3"/>
    </row>
    <row r="4536" spans="43:50">
      <c r="AQ4536" s="20"/>
      <c r="AR4536" s="20"/>
      <c r="AS4536" s="3"/>
      <c r="AT4536" s="3"/>
      <c r="AU4536" s="3"/>
      <c r="AV4536" s="3"/>
      <c r="AW4536" s="3"/>
      <c r="AX4536" s="3"/>
    </row>
    <row r="4537" spans="43:50">
      <c r="AQ4537" s="20"/>
      <c r="AR4537" s="20"/>
      <c r="AS4537" s="3"/>
      <c r="AT4537" s="3"/>
      <c r="AU4537" s="3"/>
      <c r="AV4537" s="3"/>
      <c r="AW4537" s="3"/>
      <c r="AX4537" s="3"/>
    </row>
    <row r="4538" spans="43:50">
      <c r="AQ4538" s="20"/>
      <c r="AR4538" s="20"/>
      <c r="AS4538" s="3"/>
      <c r="AT4538" s="3"/>
      <c r="AU4538" s="3"/>
      <c r="AV4538" s="3"/>
      <c r="AW4538" s="3"/>
      <c r="AX4538" s="3"/>
    </row>
    <row r="4539" spans="43:50">
      <c r="AQ4539" s="20"/>
      <c r="AR4539" s="20"/>
      <c r="AS4539" s="3"/>
      <c r="AT4539" s="3"/>
      <c r="AU4539" s="3"/>
      <c r="AV4539" s="3"/>
      <c r="AW4539" s="3"/>
      <c r="AX4539" s="3"/>
    </row>
    <row r="4540" spans="43:50">
      <c r="AQ4540" s="20"/>
      <c r="AR4540" s="20"/>
      <c r="AS4540" s="3"/>
      <c r="AT4540" s="3"/>
      <c r="AU4540" s="3"/>
      <c r="AV4540" s="3"/>
      <c r="AW4540" s="3"/>
      <c r="AX4540" s="3"/>
    </row>
    <row r="4541" spans="43:50">
      <c r="AQ4541" s="20"/>
      <c r="AR4541" s="20"/>
      <c r="AS4541" s="3"/>
      <c r="AT4541" s="3"/>
      <c r="AU4541" s="3"/>
      <c r="AV4541" s="3"/>
      <c r="AW4541" s="3"/>
      <c r="AX4541" s="3"/>
    </row>
    <row r="4542" spans="43:50">
      <c r="AQ4542" s="20"/>
      <c r="AR4542" s="20"/>
      <c r="AS4542" s="3"/>
      <c r="AT4542" s="3"/>
      <c r="AU4542" s="3"/>
      <c r="AV4542" s="3"/>
      <c r="AW4542" s="3"/>
      <c r="AX4542" s="3"/>
    </row>
    <row r="4543" spans="43:50">
      <c r="AQ4543" s="20"/>
      <c r="AR4543" s="20"/>
      <c r="AS4543" s="3"/>
      <c r="AT4543" s="3"/>
      <c r="AU4543" s="3"/>
      <c r="AV4543" s="3"/>
      <c r="AW4543" s="3"/>
      <c r="AX4543" s="3"/>
    </row>
    <row r="4544" spans="43:50">
      <c r="AQ4544" s="20"/>
      <c r="AR4544" s="20"/>
      <c r="AS4544" s="3"/>
      <c r="AT4544" s="3"/>
      <c r="AU4544" s="3"/>
      <c r="AV4544" s="3"/>
      <c r="AW4544" s="3"/>
      <c r="AX4544" s="3"/>
    </row>
    <row r="4545" spans="43:50">
      <c r="AQ4545" s="20"/>
      <c r="AR4545" s="20"/>
      <c r="AS4545" s="3"/>
      <c r="AT4545" s="3"/>
      <c r="AU4545" s="3"/>
      <c r="AV4545" s="3"/>
      <c r="AW4545" s="3"/>
      <c r="AX4545" s="3"/>
    </row>
    <row r="4546" spans="43:50">
      <c r="AQ4546" s="20"/>
      <c r="AR4546" s="20"/>
      <c r="AS4546" s="3"/>
      <c r="AT4546" s="3"/>
      <c r="AU4546" s="3"/>
      <c r="AV4546" s="3"/>
      <c r="AW4546" s="3"/>
      <c r="AX4546" s="3"/>
    </row>
    <row r="4547" spans="43:50">
      <c r="AQ4547" s="20"/>
      <c r="AR4547" s="20"/>
      <c r="AS4547" s="3"/>
      <c r="AT4547" s="3"/>
      <c r="AU4547" s="3"/>
      <c r="AV4547" s="3"/>
      <c r="AW4547" s="3"/>
      <c r="AX4547" s="3"/>
    </row>
    <row r="4548" spans="43:50">
      <c r="AQ4548" s="20"/>
      <c r="AR4548" s="20"/>
      <c r="AS4548" s="3"/>
      <c r="AT4548" s="3"/>
      <c r="AU4548" s="3"/>
      <c r="AV4548" s="3"/>
      <c r="AW4548" s="3"/>
      <c r="AX4548" s="3"/>
    </row>
    <row r="4549" spans="43:50">
      <c r="AQ4549" s="20"/>
      <c r="AR4549" s="20"/>
      <c r="AS4549" s="3"/>
      <c r="AT4549" s="3"/>
      <c r="AU4549" s="3"/>
      <c r="AV4549" s="3"/>
      <c r="AW4549" s="3"/>
      <c r="AX4549" s="3"/>
    </row>
    <row r="4550" spans="43:50">
      <c r="AQ4550" s="20"/>
      <c r="AR4550" s="20"/>
      <c r="AS4550" s="3"/>
      <c r="AT4550" s="3"/>
      <c r="AU4550" s="3"/>
      <c r="AV4550" s="3"/>
      <c r="AW4550" s="3"/>
      <c r="AX4550" s="3"/>
    </row>
    <row r="4551" spans="43:50">
      <c r="AQ4551" s="20"/>
      <c r="AR4551" s="20"/>
      <c r="AS4551" s="3"/>
      <c r="AT4551" s="3"/>
      <c r="AU4551" s="3"/>
      <c r="AV4551" s="3"/>
      <c r="AW4551" s="3"/>
      <c r="AX4551" s="3"/>
    </row>
    <row r="4552" spans="43:50">
      <c r="AQ4552" s="20"/>
      <c r="AR4552" s="20"/>
      <c r="AS4552" s="3"/>
      <c r="AT4552" s="3"/>
      <c r="AU4552" s="3"/>
      <c r="AV4552" s="3"/>
      <c r="AW4552" s="3"/>
      <c r="AX4552" s="3"/>
    </row>
    <row r="4553" spans="43:50">
      <c r="AQ4553" s="20"/>
      <c r="AR4553" s="20"/>
      <c r="AS4553" s="3"/>
      <c r="AT4553" s="3"/>
      <c r="AU4553" s="3"/>
      <c r="AV4553" s="3"/>
      <c r="AW4553" s="3"/>
      <c r="AX4553" s="3"/>
    </row>
    <row r="4554" spans="43:50">
      <c r="AQ4554" s="20"/>
      <c r="AR4554" s="20"/>
      <c r="AS4554" s="3"/>
      <c r="AT4554" s="3"/>
      <c r="AU4554" s="3"/>
      <c r="AV4554" s="3"/>
      <c r="AW4554" s="3"/>
      <c r="AX4554" s="3"/>
    </row>
    <row r="4555" spans="43:50">
      <c r="AQ4555" s="20"/>
      <c r="AR4555" s="20"/>
      <c r="AS4555" s="3"/>
      <c r="AT4555" s="3"/>
      <c r="AU4555" s="3"/>
      <c r="AV4555" s="3"/>
      <c r="AW4555" s="3"/>
      <c r="AX4555" s="3"/>
    </row>
    <row r="4556" spans="43:50">
      <c r="AQ4556" s="20"/>
      <c r="AR4556" s="20"/>
      <c r="AS4556" s="3"/>
      <c r="AT4556" s="3"/>
      <c r="AU4556" s="3"/>
      <c r="AV4556" s="3"/>
      <c r="AW4556" s="3"/>
      <c r="AX4556" s="3"/>
    </row>
    <row r="4557" spans="43:50">
      <c r="AQ4557" s="20"/>
      <c r="AR4557" s="20"/>
      <c r="AS4557" s="3"/>
      <c r="AT4557" s="3"/>
      <c r="AU4557" s="3"/>
      <c r="AV4557" s="3"/>
      <c r="AW4557" s="3"/>
      <c r="AX4557" s="3"/>
    </row>
    <row r="4558" spans="43:50">
      <c r="AQ4558" s="20"/>
      <c r="AR4558" s="20"/>
      <c r="AS4558" s="3"/>
      <c r="AT4558" s="3"/>
      <c r="AU4558" s="3"/>
      <c r="AV4558" s="3"/>
      <c r="AW4558" s="3"/>
      <c r="AX4558" s="3"/>
    </row>
    <row r="4559" spans="43:50">
      <c r="AQ4559" s="20"/>
      <c r="AR4559" s="20"/>
      <c r="AS4559" s="3"/>
      <c r="AT4559" s="3"/>
      <c r="AU4559" s="3"/>
      <c r="AV4559" s="3"/>
      <c r="AW4559" s="3"/>
      <c r="AX4559" s="3"/>
    </row>
    <row r="4560" spans="43:50">
      <c r="AQ4560" s="20"/>
      <c r="AR4560" s="20"/>
      <c r="AS4560" s="3"/>
      <c r="AT4560" s="3"/>
      <c r="AU4560" s="3"/>
      <c r="AV4560" s="3"/>
      <c r="AW4560" s="3"/>
      <c r="AX4560" s="3"/>
    </row>
    <row r="4561" spans="43:50">
      <c r="AQ4561" s="20"/>
      <c r="AR4561" s="20"/>
      <c r="AS4561" s="3"/>
      <c r="AT4561" s="3"/>
      <c r="AU4561" s="3"/>
      <c r="AV4561" s="3"/>
      <c r="AW4561" s="3"/>
      <c r="AX4561" s="3"/>
    </row>
    <row r="4562" spans="43:50">
      <c r="AQ4562" s="20"/>
      <c r="AR4562" s="20"/>
      <c r="AS4562" s="3"/>
      <c r="AT4562" s="3"/>
      <c r="AU4562" s="3"/>
      <c r="AV4562" s="3"/>
      <c r="AW4562" s="3"/>
      <c r="AX4562" s="3"/>
    </row>
    <row r="4563" spans="43:50">
      <c r="AQ4563" s="20"/>
      <c r="AR4563" s="20"/>
      <c r="AS4563" s="3"/>
      <c r="AT4563" s="3"/>
      <c r="AU4563" s="3"/>
      <c r="AV4563" s="3"/>
      <c r="AW4563" s="3"/>
      <c r="AX4563" s="3"/>
    </row>
    <row r="4564" spans="43:50">
      <c r="AQ4564" s="20"/>
      <c r="AR4564" s="20"/>
      <c r="AS4564" s="3"/>
      <c r="AT4564" s="3"/>
      <c r="AU4564" s="3"/>
      <c r="AV4564" s="3"/>
      <c r="AW4564" s="3"/>
      <c r="AX4564" s="3"/>
    </row>
    <row r="4565" spans="43:50">
      <c r="AQ4565" s="20"/>
      <c r="AR4565" s="20"/>
      <c r="AS4565" s="3"/>
      <c r="AT4565" s="3"/>
      <c r="AU4565" s="3"/>
      <c r="AV4565" s="3"/>
      <c r="AW4565" s="3"/>
      <c r="AX4565" s="3"/>
    </row>
    <row r="4566" spans="43:50">
      <c r="AQ4566" s="20"/>
      <c r="AR4566" s="20"/>
      <c r="AS4566" s="3"/>
      <c r="AT4566" s="3"/>
      <c r="AU4566" s="3"/>
      <c r="AV4566" s="3"/>
      <c r="AW4566" s="3"/>
      <c r="AX4566" s="3"/>
    </row>
    <row r="4567" spans="43:50">
      <c r="AQ4567" s="20"/>
      <c r="AR4567" s="20"/>
      <c r="AS4567" s="3"/>
      <c r="AT4567" s="3"/>
      <c r="AU4567" s="3"/>
      <c r="AV4567" s="3"/>
      <c r="AW4567" s="3"/>
      <c r="AX4567" s="3"/>
    </row>
    <row r="4568" spans="43:50">
      <c r="AQ4568" s="20"/>
      <c r="AR4568" s="20"/>
      <c r="AS4568" s="3"/>
      <c r="AT4568" s="3"/>
      <c r="AU4568" s="3"/>
      <c r="AV4568" s="3"/>
      <c r="AW4568" s="3"/>
      <c r="AX4568" s="3"/>
    </row>
    <row r="4569" spans="43:50">
      <c r="AQ4569" s="20"/>
      <c r="AR4569" s="20"/>
      <c r="AS4569" s="3"/>
      <c r="AT4569" s="3"/>
      <c r="AU4569" s="3"/>
      <c r="AV4569" s="3"/>
      <c r="AW4569" s="3"/>
      <c r="AX4569" s="3"/>
    </row>
    <row r="4570" spans="43:50">
      <c r="AQ4570" s="20"/>
      <c r="AR4570" s="20"/>
      <c r="AS4570" s="3"/>
      <c r="AT4570" s="3"/>
      <c r="AU4570" s="3"/>
      <c r="AV4570" s="3"/>
      <c r="AW4570" s="3"/>
      <c r="AX4570" s="3"/>
    </row>
    <row r="4571" spans="43:50">
      <c r="AQ4571" s="20"/>
      <c r="AR4571" s="20"/>
      <c r="AS4571" s="3"/>
      <c r="AT4571" s="3"/>
      <c r="AU4571" s="3"/>
      <c r="AV4571" s="3"/>
      <c r="AW4571" s="3"/>
      <c r="AX4571" s="3"/>
    </row>
    <row r="4572" spans="43:50">
      <c r="AQ4572" s="20"/>
      <c r="AR4572" s="20"/>
      <c r="AS4572" s="3"/>
      <c r="AT4572" s="3"/>
      <c r="AU4572" s="3"/>
      <c r="AV4572" s="3"/>
      <c r="AW4572" s="3"/>
      <c r="AX4572" s="3"/>
    </row>
    <row r="4573" spans="43:50">
      <c r="AQ4573" s="20"/>
      <c r="AR4573" s="20"/>
      <c r="AS4573" s="3"/>
      <c r="AT4573" s="3"/>
      <c r="AU4573" s="3"/>
      <c r="AV4573" s="3"/>
      <c r="AW4573" s="3"/>
      <c r="AX4573" s="3"/>
    </row>
    <row r="4574" spans="43:50">
      <c r="AQ4574" s="20"/>
      <c r="AR4574" s="20"/>
      <c r="AS4574" s="3"/>
      <c r="AT4574" s="3"/>
      <c r="AU4574" s="3"/>
      <c r="AV4574" s="3"/>
      <c r="AW4574" s="3"/>
      <c r="AX4574" s="3"/>
    </row>
    <row r="4575" spans="43:50">
      <c r="AQ4575" s="20"/>
      <c r="AR4575" s="20"/>
      <c r="AS4575" s="3"/>
      <c r="AT4575" s="3"/>
      <c r="AU4575" s="3"/>
      <c r="AV4575" s="3"/>
      <c r="AW4575" s="3"/>
      <c r="AX4575" s="3"/>
    </row>
    <row r="4576" spans="43:50">
      <c r="AQ4576" s="20"/>
      <c r="AR4576" s="20"/>
      <c r="AS4576" s="3"/>
      <c r="AT4576" s="3"/>
      <c r="AU4576" s="3"/>
      <c r="AV4576" s="3"/>
      <c r="AW4576" s="3"/>
      <c r="AX4576" s="3"/>
    </row>
    <row r="4577" spans="43:50">
      <c r="AQ4577" s="20"/>
      <c r="AR4577" s="20"/>
      <c r="AS4577" s="3"/>
      <c r="AT4577" s="3"/>
      <c r="AU4577" s="3"/>
      <c r="AV4577" s="3"/>
      <c r="AW4577" s="3"/>
      <c r="AX4577" s="3"/>
    </row>
    <row r="4578" spans="43:50">
      <c r="AQ4578" s="20"/>
      <c r="AR4578" s="20"/>
      <c r="AS4578" s="3"/>
      <c r="AT4578" s="3"/>
      <c r="AU4578" s="3"/>
      <c r="AV4578" s="3"/>
      <c r="AW4578" s="3"/>
      <c r="AX4578" s="3"/>
    </row>
    <row r="4579" spans="43:50">
      <c r="AQ4579" s="20"/>
      <c r="AR4579" s="20"/>
      <c r="AS4579" s="3"/>
      <c r="AT4579" s="3"/>
      <c r="AU4579" s="3"/>
      <c r="AV4579" s="3"/>
      <c r="AW4579" s="3"/>
      <c r="AX4579" s="3"/>
    </row>
    <row r="4580" spans="43:50">
      <c r="AQ4580" s="20"/>
      <c r="AR4580" s="20"/>
      <c r="AS4580" s="3"/>
      <c r="AT4580" s="3"/>
      <c r="AU4580" s="3"/>
      <c r="AV4580" s="3"/>
      <c r="AW4580" s="3"/>
      <c r="AX4580" s="3"/>
    </row>
    <row r="4581" spans="43:50">
      <c r="AQ4581" s="20"/>
      <c r="AR4581" s="20"/>
      <c r="AS4581" s="3"/>
      <c r="AT4581" s="3"/>
      <c r="AU4581" s="3"/>
      <c r="AV4581" s="3"/>
      <c r="AW4581" s="3"/>
      <c r="AX4581" s="3"/>
    </row>
    <row r="4582" spans="43:50">
      <c r="AQ4582" s="20"/>
      <c r="AR4582" s="20"/>
      <c r="AS4582" s="3"/>
      <c r="AT4582" s="3"/>
      <c r="AU4582" s="3"/>
      <c r="AV4582" s="3"/>
      <c r="AW4582" s="3"/>
      <c r="AX4582" s="3"/>
    </row>
    <row r="4583" spans="43:50">
      <c r="AQ4583" s="20"/>
      <c r="AR4583" s="20"/>
      <c r="AS4583" s="3"/>
      <c r="AT4583" s="3"/>
      <c r="AU4583" s="3"/>
      <c r="AV4583" s="3"/>
      <c r="AW4583" s="3"/>
      <c r="AX4583" s="3"/>
    </row>
    <row r="4584" spans="43:50">
      <c r="AQ4584" s="20"/>
      <c r="AR4584" s="20"/>
      <c r="AS4584" s="3"/>
      <c r="AT4584" s="3"/>
      <c r="AU4584" s="3"/>
      <c r="AV4584" s="3"/>
      <c r="AW4584" s="3"/>
      <c r="AX4584" s="3"/>
    </row>
    <row r="4585" spans="43:50">
      <c r="AQ4585" s="20"/>
      <c r="AR4585" s="20"/>
      <c r="AS4585" s="3"/>
      <c r="AT4585" s="3"/>
      <c r="AU4585" s="3"/>
      <c r="AV4585" s="3"/>
      <c r="AW4585" s="3"/>
      <c r="AX4585" s="3"/>
    </row>
    <row r="4586" spans="43:50">
      <c r="AQ4586" s="20"/>
      <c r="AR4586" s="20"/>
      <c r="AS4586" s="3"/>
      <c r="AT4586" s="3"/>
      <c r="AU4586" s="3"/>
      <c r="AV4586" s="3"/>
      <c r="AW4586" s="3"/>
      <c r="AX4586" s="3"/>
    </row>
    <row r="4587" spans="43:50">
      <c r="AQ4587" s="20"/>
      <c r="AR4587" s="20"/>
      <c r="AS4587" s="3"/>
      <c r="AT4587" s="3"/>
      <c r="AU4587" s="3"/>
      <c r="AV4587" s="3"/>
      <c r="AW4587" s="3"/>
      <c r="AX4587" s="3"/>
    </row>
    <row r="4588" spans="43:50">
      <c r="AQ4588" s="20"/>
      <c r="AR4588" s="20"/>
      <c r="AS4588" s="3"/>
      <c r="AT4588" s="3"/>
      <c r="AU4588" s="3"/>
      <c r="AV4588" s="3"/>
      <c r="AW4588" s="3"/>
      <c r="AX4588" s="3"/>
    </row>
    <row r="4589" spans="43:50">
      <c r="AQ4589" s="20"/>
      <c r="AR4589" s="20"/>
      <c r="AS4589" s="3"/>
      <c r="AT4589" s="3"/>
      <c r="AU4589" s="3"/>
      <c r="AV4589" s="3"/>
      <c r="AW4589" s="3"/>
      <c r="AX4589" s="3"/>
    </row>
    <row r="4590" spans="43:50">
      <c r="AQ4590" s="20"/>
      <c r="AR4590" s="20"/>
      <c r="AS4590" s="3"/>
      <c r="AT4590" s="3"/>
      <c r="AU4590" s="3"/>
      <c r="AV4590" s="3"/>
      <c r="AW4590" s="3"/>
      <c r="AX4590" s="3"/>
    </row>
    <row r="4591" spans="43:50">
      <c r="AQ4591" s="20"/>
      <c r="AR4591" s="20"/>
      <c r="AS4591" s="3"/>
      <c r="AT4591" s="3"/>
      <c r="AU4591" s="3"/>
      <c r="AV4591" s="3"/>
      <c r="AW4591" s="3"/>
      <c r="AX4591" s="3"/>
    </row>
    <row r="4592" spans="43:50">
      <c r="AQ4592" s="20"/>
      <c r="AR4592" s="20"/>
      <c r="AS4592" s="3"/>
      <c r="AT4592" s="3"/>
      <c r="AU4592" s="3"/>
      <c r="AV4592" s="3"/>
      <c r="AW4592" s="3"/>
      <c r="AX4592" s="3"/>
    </row>
    <row r="4593" spans="43:50">
      <c r="AQ4593" s="20"/>
      <c r="AR4593" s="20"/>
      <c r="AS4593" s="3"/>
      <c r="AT4593" s="3"/>
      <c r="AU4593" s="3"/>
      <c r="AV4593" s="3"/>
      <c r="AW4593" s="3"/>
      <c r="AX4593" s="3"/>
    </row>
    <row r="4594" spans="43:50">
      <c r="AQ4594" s="20"/>
      <c r="AR4594" s="20"/>
      <c r="AS4594" s="3"/>
      <c r="AT4594" s="3"/>
      <c r="AU4594" s="3"/>
      <c r="AV4594" s="3"/>
      <c r="AW4594" s="3"/>
      <c r="AX4594" s="3"/>
    </row>
    <row r="4595" spans="43:50">
      <c r="AQ4595" s="20"/>
      <c r="AR4595" s="20"/>
      <c r="AS4595" s="3"/>
      <c r="AT4595" s="3"/>
      <c r="AU4595" s="3"/>
      <c r="AV4595" s="3"/>
      <c r="AW4595" s="3"/>
      <c r="AX4595" s="3"/>
    </row>
    <row r="4596" spans="43:50">
      <c r="AQ4596" s="20"/>
      <c r="AR4596" s="20"/>
      <c r="AS4596" s="3"/>
      <c r="AT4596" s="3"/>
      <c r="AU4596" s="3"/>
      <c r="AV4596" s="3"/>
      <c r="AW4596" s="3"/>
      <c r="AX4596" s="3"/>
    </row>
    <row r="4597" spans="43:50">
      <c r="AQ4597" s="20"/>
      <c r="AR4597" s="20"/>
      <c r="AS4597" s="3"/>
      <c r="AT4597" s="3"/>
      <c r="AU4597" s="3"/>
      <c r="AV4597" s="3"/>
      <c r="AW4597" s="3"/>
      <c r="AX4597" s="3"/>
    </row>
    <row r="4598" spans="43:50">
      <c r="AQ4598" s="20"/>
      <c r="AR4598" s="20"/>
      <c r="AS4598" s="3"/>
      <c r="AT4598" s="3"/>
      <c r="AU4598" s="3"/>
      <c r="AV4598" s="3"/>
      <c r="AW4598" s="3"/>
      <c r="AX4598" s="3"/>
    </row>
    <row r="4599" spans="43:50">
      <c r="AQ4599" s="20"/>
      <c r="AR4599" s="20"/>
      <c r="AS4599" s="3"/>
      <c r="AT4599" s="3"/>
      <c r="AU4599" s="3"/>
      <c r="AV4599" s="3"/>
      <c r="AW4599" s="3"/>
      <c r="AX4599" s="3"/>
    </row>
    <row r="4600" spans="43:50">
      <c r="AQ4600" s="20"/>
      <c r="AR4600" s="20"/>
      <c r="AS4600" s="3"/>
      <c r="AT4600" s="3"/>
      <c r="AU4600" s="3"/>
      <c r="AV4600" s="3"/>
      <c r="AW4600" s="3"/>
      <c r="AX4600" s="3"/>
    </row>
    <row r="4601" spans="43:50">
      <c r="AQ4601" s="20"/>
      <c r="AR4601" s="20"/>
      <c r="AS4601" s="3"/>
      <c r="AT4601" s="3"/>
      <c r="AU4601" s="3"/>
      <c r="AV4601" s="3"/>
      <c r="AW4601" s="3"/>
      <c r="AX4601" s="3"/>
    </row>
    <row r="4602" spans="43:50">
      <c r="AQ4602" s="20"/>
      <c r="AR4602" s="20"/>
      <c r="AS4602" s="3"/>
      <c r="AT4602" s="3"/>
      <c r="AU4602" s="3"/>
      <c r="AV4602" s="3"/>
      <c r="AW4602" s="3"/>
      <c r="AX4602" s="3"/>
    </row>
    <row r="4603" spans="43:50">
      <c r="AQ4603" s="20"/>
      <c r="AR4603" s="20"/>
      <c r="AS4603" s="3"/>
      <c r="AT4603" s="3"/>
      <c r="AU4603" s="3"/>
      <c r="AV4603" s="3"/>
      <c r="AW4603" s="3"/>
      <c r="AX4603" s="3"/>
    </row>
    <row r="4604" spans="43:50">
      <c r="AQ4604" s="20"/>
      <c r="AR4604" s="20"/>
      <c r="AS4604" s="3"/>
      <c r="AT4604" s="3"/>
      <c r="AU4604" s="3"/>
      <c r="AV4604" s="3"/>
      <c r="AW4604" s="3"/>
      <c r="AX4604" s="3"/>
    </row>
    <row r="4605" spans="43:50">
      <c r="AQ4605" s="20"/>
      <c r="AR4605" s="20"/>
      <c r="AS4605" s="3"/>
      <c r="AT4605" s="3"/>
      <c r="AU4605" s="3"/>
      <c r="AV4605" s="3"/>
      <c r="AW4605" s="3"/>
      <c r="AX4605" s="3"/>
    </row>
    <row r="4606" spans="43:50">
      <c r="AQ4606" s="20"/>
      <c r="AR4606" s="20"/>
      <c r="AS4606" s="3"/>
      <c r="AT4606" s="3"/>
      <c r="AU4606" s="3"/>
      <c r="AV4606" s="3"/>
      <c r="AW4606" s="3"/>
      <c r="AX4606" s="3"/>
    </row>
    <row r="4607" spans="43:50">
      <c r="AQ4607" s="20"/>
      <c r="AR4607" s="20"/>
      <c r="AS4607" s="3"/>
      <c r="AT4607" s="3"/>
      <c r="AU4607" s="3"/>
      <c r="AV4607" s="3"/>
      <c r="AW4607" s="3"/>
      <c r="AX4607" s="3"/>
    </row>
    <row r="4608" spans="43:50">
      <c r="AQ4608" s="20"/>
      <c r="AR4608" s="20"/>
      <c r="AS4608" s="3"/>
      <c r="AT4608" s="3"/>
      <c r="AU4608" s="3"/>
      <c r="AV4608" s="3"/>
      <c r="AW4608" s="3"/>
      <c r="AX4608" s="3"/>
    </row>
    <row r="4609" spans="43:50">
      <c r="AQ4609" s="20"/>
      <c r="AR4609" s="20"/>
      <c r="AS4609" s="3"/>
      <c r="AT4609" s="3"/>
      <c r="AU4609" s="3"/>
      <c r="AV4609" s="3"/>
      <c r="AW4609" s="3"/>
      <c r="AX4609" s="3"/>
    </row>
    <row r="4610" spans="43:50">
      <c r="AQ4610" s="20"/>
      <c r="AR4610" s="20"/>
      <c r="AS4610" s="3"/>
      <c r="AT4610" s="3"/>
      <c r="AU4610" s="3"/>
      <c r="AV4610" s="3"/>
      <c r="AW4610" s="3"/>
      <c r="AX4610" s="3"/>
    </row>
    <row r="4611" spans="43:50">
      <c r="AQ4611" s="20"/>
      <c r="AR4611" s="20"/>
      <c r="AS4611" s="3"/>
      <c r="AT4611" s="3"/>
      <c r="AU4611" s="3"/>
      <c r="AV4611" s="3"/>
      <c r="AW4611" s="3"/>
      <c r="AX4611" s="3"/>
    </row>
    <row r="4612" spans="43:50">
      <c r="AQ4612" s="20"/>
      <c r="AR4612" s="20"/>
      <c r="AS4612" s="3"/>
      <c r="AT4612" s="3"/>
      <c r="AU4612" s="3"/>
      <c r="AV4612" s="3"/>
      <c r="AW4612" s="3"/>
      <c r="AX4612" s="3"/>
    </row>
    <row r="4613" spans="43:50">
      <c r="AQ4613" s="20"/>
      <c r="AR4613" s="20"/>
      <c r="AS4613" s="3"/>
      <c r="AT4613" s="3"/>
      <c r="AU4613" s="3"/>
      <c r="AV4613" s="3"/>
      <c r="AW4613" s="3"/>
      <c r="AX4613" s="3"/>
    </row>
    <row r="4614" spans="43:50">
      <c r="AQ4614" s="20"/>
      <c r="AR4614" s="20"/>
      <c r="AS4614" s="3"/>
      <c r="AT4614" s="3"/>
      <c r="AU4614" s="3"/>
      <c r="AV4614" s="3"/>
      <c r="AW4614" s="3"/>
      <c r="AX4614" s="3"/>
    </row>
    <row r="4615" spans="43:50">
      <c r="AQ4615" s="20"/>
      <c r="AR4615" s="20"/>
      <c r="AS4615" s="3"/>
      <c r="AT4615" s="3"/>
      <c r="AU4615" s="3"/>
      <c r="AV4615" s="3"/>
      <c r="AW4615" s="3"/>
      <c r="AX4615" s="3"/>
    </row>
    <row r="4616" spans="43:50">
      <c r="AQ4616" s="20"/>
      <c r="AR4616" s="20"/>
      <c r="AS4616" s="3"/>
      <c r="AT4616" s="3"/>
      <c r="AU4616" s="3"/>
      <c r="AV4616" s="3"/>
      <c r="AW4616" s="3"/>
      <c r="AX4616" s="3"/>
    </row>
    <row r="4617" spans="43:50">
      <c r="AQ4617" s="20"/>
      <c r="AR4617" s="20"/>
      <c r="AS4617" s="3"/>
      <c r="AT4617" s="3"/>
      <c r="AU4617" s="3"/>
      <c r="AV4617" s="3"/>
      <c r="AW4617" s="3"/>
      <c r="AX4617" s="3"/>
    </row>
    <row r="4618" spans="43:50">
      <c r="AQ4618" s="20"/>
      <c r="AR4618" s="20"/>
      <c r="AS4618" s="3"/>
      <c r="AT4618" s="3"/>
      <c r="AU4618" s="3"/>
      <c r="AV4618" s="3"/>
      <c r="AW4618" s="3"/>
      <c r="AX4618" s="3"/>
    </row>
    <row r="4619" spans="43:50">
      <c r="AQ4619" s="20"/>
      <c r="AR4619" s="20"/>
      <c r="AS4619" s="3"/>
      <c r="AT4619" s="3"/>
      <c r="AU4619" s="3"/>
      <c r="AV4619" s="3"/>
      <c r="AW4619" s="3"/>
      <c r="AX4619" s="3"/>
    </row>
    <row r="4620" spans="43:50">
      <c r="AQ4620" s="20"/>
      <c r="AR4620" s="20"/>
      <c r="AS4620" s="3"/>
      <c r="AT4620" s="3"/>
      <c r="AU4620" s="3"/>
      <c r="AV4620" s="3"/>
      <c r="AW4620" s="3"/>
      <c r="AX4620" s="3"/>
    </row>
    <row r="4621" spans="43:50">
      <c r="AQ4621" s="20"/>
      <c r="AR4621" s="20"/>
      <c r="AS4621" s="3"/>
      <c r="AT4621" s="3"/>
      <c r="AU4621" s="3"/>
      <c r="AV4621" s="3"/>
      <c r="AW4621" s="3"/>
      <c r="AX4621" s="3"/>
    </row>
    <row r="4622" spans="43:50">
      <c r="AQ4622" s="20"/>
      <c r="AR4622" s="20"/>
      <c r="AS4622" s="3"/>
      <c r="AT4622" s="3"/>
      <c r="AU4622" s="3"/>
      <c r="AV4622" s="3"/>
      <c r="AW4622" s="3"/>
      <c r="AX4622" s="3"/>
    </row>
    <row r="4623" spans="43:50">
      <c r="AQ4623" s="20"/>
      <c r="AR4623" s="20"/>
      <c r="AS4623" s="3"/>
      <c r="AT4623" s="3"/>
      <c r="AU4623" s="3"/>
      <c r="AV4623" s="3"/>
      <c r="AW4623" s="3"/>
      <c r="AX4623" s="3"/>
    </row>
    <row r="4624" spans="43:50">
      <c r="AQ4624" s="20"/>
      <c r="AR4624" s="20"/>
      <c r="AS4624" s="3"/>
      <c r="AT4624" s="3"/>
      <c r="AU4624" s="3"/>
      <c r="AV4624" s="3"/>
      <c r="AW4624" s="3"/>
      <c r="AX4624" s="3"/>
    </row>
    <row r="4625" spans="43:50">
      <c r="AQ4625" s="20"/>
      <c r="AR4625" s="20"/>
      <c r="AS4625" s="3"/>
      <c r="AT4625" s="3"/>
      <c r="AU4625" s="3"/>
      <c r="AV4625" s="3"/>
      <c r="AW4625" s="3"/>
      <c r="AX4625" s="3"/>
    </row>
    <row r="4626" spans="43:50">
      <c r="AQ4626" s="20"/>
      <c r="AR4626" s="20"/>
      <c r="AS4626" s="3"/>
      <c r="AT4626" s="3"/>
      <c r="AU4626" s="3"/>
      <c r="AV4626" s="3"/>
      <c r="AW4626" s="3"/>
      <c r="AX4626" s="3"/>
    </row>
    <row r="4627" spans="43:50">
      <c r="AQ4627" s="20"/>
      <c r="AR4627" s="20"/>
      <c r="AS4627" s="3"/>
      <c r="AT4627" s="3"/>
      <c r="AU4627" s="3"/>
      <c r="AV4627" s="3"/>
      <c r="AW4627" s="3"/>
      <c r="AX4627" s="3"/>
    </row>
    <row r="4628" spans="43:50">
      <c r="AQ4628" s="20"/>
      <c r="AR4628" s="20"/>
      <c r="AS4628" s="3"/>
      <c r="AT4628" s="3"/>
      <c r="AU4628" s="3"/>
      <c r="AV4628" s="3"/>
      <c r="AW4628" s="3"/>
      <c r="AX4628" s="3"/>
    </row>
    <row r="4629" spans="43:50">
      <c r="AQ4629" s="20"/>
      <c r="AR4629" s="20"/>
      <c r="AS4629" s="3"/>
      <c r="AT4629" s="3"/>
      <c r="AU4629" s="3"/>
      <c r="AV4629" s="3"/>
      <c r="AW4629" s="3"/>
      <c r="AX4629" s="3"/>
    </row>
    <row r="4630" spans="43:50">
      <c r="AQ4630" s="20"/>
      <c r="AR4630" s="20"/>
      <c r="AS4630" s="3"/>
      <c r="AT4630" s="3"/>
      <c r="AU4630" s="3"/>
      <c r="AV4630" s="3"/>
      <c r="AW4630" s="3"/>
      <c r="AX4630" s="3"/>
    </row>
    <row r="4631" spans="43:50">
      <c r="AQ4631" s="20"/>
      <c r="AR4631" s="20"/>
      <c r="AS4631" s="3"/>
      <c r="AT4631" s="3"/>
      <c r="AU4631" s="3"/>
      <c r="AV4631" s="3"/>
      <c r="AW4631" s="3"/>
      <c r="AX4631" s="3"/>
    </row>
    <row r="4632" spans="43:50">
      <c r="AQ4632" s="20"/>
      <c r="AR4632" s="20"/>
      <c r="AS4632" s="3"/>
      <c r="AT4632" s="3"/>
      <c r="AU4632" s="3"/>
      <c r="AV4632" s="3"/>
      <c r="AW4632" s="3"/>
      <c r="AX4632" s="3"/>
    </row>
    <row r="4633" spans="43:50">
      <c r="AQ4633" s="20"/>
      <c r="AR4633" s="20"/>
      <c r="AS4633" s="3"/>
      <c r="AT4633" s="3"/>
      <c r="AU4633" s="3"/>
      <c r="AV4633" s="3"/>
      <c r="AW4633" s="3"/>
      <c r="AX4633" s="3"/>
    </row>
    <row r="4634" spans="43:50">
      <c r="AQ4634" s="20"/>
      <c r="AR4634" s="20"/>
      <c r="AS4634" s="3"/>
      <c r="AT4634" s="3"/>
      <c r="AU4634" s="3"/>
      <c r="AV4634" s="3"/>
      <c r="AW4634" s="3"/>
      <c r="AX4634" s="3"/>
    </row>
    <row r="4635" spans="43:50">
      <c r="AQ4635" s="20"/>
      <c r="AR4635" s="20"/>
      <c r="AS4635" s="3"/>
      <c r="AT4635" s="3"/>
      <c r="AU4635" s="3"/>
      <c r="AV4635" s="3"/>
      <c r="AW4635" s="3"/>
      <c r="AX4635" s="3"/>
    </row>
    <row r="4636" spans="43:50">
      <c r="AQ4636" s="20"/>
      <c r="AR4636" s="20"/>
      <c r="AS4636" s="3"/>
      <c r="AT4636" s="3"/>
      <c r="AU4636" s="3"/>
      <c r="AV4636" s="3"/>
      <c r="AW4636" s="3"/>
      <c r="AX4636" s="3"/>
    </row>
    <row r="4637" spans="43:50">
      <c r="AQ4637" s="20"/>
      <c r="AR4637" s="20"/>
      <c r="AS4637" s="3"/>
      <c r="AT4637" s="3"/>
      <c r="AU4637" s="3"/>
      <c r="AV4637" s="3"/>
      <c r="AW4637" s="3"/>
      <c r="AX4637" s="3"/>
    </row>
    <row r="4638" spans="43:50">
      <c r="AQ4638" s="20"/>
      <c r="AR4638" s="20"/>
      <c r="AS4638" s="3"/>
      <c r="AT4638" s="3"/>
      <c r="AU4638" s="3"/>
      <c r="AV4638" s="3"/>
      <c r="AW4638" s="3"/>
      <c r="AX4638" s="3"/>
    </row>
    <row r="4639" spans="43:50">
      <c r="AQ4639" s="20"/>
      <c r="AR4639" s="20"/>
      <c r="AS4639" s="3"/>
      <c r="AT4639" s="3"/>
      <c r="AU4639" s="3"/>
      <c r="AV4639" s="3"/>
      <c r="AW4639" s="3"/>
      <c r="AX4639" s="3"/>
    </row>
    <row r="4640" spans="43:50">
      <c r="AQ4640" s="20"/>
      <c r="AR4640" s="20"/>
      <c r="AS4640" s="3"/>
      <c r="AT4640" s="3"/>
      <c r="AU4640" s="3"/>
      <c r="AV4640" s="3"/>
      <c r="AW4640" s="3"/>
      <c r="AX4640" s="3"/>
    </row>
    <row r="4641" spans="43:50">
      <c r="AQ4641" s="20"/>
      <c r="AR4641" s="20"/>
      <c r="AS4641" s="3"/>
      <c r="AT4641" s="3"/>
      <c r="AU4641" s="3"/>
      <c r="AV4641" s="3"/>
      <c r="AW4641" s="3"/>
      <c r="AX4641" s="3"/>
    </row>
    <row r="4642" spans="43:50">
      <c r="AQ4642" s="20"/>
      <c r="AR4642" s="20"/>
      <c r="AS4642" s="3"/>
      <c r="AT4642" s="3"/>
      <c r="AU4642" s="3"/>
      <c r="AV4642" s="3"/>
      <c r="AW4642" s="3"/>
      <c r="AX4642" s="3"/>
    </row>
    <row r="4643" spans="43:50">
      <c r="AQ4643" s="20"/>
      <c r="AR4643" s="20"/>
      <c r="AS4643" s="3"/>
      <c r="AT4643" s="3"/>
      <c r="AU4643" s="3"/>
      <c r="AV4643" s="3"/>
      <c r="AW4643" s="3"/>
      <c r="AX4643" s="3"/>
    </row>
    <row r="4644" spans="43:50">
      <c r="AQ4644" s="20"/>
      <c r="AR4644" s="20"/>
      <c r="AS4644" s="3"/>
      <c r="AT4644" s="3"/>
      <c r="AU4644" s="3"/>
      <c r="AV4644" s="3"/>
      <c r="AW4644" s="3"/>
      <c r="AX4644" s="3"/>
    </row>
    <row r="4645" spans="43:50">
      <c r="AQ4645" s="20"/>
      <c r="AR4645" s="20"/>
      <c r="AS4645" s="3"/>
      <c r="AT4645" s="3"/>
      <c r="AU4645" s="3"/>
      <c r="AV4645" s="3"/>
      <c r="AW4645" s="3"/>
      <c r="AX4645" s="3"/>
    </row>
    <row r="4646" spans="43:50">
      <c r="AQ4646" s="20"/>
      <c r="AR4646" s="20"/>
      <c r="AS4646" s="3"/>
      <c r="AT4646" s="3"/>
      <c r="AU4646" s="3"/>
      <c r="AV4646" s="3"/>
      <c r="AW4646" s="3"/>
      <c r="AX4646" s="3"/>
    </row>
    <row r="4647" spans="43:50">
      <c r="AQ4647" s="20"/>
      <c r="AR4647" s="20"/>
      <c r="AS4647" s="3"/>
      <c r="AT4647" s="3"/>
      <c r="AU4647" s="3"/>
      <c r="AV4647" s="3"/>
      <c r="AW4647" s="3"/>
      <c r="AX4647" s="3"/>
    </row>
    <row r="4648" spans="43:50">
      <c r="AQ4648" s="20"/>
      <c r="AR4648" s="20"/>
      <c r="AS4648" s="3"/>
      <c r="AT4648" s="3"/>
      <c r="AU4648" s="3"/>
      <c r="AV4648" s="3"/>
      <c r="AW4648" s="3"/>
      <c r="AX4648" s="3"/>
    </row>
    <row r="4649" spans="43:50">
      <c r="AQ4649" s="20"/>
      <c r="AR4649" s="20"/>
      <c r="AS4649" s="3"/>
      <c r="AT4649" s="3"/>
      <c r="AU4649" s="3"/>
      <c r="AV4649" s="3"/>
      <c r="AW4649" s="3"/>
      <c r="AX4649" s="3"/>
    </row>
    <row r="4650" spans="43:50">
      <c r="AQ4650" s="20"/>
      <c r="AR4650" s="20"/>
      <c r="AS4650" s="3"/>
      <c r="AT4650" s="3"/>
      <c r="AU4650" s="3"/>
      <c r="AV4650" s="3"/>
      <c r="AW4650" s="3"/>
      <c r="AX4650" s="3"/>
    </row>
    <row r="4651" spans="43:50">
      <c r="AQ4651" s="20"/>
      <c r="AR4651" s="20"/>
      <c r="AS4651" s="3"/>
      <c r="AT4651" s="3"/>
      <c r="AU4651" s="3"/>
      <c r="AV4651" s="3"/>
      <c r="AW4651" s="3"/>
      <c r="AX4651" s="3"/>
    </row>
    <row r="4652" spans="43:50">
      <c r="AQ4652" s="20"/>
      <c r="AR4652" s="20"/>
      <c r="AS4652" s="3"/>
      <c r="AT4652" s="3"/>
      <c r="AU4652" s="3"/>
      <c r="AV4652" s="3"/>
      <c r="AW4652" s="3"/>
      <c r="AX4652" s="3"/>
    </row>
    <row r="4653" spans="43:50">
      <c r="AQ4653" s="20"/>
      <c r="AR4653" s="20"/>
      <c r="AS4653" s="3"/>
      <c r="AT4653" s="3"/>
      <c r="AU4653" s="3"/>
      <c r="AV4653" s="3"/>
      <c r="AW4653" s="3"/>
      <c r="AX4653" s="3"/>
    </row>
    <row r="4654" spans="43:50">
      <c r="AQ4654" s="20"/>
      <c r="AR4654" s="20"/>
      <c r="AS4654" s="3"/>
      <c r="AT4654" s="3"/>
      <c r="AU4654" s="3"/>
      <c r="AV4654" s="3"/>
      <c r="AW4654" s="3"/>
      <c r="AX4654" s="3"/>
    </row>
    <row r="4655" spans="43:50">
      <c r="AQ4655" s="20"/>
      <c r="AR4655" s="20"/>
      <c r="AS4655" s="3"/>
      <c r="AT4655" s="3"/>
      <c r="AU4655" s="3"/>
      <c r="AV4655" s="3"/>
      <c r="AW4655" s="3"/>
      <c r="AX4655" s="3"/>
    </row>
    <row r="4656" spans="43:50">
      <c r="AQ4656" s="20"/>
      <c r="AR4656" s="20"/>
      <c r="AS4656" s="3"/>
      <c r="AT4656" s="3"/>
      <c r="AU4656" s="3"/>
      <c r="AV4656" s="3"/>
      <c r="AW4656" s="3"/>
      <c r="AX4656" s="3"/>
    </row>
    <row r="4657" spans="43:50">
      <c r="AQ4657" s="20"/>
      <c r="AR4657" s="20"/>
      <c r="AS4657" s="3"/>
      <c r="AT4657" s="3"/>
      <c r="AU4657" s="3"/>
      <c r="AV4657" s="3"/>
      <c r="AW4657" s="3"/>
      <c r="AX4657" s="3"/>
    </row>
    <row r="4658" spans="43:50">
      <c r="AQ4658" s="20"/>
      <c r="AR4658" s="20"/>
      <c r="AS4658" s="3"/>
      <c r="AT4658" s="3"/>
      <c r="AU4658" s="3"/>
      <c r="AV4658" s="3"/>
      <c r="AW4658" s="3"/>
      <c r="AX4658" s="3"/>
    </row>
    <row r="4659" spans="43:50">
      <c r="AQ4659" s="20"/>
      <c r="AR4659" s="20"/>
      <c r="AS4659" s="3"/>
      <c r="AT4659" s="3"/>
      <c r="AU4659" s="3"/>
      <c r="AV4659" s="3"/>
      <c r="AW4659" s="3"/>
      <c r="AX4659" s="3"/>
    </row>
    <row r="4660" spans="43:50">
      <c r="AQ4660" s="20"/>
      <c r="AR4660" s="20"/>
      <c r="AS4660" s="3"/>
      <c r="AT4660" s="3"/>
      <c r="AU4660" s="3"/>
      <c r="AV4660" s="3"/>
      <c r="AW4660" s="3"/>
      <c r="AX4660" s="3"/>
    </row>
    <row r="4661" spans="43:50">
      <c r="AQ4661" s="20"/>
      <c r="AR4661" s="20"/>
      <c r="AS4661" s="3"/>
      <c r="AT4661" s="3"/>
      <c r="AU4661" s="3"/>
      <c r="AV4661" s="3"/>
      <c r="AW4661" s="3"/>
      <c r="AX4661" s="3"/>
    </row>
    <row r="4662" spans="43:50">
      <c r="AQ4662" s="20"/>
      <c r="AR4662" s="20"/>
      <c r="AS4662" s="3"/>
      <c r="AT4662" s="3"/>
      <c r="AU4662" s="3"/>
      <c r="AV4662" s="3"/>
      <c r="AW4662" s="3"/>
      <c r="AX4662" s="3"/>
    </row>
    <row r="4663" spans="43:50">
      <c r="AQ4663" s="20"/>
      <c r="AR4663" s="20"/>
      <c r="AS4663" s="3"/>
      <c r="AT4663" s="3"/>
      <c r="AU4663" s="3"/>
      <c r="AV4663" s="3"/>
      <c r="AW4663" s="3"/>
      <c r="AX4663" s="3"/>
    </row>
    <row r="4664" spans="43:50">
      <c r="AQ4664" s="20"/>
      <c r="AR4664" s="20"/>
      <c r="AS4664" s="3"/>
      <c r="AT4664" s="3"/>
      <c r="AU4664" s="3"/>
      <c r="AV4664" s="3"/>
      <c r="AW4664" s="3"/>
      <c r="AX4664" s="3"/>
    </row>
    <row r="4665" spans="43:50">
      <c r="AQ4665" s="20"/>
      <c r="AR4665" s="20"/>
      <c r="AS4665" s="3"/>
      <c r="AT4665" s="3"/>
      <c r="AU4665" s="3"/>
      <c r="AV4665" s="3"/>
      <c r="AW4665" s="3"/>
      <c r="AX4665" s="3"/>
    </row>
    <row r="4666" spans="43:50">
      <c r="AQ4666" s="20"/>
      <c r="AR4666" s="20"/>
      <c r="AS4666" s="3"/>
      <c r="AT4666" s="3"/>
      <c r="AU4666" s="3"/>
      <c r="AV4666" s="3"/>
      <c r="AW4666" s="3"/>
      <c r="AX4666" s="3"/>
    </row>
    <row r="4667" spans="43:50">
      <c r="AQ4667" s="20"/>
      <c r="AR4667" s="20"/>
      <c r="AS4667" s="3"/>
      <c r="AT4667" s="3"/>
      <c r="AU4667" s="3"/>
      <c r="AV4667" s="3"/>
      <c r="AW4667" s="3"/>
      <c r="AX4667" s="3"/>
    </row>
    <row r="4668" spans="43:50">
      <c r="AQ4668" s="20"/>
      <c r="AR4668" s="20"/>
      <c r="AS4668" s="3"/>
      <c r="AT4668" s="3"/>
      <c r="AU4668" s="3"/>
      <c r="AV4668" s="3"/>
      <c r="AW4668" s="3"/>
      <c r="AX4668" s="3"/>
    </row>
    <row r="4669" spans="43:50">
      <c r="AQ4669" s="20"/>
      <c r="AR4669" s="20"/>
      <c r="AS4669" s="3"/>
      <c r="AT4669" s="3"/>
      <c r="AU4669" s="3"/>
      <c r="AV4669" s="3"/>
      <c r="AW4669" s="3"/>
      <c r="AX4669" s="3"/>
    </row>
    <row r="4670" spans="43:50">
      <c r="AQ4670" s="20"/>
      <c r="AR4670" s="20"/>
      <c r="AS4670" s="3"/>
      <c r="AT4670" s="3"/>
      <c r="AU4670" s="3"/>
      <c r="AV4670" s="3"/>
      <c r="AW4670" s="3"/>
      <c r="AX4670" s="3"/>
    </row>
    <row r="4671" spans="43:50">
      <c r="AQ4671" s="20"/>
      <c r="AR4671" s="20"/>
      <c r="AS4671" s="3"/>
      <c r="AT4671" s="3"/>
      <c r="AU4671" s="3"/>
      <c r="AV4671" s="3"/>
      <c r="AW4671" s="3"/>
      <c r="AX4671" s="3"/>
    </row>
    <row r="4672" spans="43:50">
      <c r="AQ4672" s="20"/>
      <c r="AR4672" s="20"/>
      <c r="AS4672" s="3"/>
      <c r="AT4672" s="3"/>
      <c r="AU4672" s="3"/>
      <c r="AV4672" s="3"/>
      <c r="AW4672" s="3"/>
      <c r="AX4672" s="3"/>
    </row>
    <row r="4673" spans="43:50">
      <c r="AQ4673" s="20"/>
      <c r="AR4673" s="20"/>
      <c r="AS4673" s="3"/>
      <c r="AT4673" s="3"/>
      <c r="AU4673" s="3"/>
      <c r="AV4673" s="3"/>
      <c r="AW4673" s="3"/>
      <c r="AX4673" s="3"/>
    </row>
    <row r="4674" spans="43:50">
      <c r="AQ4674" s="20"/>
      <c r="AR4674" s="20"/>
      <c r="AS4674" s="3"/>
      <c r="AT4674" s="3"/>
      <c r="AU4674" s="3"/>
      <c r="AV4674" s="3"/>
      <c r="AW4674" s="3"/>
      <c r="AX4674" s="3"/>
    </row>
    <row r="4675" spans="43:50">
      <c r="AQ4675" s="20"/>
      <c r="AR4675" s="20"/>
      <c r="AS4675" s="3"/>
      <c r="AT4675" s="3"/>
      <c r="AU4675" s="3"/>
      <c r="AV4675" s="3"/>
      <c r="AW4675" s="3"/>
      <c r="AX4675" s="3"/>
    </row>
    <row r="4676" spans="43:50">
      <c r="AQ4676" s="20"/>
      <c r="AR4676" s="20"/>
      <c r="AS4676" s="3"/>
      <c r="AT4676" s="3"/>
      <c r="AU4676" s="3"/>
      <c r="AV4676" s="3"/>
      <c r="AW4676" s="3"/>
      <c r="AX4676" s="3"/>
    </row>
    <row r="4677" spans="43:50">
      <c r="AQ4677" s="20"/>
      <c r="AR4677" s="20"/>
      <c r="AS4677" s="3"/>
      <c r="AT4677" s="3"/>
      <c r="AU4677" s="3"/>
      <c r="AV4677" s="3"/>
      <c r="AW4677" s="3"/>
      <c r="AX4677" s="3"/>
    </row>
    <row r="4678" spans="43:50">
      <c r="AQ4678" s="20"/>
      <c r="AR4678" s="20"/>
      <c r="AS4678" s="3"/>
      <c r="AT4678" s="3"/>
      <c r="AU4678" s="3"/>
      <c r="AV4678" s="3"/>
      <c r="AW4678" s="3"/>
      <c r="AX4678" s="3"/>
    </row>
    <row r="4679" spans="43:50">
      <c r="AQ4679" s="20"/>
      <c r="AR4679" s="20"/>
      <c r="AS4679" s="3"/>
      <c r="AT4679" s="3"/>
      <c r="AU4679" s="3"/>
      <c r="AV4679" s="3"/>
      <c r="AW4679" s="3"/>
      <c r="AX4679" s="3"/>
    </row>
    <row r="4680" spans="43:50">
      <c r="AQ4680" s="20"/>
      <c r="AR4680" s="20"/>
      <c r="AS4680" s="3"/>
      <c r="AT4680" s="3"/>
      <c r="AU4680" s="3"/>
      <c r="AV4680" s="3"/>
      <c r="AW4680" s="3"/>
      <c r="AX4680" s="3"/>
    </row>
    <row r="4681" spans="43:50">
      <c r="AQ4681" s="20"/>
      <c r="AR4681" s="20"/>
      <c r="AS4681" s="3"/>
      <c r="AT4681" s="3"/>
      <c r="AU4681" s="3"/>
      <c r="AV4681" s="3"/>
      <c r="AW4681" s="3"/>
      <c r="AX4681" s="3"/>
    </row>
    <row r="4682" spans="43:50">
      <c r="AQ4682" s="20"/>
      <c r="AR4682" s="20"/>
      <c r="AS4682" s="3"/>
      <c r="AT4682" s="3"/>
      <c r="AU4682" s="3"/>
      <c r="AV4682" s="3"/>
      <c r="AW4682" s="3"/>
      <c r="AX4682" s="3"/>
    </row>
    <row r="4683" spans="43:50">
      <c r="AQ4683" s="20"/>
      <c r="AR4683" s="20"/>
      <c r="AS4683" s="3"/>
      <c r="AT4683" s="3"/>
      <c r="AU4683" s="3"/>
      <c r="AV4683" s="3"/>
      <c r="AW4683" s="3"/>
      <c r="AX4683" s="3"/>
    </row>
    <row r="4684" spans="43:50">
      <c r="AQ4684" s="20"/>
      <c r="AR4684" s="20"/>
      <c r="AS4684" s="3"/>
      <c r="AT4684" s="3"/>
      <c r="AU4684" s="3"/>
      <c r="AV4684" s="3"/>
      <c r="AW4684" s="3"/>
      <c r="AX4684" s="3"/>
    </row>
    <row r="4685" spans="43:50">
      <c r="AQ4685" s="20"/>
      <c r="AR4685" s="20"/>
      <c r="AS4685" s="3"/>
      <c r="AT4685" s="3"/>
      <c r="AU4685" s="3"/>
      <c r="AV4685" s="3"/>
      <c r="AW4685" s="3"/>
      <c r="AX4685" s="3"/>
    </row>
    <row r="4686" spans="43:50">
      <c r="AQ4686" s="20"/>
      <c r="AR4686" s="20"/>
      <c r="AS4686" s="3"/>
      <c r="AT4686" s="3"/>
      <c r="AU4686" s="3"/>
      <c r="AV4686" s="3"/>
      <c r="AW4686" s="3"/>
      <c r="AX4686" s="3"/>
    </row>
    <row r="4687" spans="43:50">
      <c r="AQ4687" s="20"/>
      <c r="AR4687" s="20"/>
      <c r="AS4687" s="3"/>
      <c r="AT4687" s="3"/>
      <c r="AU4687" s="3"/>
      <c r="AV4687" s="3"/>
      <c r="AW4687" s="3"/>
      <c r="AX4687" s="3"/>
    </row>
    <row r="4688" spans="43:50">
      <c r="AQ4688" s="20"/>
      <c r="AR4688" s="20"/>
      <c r="AS4688" s="3"/>
      <c r="AT4688" s="3"/>
      <c r="AU4688" s="3"/>
      <c r="AV4688" s="3"/>
      <c r="AW4688" s="3"/>
      <c r="AX4688" s="3"/>
    </row>
    <row r="4689" spans="43:50">
      <c r="AQ4689" s="20"/>
      <c r="AR4689" s="20"/>
      <c r="AS4689" s="3"/>
      <c r="AT4689" s="3"/>
      <c r="AU4689" s="3"/>
      <c r="AV4689" s="3"/>
      <c r="AW4689" s="3"/>
      <c r="AX4689" s="3"/>
    </row>
    <row r="4690" spans="43:50">
      <c r="AQ4690" s="20"/>
      <c r="AR4690" s="20"/>
      <c r="AS4690" s="3"/>
      <c r="AT4690" s="3"/>
      <c r="AU4690" s="3"/>
      <c r="AV4690" s="3"/>
      <c r="AW4690" s="3"/>
      <c r="AX4690" s="3"/>
    </row>
    <row r="4691" spans="43:50">
      <c r="AQ4691" s="20"/>
      <c r="AR4691" s="20"/>
      <c r="AS4691" s="3"/>
      <c r="AT4691" s="3"/>
      <c r="AU4691" s="3"/>
      <c r="AV4691" s="3"/>
      <c r="AW4691" s="3"/>
      <c r="AX4691" s="3"/>
    </row>
    <row r="4692" spans="43:50">
      <c r="AQ4692" s="20"/>
      <c r="AR4692" s="20"/>
      <c r="AS4692" s="3"/>
      <c r="AT4692" s="3"/>
      <c r="AU4692" s="3"/>
      <c r="AV4692" s="3"/>
      <c r="AW4692" s="3"/>
      <c r="AX4692" s="3"/>
    </row>
    <row r="4693" spans="43:50">
      <c r="AQ4693" s="20"/>
      <c r="AR4693" s="20"/>
      <c r="AS4693" s="3"/>
      <c r="AT4693" s="3"/>
      <c r="AU4693" s="3"/>
      <c r="AV4693" s="3"/>
      <c r="AW4693" s="3"/>
      <c r="AX4693" s="3"/>
    </row>
    <row r="4694" spans="43:50">
      <c r="AQ4694" s="20"/>
      <c r="AR4694" s="20"/>
      <c r="AS4694" s="3"/>
      <c r="AT4694" s="3"/>
      <c r="AU4694" s="3"/>
      <c r="AV4694" s="3"/>
      <c r="AW4694" s="3"/>
      <c r="AX4694" s="3"/>
    </row>
    <row r="4695" spans="43:50">
      <c r="AQ4695" s="20"/>
      <c r="AR4695" s="20"/>
      <c r="AS4695" s="3"/>
      <c r="AT4695" s="3"/>
      <c r="AU4695" s="3"/>
      <c r="AV4695" s="3"/>
      <c r="AW4695" s="3"/>
      <c r="AX4695" s="3"/>
    </row>
    <row r="4696" spans="43:50">
      <c r="AQ4696" s="20"/>
      <c r="AR4696" s="20"/>
      <c r="AS4696" s="3"/>
      <c r="AT4696" s="3"/>
      <c r="AU4696" s="3"/>
      <c r="AV4696" s="3"/>
      <c r="AW4696" s="3"/>
      <c r="AX4696" s="3"/>
    </row>
    <row r="4697" spans="43:50">
      <c r="AQ4697" s="20"/>
      <c r="AR4697" s="20"/>
      <c r="AS4697" s="3"/>
      <c r="AT4697" s="3"/>
      <c r="AU4697" s="3"/>
      <c r="AV4697" s="3"/>
      <c r="AW4697" s="3"/>
      <c r="AX4697" s="3"/>
    </row>
    <row r="4698" spans="43:50">
      <c r="AQ4698" s="20"/>
      <c r="AR4698" s="20"/>
      <c r="AS4698" s="3"/>
      <c r="AT4698" s="3"/>
      <c r="AU4698" s="3"/>
      <c r="AV4698" s="3"/>
      <c r="AW4698" s="3"/>
      <c r="AX4698" s="3"/>
    </row>
    <row r="4699" spans="43:50">
      <c r="AQ4699" s="20"/>
      <c r="AR4699" s="20"/>
      <c r="AS4699" s="3"/>
      <c r="AT4699" s="3"/>
      <c r="AU4699" s="3"/>
      <c r="AV4699" s="3"/>
      <c r="AW4699" s="3"/>
      <c r="AX4699" s="3"/>
    </row>
    <row r="4700" spans="43:50">
      <c r="AQ4700" s="20"/>
      <c r="AR4700" s="20"/>
      <c r="AS4700" s="3"/>
      <c r="AT4700" s="3"/>
      <c r="AU4700" s="3"/>
      <c r="AV4700" s="3"/>
      <c r="AW4700" s="3"/>
      <c r="AX4700" s="3"/>
    </row>
    <row r="4701" spans="43:50">
      <c r="AQ4701" s="20"/>
      <c r="AR4701" s="20"/>
      <c r="AS4701" s="3"/>
      <c r="AT4701" s="3"/>
      <c r="AU4701" s="3"/>
      <c r="AV4701" s="3"/>
      <c r="AW4701" s="3"/>
      <c r="AX4701" s="3"/>
    </row>
    <row r="4702" spans="43:50">
      <c r="AQ4702" s="20"/>
      <c r="AR4702" s="20"/>
      <c r="AS4702" s="3"/>
      <c r="AT4702" s="3"/>
      <c r="AU4702" s="3"/>
      <c r="AV4702" s="3"/>
      <c r="AW4702" s="3"/>
      <c r="AX4702" s="3"/>
    </row>
    <row r="4703" spans="43:50">
      <c r="AQ4703" s="20"/>
      <c r="AR4703" s="20"/>
      <c r="AS4703" s="3"/>
      <c r="AT4703" s="3"/>
      <c r="AU4703" s="3"/>
      <c r="AV4703" s="3"/>
      <c r="AW4703" s="3"/>
      <c r="AX4703" s="3"/>
    </row>
    <row r="4704" spans="43:50">
      <c r="AQ4704" s="20"/>
      <c r="AR4704" s="20"/>
      <c r="AS4704" s="3"/>
      <c r="AT4704" s="3"/>
      <c r="AU4704" s="3"/>
      <c r="AV4704" s="3"/>
      <c r="AW4704" s="3"/>
      <c r="AX4704" s="3"/>
    </row>
    <row r="4705" spans="43:50">
      <c r="AQ4705" s="20"/>
      <c r="AR4705" s="20"/>
      <c r="AS4705" s="3"/>
      <c r="AT4705" s="3"/>
      <c r="AU4705" s="3"/>
      <c r="AV4705" s="3"/>
      <c r="AW4705" s="3"/>
      <c r="AX4705" s="3"/>
    </row>
    <row r="4706" spans="43:50">
      <c r="AQ4706" s="20"/>
      <c r="AR4706" s="20"/>
      <c r="AS4706" s="3"/>
      <c r="AT4706" s="3"/>
      <c r="AU4706" s="3"/>
      <c r="AV4706" s="3"/>
      <c r="AW4706" s="3"/>
      <c r="AX4706" s="3"/>
    </row>
    <row r="4707" spans="43:50">
      <c r="AQ4707" s="20"/>
      <c r="AR4707" s="20"/>
      <c r="AS4707" s="3"/>
      <c r="AT4707" s="3"/>
      <c r="AU4707" s="3"/>
      <c r="AV4707" s="3"/>
      <c r="AW4707" s="3"/>
      <c r="AX4707" s="3"/>
    </row>
    <row r="4708" spans="43:50">
      <c r="AQ4708" s="20"/>
      <c r="AR4708" s="20"/>
      <c r="AS4708" s="3"/>
      <c r="AT4708" s="3"/>
      <c r="AU4708" s="3"/>
      <c r="AV4708" s="3"/>
      <c r="AW4708" s="3"/>
      <c r="AX4708" s="3"/>
    </row>
    <row r="4709" spans="43:50">
      <c r="AQ4709" s="20"/>
      <c r="AR4709" s="20"/>
      <c r="AS4709" s="3"/>
      <c r="AT4709" s="3"/>
      <c r="AU4709" s="3"/>
      <c r="AV4709" s="3"/>
      <c r="AW4709" s="3"/>
      <c r="AX4709" s="3"/>
    </row>
    <row r="4710" spans="43:50">
      <c r="AQ4710" s="20"/>
      <c r="AR4710" s="20"/>
      <c r="AS4710" s="3"/>
      <c r="AT4710" s="3"/>
      <c r="AU4710" s="3"/>
      <c r="AV4710" s="3"/>
      <c r="AW4710" s="3"/>
      <c r="AX4710" s="3"/>
    </row>
    <row r="4711" spans="43:50">
      <c r="AQ4711" s="20"/>
      <c r="AR4711" s="20"/>
      <c r="AS4711" s="3"/>
      <c r="AT4711" s="3"/>
      <c r="AU4711" s="3"/>
      <c r="AV4711" s="3"/>
      <c r="AW4711" s="3"/>
      <c r="AX4711" s="3"/>
    </row>
    <row r="4712" spans="43:50">
      <c r="AQ4712" s="20"/>
      <c r="AR4712" s="20"/>
      <c r="AS4712" s="3"/>
      <c r="AT4712" s="3"/>
      <c r="AU4712" s="3"/>
      <c r="AV4712" s="3"/>
      <c r="AW4712" s="3"/>
      <c r="AX4712" s="3"/>
    </row>
    <row r="4713" spans="43:50">
      <c r="AQ4713" s="20"/>
      <c r="AR4713" s="20"/>
      <c r="AS4713" s="3"/>
      <c r="AT4713" s="3"/>
      <c r="AU4713" s="3"/>
      <c r="AV4713" s="3"/>
      <c r="AW4713" s="3"/>
      <c r="AX4713" s="3"/>
    </row>
    <row r="4714" spans="43:50">
      <c r="AQ4714" s="20"/>
      <c r="AR4714" s="20"/>
      <c r="AS4714" s="3"/>
      <c r="AT4714" s="3"/>
      <c r="AU4714" s="3"/>
      <c r="AV4714" s="3"/>
      <c r="AW4714" s="3"/>
      <c r="AX4714" s="3"/>
    </row>
    <row r="4715" spans="43:50">
      <c r="AQ4715" s="20"/>
      <c r="AR4715" s="20"/>
      <c r="AS4715" s="3"/>
      <c r="AT4715" s="3"/>
      <c r="AU4715" s="3"/>
      <c r="AV4715" s="3"/>
      <c r="AW4715" s="3"/>
      <c r="AX4715" s="3"/>
    </row>
    <row r="4716" spans="43:50">
      <c r="AQ4716" s="20"/>
      <c r="AR4716" s="20"/>
      <c r="AS4716" s="3"/>
      <c r="AT4716" s="3"/>
      <c r="AU4716" s="3"/>
      <c r="AV4716" s="3"/>
      <c r="AW4716" s="3"/>
      <c r="AX4716" s="3"/>
    </row>
    <row r="4717" spans="43:50">
      <c r="AQ4717" s="20"/>
      <c r="AR4717" s="20"/>
      <c r="AS4717" s="3"/>
      <c r="AT4717" s="3"/>
      <c r="AU4717" s="3"/>
      <c r="AV4717" s="3"/>
      <c r="AW4717" s="3"/>
      <c r="AX4717" s="3"/>
    </row>
    <row r="4718" spans="43:50">
      <c r="AQ4718" s="20"/>
      <c r="AR4718" s="20"/>
      <c r="AS4718" s="3"/>
      <c r="AT4718" s="3"/>
      <c r="AU4718" s="3"/>
      <c r="AV4718" s="3"/>
      <c r="AW4718" s="3"/>
      <c r="AX4718" s="3"/>
    </row>
    <row r="4719" spans="43:50">
      <c r="AQ4719" s="20"/>
      <c r="AR4719" s="20"/>
      <c r="AS4719" s="3"/>
      <c r="AT4719" s="3"/>
      <c r="AU4719" s="3"/>
      <c r="AV4719" s="3"/>
      <c r="AW4719" s="3"/>
      <c r="AX4719" s="3"/>
    </row>
    <row r="4720" spans="43:50">
      <c r="AQ4720" s="20"/>
      <c r="AR4720" s="20"/>
      <c r="AS4720" s="3"/>
      <c r="AT4720" s="3"/>
      <c r="AU4720" s="3"/>
      <c r="AV4720" s="3"/>
      <c r="AW4720" s="3"/>
      <c r="AX4720" s="3"/>
    </row>
    <row r="4721" spans="43:50">
      <c r="AQ4721" s="20"/>
      <c r="AR4721" s="20"/>
      <c r="AS4721" s="3"/>
      <c r="AT4721" s="3"/>
      <c r="AU4721" s="3"/>
      <c r="AV4721" s="3"/>
      <c r="AW4721" s="3"/>
      <c r="AX4721" s="3"/>
    </row>
    <row r="4722" spans="43:50">
      <c r="AQ4722" s="20"/>
      <c r="AR4722" s="20"/>
      <c r="AS4722" s="3"/>
      <c r="AT4722" s="3"/>
      <c r="AU4722" s="3"/>
      <c r="AV4722" s="3"/>
      <c r="AW4722" s="3"/>
      <c r="AX4722" s="3"/>
    </row>
    <row r="4723" spans="43:50">
      <c r="AQ4723" s="20"/>
      <c r="AR4723" s="20"/>
      <c r="AS4723" s="3"/>
      <c r="AT4723" s="3"/>
      <c r="AU4723" s="3"/>
      <c r="AV4723" s="3"/>
      <c r="AW4723" s="3"/>
      <c r="AX4723" s="3"/>
    </row>
    <row r="4724" spans="43:50">
      <c r="AQ4724" s="20"/>
      <c r="AR4724" s="20"/>
      <c r="AS4724" s="3"/>
      <c r="AT4724" s="3"/>
      <c r="AU4724" s="3"/>
      <c r="AV4724" s="3"/>
      <c r="AW4724" s="3"/>
      <c r="AX4724" s="3"/>
    </row>
    <row r="4725" spans="43:50">
      <c r="AQ4725" s="20"/>
      <c r="AR4725" s="20"/>
      <c r="AS4725" s="3"/>
      <c r="AT4725" s="3"/>
      <c r="AU4725" s="3"/>
      <c r="AV4725" s="3"/>
      <c r="AW4725" s="3"/>
      <c r="AX4725" s="3"/>
    </row>
    <row r="4726" spans="43:50">
      <c r="AQ4726" s="20"/>
      <c r="AR4726" s="20"/>
      <c r="AS4726" s="3"/>
      <c r="AT4726" s="3"/>
      <c r="AU4726" s="3"/>
      <c r="AV4726" s="3"/>
      <c r="AW4726" s="3"/>
      <c r="AX4726" s="3"/>
    </row>
    <row r="4727" spans="43:50">
      <c r="AQ4727" s="20"/>
      <c r="AR4727" s="20"/>
      <c r="AS4727" s="3"/>
      <c r="AT4727" s="3"/>
      <c r="AU4727" s="3"/>
      <c r="AV4727" s="3"/>
      <c r="AW4727" s="3"/>
      <c r="AX4727" s="3"/>
    </row>
    <row r="4728" spans="43:50">
      <c r="AQ4728" s="20"/>
      <c r="AR4728" s="20"/>
      <c r="AS4728" s="3"/>
      <c r="AT4728" s="3"/>
      <c r="AU4728" s="3"/>
      <c r="AV4728" s="3"/>
      <c r="AW4728" s="3"/>
      <c r="AX4728" s="3"/>
    </row>
    <row r="4729" spans="43:50">
      <c r="AQ4729" s="20"/>
      <c r="AR4729" s="20"/>
      <c r="AS4729" s="3"/>
      <c r="AT4729" s="3"/>
      <c r="AU4729" s="3"/>
      <c r="AV4729" s="3"/>
      <c r="AW4729" s="3"/>
      <c r="AX4729" s="3"/>
    </row>
    <row r="4730" spans="43:50">
      <c r="AQ4730" s="20"/>
      <c r="AR4730" s="20"/>
      <c r="AS4730" s="3"/>
      <c r="AT4730" s="3"/>
      <c r="AU4730" s="3"/>
      <c r="AV4730" s="3"/>
      <c r="AW4730" s="3"/>
      <c r="AX4730" s="3"/>
    </row>
    <row r="4731" spans="43:50">
      <c r="AQ4731" s="20"/>
      <c r="AR4731" s="20"/>
      <c r="AS4731" s="3"/>
      <c r="AT4731" s="3"/>
      <c r="AU4731" s="3"/>
      <c r="AV4731" s="3"/>
      <c r="AW4731" s="3"/>
      <c r="AX4731" s="3"/>
    </row>
    <row r="4732" spans="43:50">
      <c r="AQ4732" s="20"/>
      <c r="AR4732" s="20"/>
      <c r="AS4732" s="3"/>
      <c r="AT4732" s="3"/>
      <c r="AU4732" s="3"/>
      <c r="AV4732" s="3"/>
      <c r="AW4732" s="3"/>
      <c r="AX4732" s="3"/>
    </row>
    <row r="4733" spans="43:50">
      <c r="AQ4733" s="20"/>
      <c r="AR4733" s="20"/>
      <c r="AS4733" s="3"/>
      <c r="AT4733" s="3"/>
      <c r="AU4733" s="3"/>
      <c r="AV4733" s="3"/>
      <c r="AW4733" s="3"/>
      <c r="AX4733" s="3"/>
    </row>
    <row r="4734" spans="43:50">
      <c r="AQ4734" s="20"/>
      <c r="AR4734" s="20"/>
      <c r="AS4734" s="3"/>
      <c r="AT4734" s="3"/>
      <c r="AU4734" s="3"/>
      <c r="AV4734" s="3"/>
      <c r="AW4734" s="3"/>
      <c r="AX4734" s="3"/>
    </row>
    <row r="4735" spans="43:50">
      <c r="AQ4735" s="20"/>
      <c r="AR4735" s="20"/>
      <c r="AS4735" s="3"/>
      <c r="AT4735" s="3"/>
      <c r="AU4735" s="3"/>
      <c r="AV4735" s="3"/>
      <c r="AW4735" s="3"/>
      <c r="AX4735" s="3"/>
    </row>
    <row r="4736" spans="43:50">
      <c r="AQ4736" s="20"/>
      <c r="AR4736" s="20"/>
      <c r="AS4736" s="3"/>
      <c r="AT4736" s="3"/>
      <c r="AU4736" s="3"/>
      <c r="AV4736" s="3"/>
      <c r="AW4736" s="3"/>
      <c r="AX4736" s="3"/>
    </row>
    <row r="4737" spans="43:50">
      <c r="AQ4737" s="20"/>
      <c r="AR4737" s="20"/>
      <c r="AS4737" s="3"/>
      <c r="AT4737" s="3"/>
      <c r="AU4737" s="3"/>
      <c r="AV4737" s="3"/>
      <c r="AW4737" s="3"/>
      <c r="AX4737" s="3"/>
    </row>
    <row r="4738" spans="43:50">
      <c r="AQ4738" s="20"/>
      <c r="AR4738" s="20"/>
      <c r="AS4738" s="3"/>
      <c r="AT4738" s="3"/>
      <c r="AU4738" s="3"/>
      <c r="AV4738" s="3"/>
      <c r="AW4738" s="3"/>
      <c r="AX4738" s="3"/>
    </row>
    <row r="4739" spans="43:50">
      <c r="AQ4739" s="20"/>
      <c r="AR4739" s="20"/>
      <c r="AS4739" s="3"/>
      <c r="AT4739" s="3"/>
      <c r="AU4739" s="3"/>
      <c r="AV4739" s="3"/>
      <c r="AW4739" s="3"/>
      <c r="AX4739" s="3"/>
    </row>
    <row r="4740" spans="43:50">
      <c r="AQ4740" s="20"/>
      <c r="AR4740" s="20"/>
      <c r="AS4740" s="3"/>
      <c r="AT4740" s="3"/>
      <c r="AU4740" s="3"/>
      <c r="AV4740" s="3"/>
      <c r="AW4740" s="3"/>
      <c r="AX4740" s="3"/>
    </row>
    <row r="4741" spans="43:50">
      <c r="AQ4741" s="20"/>
      <c r="AR4741" s="20"/>
      <c r="AS4741" s="3"/>
      <c r="AT4741" s="3"/>
      <c r="AU4741" s="3"/>
      <c r="AV4741" s="3"/>
      <c r="AW4741" s="3"/>
      <c r="AX4741" s="3"/>
    </row>
    <row r="4742" spans="43:50">
      <c r="AQ4742" s="20"/>
      <c r="AR4742" s="20"/>
      <c r="AS4742" s="3"/>
      <c r="AT4742" s="3"/>
      <c r="AU4742" s="3"/>
      <c r="AV4742" s="3"/>
      <c r="AW4742" s="3"/>
      <c r="AX4742" s="3"/>
    </row>
    <row r="4743" spans="43:50">
      <c r="AQ4743" s="20"/>
      <c r="AR4743" s="20"/>
      <c r="AS4743" s="3"/>
      <c r="AT4743" s="3"/>
      <c r="AU4743" s="3"/>
      <c r="AV4743" s="3"/>
      <c r="AW4743" s="3"/>
      <c r="AX4743" s="3"/>
    </row>
    <row r="4744" spans="43:50">
      <c r="AQ4744" s="20"/>
      <c r="AR4744" s="20"/>
      <c r="AS4744" s="3"/>
      <c r="AT4744" s="3"/>
      <c r="AU4744" s="3"/>
      <c r="AV4744" s="3"/>
      <c r="AW4744" s="3"/>
      <c r="AX4744" s="3"/>
    </row>
    <row r="4745" spans="43:50">
      <c r="AQ4745" s="20"/>
      <c r="AR4745" s="20"/>
      <c r="AS4745" s="3"/>
      <c r="AT4745" s="3"/>
      <c r="AU4745" s="3"/>
      <c r="AV4745" s="3"/>
      <c r="AW4745" s="3"/>
      <c r="AX4745" s="3"/>
    </row>
    <row r="4746" spans="43:50">
      <c r="AQ4746" s="20"/>
      <c r="AR4746" s="20"/>
      <c r="AS4746" s="3"/>
      <c r="AT4746" s="3"/>
      <c r="AU4746" s="3"/>
      <c r="AV4746" s="3"/>
      <c r="AW4746" s="3"/>
      <c r="AX4746" s="3"/>
    </row>
    <row r="4747" spans="43:50">
      <c r="AQ4747" s="20"/>
      <c r="AR4747" s="20"/>
      <c r="AS4747" s="3"/>
      <c r="AT4747" s="3"/>
      <c r="AU4747" s="3"/>
      <c r="AV4747" s="3"/>
      <c r="AW4747" s="3"/>
      <c r="AX4747" s="3"/>
    </row>
    <row r="4748" spans="43:50">
      <c r="AQ4748" s="20"/>
      <c r="AR4748" s="20"/>
      <c r="AS4748" s="3"/>
      <c r="AT4748" s="3"/>
      <c r="AU4748" s="3"/>
      <c r="AV4748" s="3"/>
      <c r="AW4748" s="3"/>
      <c r="AX4748" s="3"/>
    </row>
    <row r="4749" spans="43:50">
      <c r="AQ4749" s="20"/>
      <c r="AR4749" s="20"/>
      <c r="AS4749" s="3"/>
      <c r="AT4749" s="3"/>
      <c r="AU4749" s="3"/>
      <c r="AV4749" s="3"/>
      <c r="AW4749" s="3"/>
      <c r="AX4749" s="3"/>
    </row>
    <row r="4750" spans="43:50">
      <c r="AQ4750" s="20"/>
      <c r="AR4750" s="20"/>
      <c r="AS4750" s="3"/>
      <c r="AT4750" s="3"/>
      <c r="AU4750" s="3"/>
      <c r="AV4750" s="3"/>
      <c r="AW4750" s="3"/>
      <c r="AX4750" s="3"/>
    </row>
    <row r="4751" spans="43:50">
      <c r="AQ4751" s="20"/>
      <c r="AR4751" s="20"/>
      <c r="AS4751" s="3"/>
      <c r="AT4751" s="3"/>
      <c r="AU4751" s="3"/>
      <c r="AV4751" s="3"/>
      <c r="AW4751" s="3"/>
      <c r="AX4751" s="3"/>
    </row>
    <row r="4752" spans="43:50">
      <c r="AQ4752" s="20"/>
      <c r="AR4752" s="20"/>
      <c r="AS4752" s="3"/>
      <c r="AT4752" s="3"/>
      <c r="AU4752" s="3"/>
      <c r="AV4752" s="3"/>
      <c r="AW4752" s="3"/>
      <c r="AX4752" s="3"/>
    </row>
    <row r="4753" spans="43:50">
      <c r="AQ4753" s="20"/>
      <c r="AR4753" s="20"/>
      <c r="AS4753" s="3"/>
      <c r="AT4753" s="3"/>
      <c r="AU4753" s="3"/>
      <c r="AV4753" s="3"/>
      <c r="AW4753" s="3"/>
      <c r="AX4753" s="3"/>
    </row>
    <row r="4754" spans="43:50">
      <c r="AQ4754" s="20"/>
      <c r="AR4754" s="20"/>
      <c r="AS4754" s="3"/>
      <c r="AT4754" s="3"/>
      <c r="AU4754" s="3"/>
      <c r="AV4754" s="3"/>
      <c r="AW4754" s="3"/>
      <c r="AX4754" s="3"/>
    </row>
    <row r="4755" spans="43:50">
      <c r="AQ4755" s="20"/>
      <c r="AR4755" s="20"/>
      <c r="AS4755" s="3"/>
      <c r="AT4755" s="3"/>
      <c r="AU4755" s="3"/>
      <c r="AV4755" s="3"/>
      <c r="AW4755" s="3"/>
      <c r="AX4755" s="3"/>
    </row>
    <row r="4756" spans="43:50">
      <c r="AQ4756" s="20"/>
      <c r="AR4756" s="20"/>
      <c r="AS4756" s="3"/>
      <c r="AT4756" s="3"/>
      <c r="AU4756" s="3"/>
      <c r="AV4756" s="3"/>
      <c r="AW4756" s="3"/>
      <c r="AX4756" s="3"/>
    </row>
    <row r="4757" spans="43:50">
      <c r="AQ4757" s="20"/>
      <c r="AR4757" s="20"/>
      <c r="AS4757" s="3"/>
      <c r="AT4757" s="3"/>
      <c r="AU4757" s="3"/>
      <c r="AV4757" s="3"/>
      <c r="AW4757" s="3"/>
      <c r="AX4757" s="3"/>
    </row>
    <row r="4758" spans="43:50">
      <c r="AQ4758" s="20"/>
      <c r="AR4758" s="20"/>
      <c r="AS4758" s="3"/>
      <c r="AT4758" s="3"/>
      <c r="AU4758" s="3"/>
      <c r="AV4758" s="3"/>
      <c r="AW4758" s="3"/>
      <c r="AX4758" s="3"/>
    </row>
    <row r="4759" spans="43:50">
      <c r="AQ4759" s="20"/>
      <c r="AR4759" s="20"/>
      <c r="AS4759" s="3"/>
      <c r="AT4759" s="3"/>
      <c r="AU4759" s="3"/>
      <c r="AV4759" s="3"/>
      <c r="AW4759" s="3"/>
      <c r="AX4759" s="3"/>
    </row>
    <row r="4760" spans="43:50">
      <c r="AQ4760" s="20"/>
      <c r="AR4760" s="20"/>
      <c r="AS4760" s="3"/>
      <c r="AT4760" s="3"/>
      <c r="AU4760" s="3"/>
      <c r="AV4760" s="3"/>
      <c r="AW4760" s="3"/>
      <c r="AX4760" s="3"/>
    </row>
    <row r="4761" spans="43:50">
      <c r="AQ4761" s="20"/>
      <c r="AR4761" s="20"/>
      <c r="AS4761" s="3"/>
      <c r="AT4761" s="3"/>
      <c r="AU4761" s="3"/>
      <c r="AV4761" s="3"/>
      <c r="AW4761" s="3"/>
      <c r="AX4761" s="3"/>
    </row>
    <row r="4762" spans="43:50">
      <c r="AQ4762" s="20"/>
      <c r="AR4762" s="20"/>
      <c r="AS4762" s="3"/>
      <c r="AT4762" s="3"/>
      <c r="AU4762" s="3"/>
      <c r="AV4762" s="3"/>
      <c r="AW4762" s="3"/>
      <c r="AX4762" s="3"/>
    </row>
    <row r="4763" spans="43:50">
      <c r="AQ4763" s="20"/>
      <c r="AR4763" s="20"/>
      <c r="AS4763" s="3"/>
      <c r="AT4763" s="3"/>
      <c r="AU4763" s="3"/>
      <c r="AV4763" s="3"/>
      <c r="AW4763" s="3"/>
      <c r="AX4763" s="3"/>
    </row>
    <row r="4764" spans="43:50">
      <c r="AQ4764" s="20"/>
      <c r="AR4764" s="20"/>
      <c r="AS4764" s="3"/>
      <c r="AT4764" s="3"/>
      <c r="AU4764" s="3"/>
      <c r="AV4764" s="3"/>
      <c r="AW4764" s="3"/>
      <c r="AX4764" s="3"/>
    </row>
    <row r="4765" spans="43:50">
      <c r="AQ4765" s="20"/>
      <c r="AR4765" s="20"/>
      <c r="AS4765" s="3"/>
      <c r="AT4765" s="3"/>
      <c r="AU4765" s="3"/>
      <c r="AV4765" s="3"/>
      <c r="AW4765" s="3"/>
      <c r="AX4765" s="3"/>
    </row>
    <row r="4766" spans="43:50">
      <c r="AQ4766" s="20"/>
      <c r="AR4766" s="20"/>
      <c r="AS4766" s="3"/>
      <c r="AT4766" s="3"/>
      <c r="AU4766" s="3"/>
      <c r="AV4766" s="3"/>
      <c r="AW4766" s="3"/>
      <c r="AX4766" s="3"/>
    </row>
    <row r="4767" spans="43:50">
      <c r="AQ4767" s="20"/>
      <c r="AR4767" s="20"/>
      <c r="AS4767" s="3"/>
      <c r="AT4767" s="3"/>
      <c r="AU4767" s="3"/>
      <c r="AV4767" s="3"/>
      <c r="AW4767" s="3"/>
      <c r="AX4767" s="3"/>
    </row>
    <row r="4768" spans="43:50">
      <c r="AQ4768" s="20"/>
      <c r="AR4768" s="20"/>
      <c r="AS4768" s="3"/>
      <c r="AT4768" s="3"/>
      <c r="AU4768" s="3"/>
      <c r="AV4768" s="3"/>
      <c r="AW4768" s="3"/>
      <c r="AX4768" s="3"/>
    </row>
    <row r="4769" spans="43:50">
      <c r="AQ4769" s="20"/>
      <c r="AR4769" s="20"/>
      <c r="AS4769" s="3"/>
      <c r="AT4769" s="3"/>
      <c r="AU4769" s="3"/>
      <c r="AV4769" s="3"/>
      <c r="AW4769" s="3"/>
      <c r="AX4769" s="3"/>
    </row>
    <row r="4770" spans="43:50">
      <c r="AQ4770" s="20"/>
      <c r="AR4770" s="20"/>
      <c r="AS4770" s="3"/>
      <c r="AT4770" s="3"/>
      <c r="AU4770" s="3"/>
      <c r="AV4770" s="3"/>
      <c r="AW4770" s="3"/>
      <c r="AX4770" s="3"/>
    </row>
    <row r="4771" spans="43:50">
      <c r="AQ4771" s="20"/>
      <c r="AR4771" s="20"/>
      <c r="AS4771" s="3"/>
      <c r="AT4771" s="3"/>
      <c r="AU4771" s="3"/>
      <c r="AV4771" s="3"/>
      <c r="AW4771" s="3"/>
      <c r="AX4771" s="3"/>
    </row>
    <row r="4772" spans="43:50">
      <c r="AQ4772" s="20"/>
      <c r="AR4772" s="20"/>
      <c r="AS4772" s="3"/>
      <c r="AT4772" s="3"/>
      <c r="AU4772" s="3"/>
      <c r="AV4772" s="3"/>
      <c r="AW4772" s="3"/>
      <c r="AX4772" s="3"/>
    </row>
    <row r="4773" spans="43:50">
      <c r="AQ4773" s="20"/>
      <c r="AR4773" s="20"/>
      <c r="AS4773" s="3"/>
      <c r="AT4773" s="3"/>
      <c r="AU4773" s="3"/>
      <c r="AV4773" s="3"/>
      <c r="AW4773" s="3"/>
      <c r="AX4773" s="3"/>
    </row>
    <row r="4774" spans="43:50">
      <c r="AQ4774" s="20"/>
      <c r="AR4774" s="20"/>
      <c r="AS4774" s="3"/>
      <c r="AT4774" s="3"/>
      <c r="AU4774" s="3"/>
      <c r="AV4774" s="3"/>
      <c r="AW4774" s="3"/>
      <c r="AX4774" s="3"/>
    </row>
    <row r="4775" spans="43:50">
      <c r="AQ4775" s="20"/>
      <c r="AR4775" s="20"/>
      <c r="AS4775" s="3"/>
      <c r="AT4775" s="3"/>
      <c r="AU4775" s="3"/>
      <c r="AV4775" s="3"/>
      <c r="AW4775" s="3"/>
      <c r="AX4775" s="3"/>
    </row>
    <row r="4776" spans="43:50">
      <c r="AQ4776" s="20"/>
      <c r="AR4776" s="20"/>
      <c r="AS4776" s="3"/>
      <c r="AT4776" s="3"/>
      <c r="AU4776" s="3"/>
      <c r="AV4776" s="3"/>
      <c r="AW4776" s="3"/>
      <c r="AX4776" s="3"/>
    </row>
    <row r="4777" spans="43:50">
      <c r="AQ4777" s="20"/>
      <c r="AR4777" s="20"/>
      <c r="AS4777" s="3"/>
      <c r="AT4777" s="3"/>
      <c r="AU4777" s="3"/>
      <c r="AV4777" s="3"/>
      <c r="AW4777" s="3"/>
      <c r="AX4777" s="3"/>
    </row>
    <row r="4778" spans="43:50">
      <c r="AQ4778" s="20"/>
      <c r="AR4778" s="20"/>
      <c r="AS4778" s="3"/>
      <c r="AT4778" s="3"/>
      <c r="AU4778" s="3"/>
      <c r="AV4778" s="3"/>
      <c r="AW4778" s="3"/>
      <c r="AX4778" s="3"/>
    </row>
    <row r="4779" spans="43:50">
      <c r="AQ4779" s="20"/>
      <c r="AR4779" s="20"/>
      <c r="AS4779" s="3"/>
      <c r="AT4779" s="3"/>
      <c r="AU4779" s="3"/>
      <c r="AV4779" s="3"/>
      <c r="AW4779" s="3"/>
      <c r="AX4779" s="3"/>
    </row>
    <row r="4780" spans="43:50">
      <c r="AQ4780" s="20"/>
      <c r="AR4780" s="20"/>
      <c r="AS4780" s="3"/>
      <c r="AT4780" s="3"/>
      <c r="AU4780" s="3"/>
      <c r="AV4780" s="3"/>
      <c r="AW4780" s="3"/>
      <c r="AX4780" s="3"/>
    </row>
    <row r="4781" spans="43:50">
      <c r="AQ4781" s="20"/>
      <c r="AR4781" s="20"/>
      <c r="AS4781" s="3"/>
      <c r="AT4781" s="3"/>
      <c r="AU4781" s="3"/>
      <c r="AV4781" s="3"/>
      <c r="AW4781" s="3"/>
      <c r="AX4781" s="3"/>
    </row>
    <row r="4782" spans="43:50">
      <c r="AQ4782" s="20"/>
      <c r="AR4782" s="20"/>
      <c r="AS4782" s="3"/>
      <c r="AT4782" s="3"/>
      <c r="AU4782" s="3"/>
      <c r="AV4782" s="3"/>
      <c r="AW4782" s="3"/>
      <c r="AX4782" s="3"/>
    </row>
    <row r="4783" spans="43:50">
      <c r="AQ4783" s="20"/>
      <c r="AR4783" s="20"/>
      <c r="AS4783" s="3"/>
      <c r="AT4783" s="3"/>
      <c r="AU4783" s="3"/>
      <c r="AV4783" s="3"/>
      <c r="AW4783" s="3"/>
      <c r="AX4783" s="3"/>
    </row>
    <row r="4784" spans="43:50">
      <c r="AQ4784" s="20"/>
      <c r="AR4784" s="20"/>
      <c r="AS4784" s="3"/>
      <c r="AT4784" s="3"/>
      <c r="AU4784" s="3"/>
      <c r="AV4784" s="3"/>
      <c r="AW4784" s="3"/>
      <c r="AX4784" s="3"/>
    </row>
    <row r="4785" spans="43:50">
      <c r="AQ4785" s="20"/>
      <c r="AR4785" s="20"/>
      <c r="AS4785" s="3"/>
      <c r="AT4785" s="3"/>
      <c r="AU4785" s="3"/>
      <c r="AV4785" s="3"/>
      <c r="AW4785" s="3"/>
      <c r="AX4785" s="3"/>
    </row>
    <row r="4786" spans="43:50">
      <c r="AQ4786" s="20"/>
      <c r="AR4786" s="20"/>
      <c r="AS4786" s="3"/>
      <c r="AT4786" s="3"/>
      <c r="AU4786" s="3"/>
      <c r="AV4786" s="3"/>
      <c r="AW4786" s="3"/>
      <c r="AX4786" s="3"/>
    </row>
    <row r="4787" spans="43:50">
      <c r="AQ4787" s="20"/>
      <c r="AR4787" s="20"/>
      <c r="AS4787" s="3"/>
      <c r="AT4787" s="3"/>
      <c r="AU4787" s="3"/>
      <c r="AV4787" s="3"/>
      <c r="AW4787" s="3"/>
      <c r="AX4787" s="3"/>
    </row>
    <row r="4788" spans="43:50">
      <c r="AQ4788" s="20"/>
      <c r="AR4788" s="20"/>
      <c r="AS4788" s="3"/>
      <c r="AT4788" s="3"/>
      <c r="AU4788" s="3"/>
      <c r="AV4788" s="3"/>
      <c r="AW4788" s="3"/>
      <c r="AX4788" s="3"/>
    </row>
    <row r="4789" spans="43:50">
      <c r="AQ4789" s="20"/>
      <c r="AR4789" s="20"/>
      <c r="AS4789" s="3"/>
      <c r="AT4789" s="3"/>
      <c r="AU4789" s="3"/>
      <c r="AV4789" s="3"/>
      <c r="AW4789" s="3"/>
      <c r="AX4789" s="3"/>
    </row>
    <row r="4790" spans="43:50">
      <c r="AQ4790" s="20"/>
      <c r="AR4790" s="20"/>
      <c r="AS4790" s="3"/>
      <c r="AT4790" s="3"/>
      <c r="AU4790" s="3"/>
      <c r="AV4790" s="3"/>
      <c r="AW4790" s="3"/>
      <c r="AX4790" s="3"/>
    </row>
    <row r="4791" spans="43:50">
      <c r="AQ4791" s="20"/>
      <c r="AR4791" s="20"/>
      <c r="AS4791" s="3"/>
      <c r="AT4791" s="3"/>
      <c r="AU4791" s="3"/>
      <c r="AV4791" s="3"/>
      <c r="AW4791" s="3"/>
      <c r="AX4791" s="3"/>
    </row>
    <row r="4792" spans="43:50">
      <c r="AQ4792" s="20"/>
      <c r="AR4792" s="20"/>
      <c r="AS4792" s="3"/>
      <c r="AT4792" s="3"/>
      <c r="AU4792" s="3"/>
      <c r="AV4792" s="3"/>
      <c r="AW4792" s="3"/>
      <c r="AX4792" s="3"/>
    </row>
    <row r="4793" spans="43:50">
      <c r="AQ4793" s="20"/>
      <c r="AR4793" s="20"/>
      <c r="AS4793" s="3"/>
      <c r="AT4793" s="3"/>
      <c r="AU4793" s="3"/>
      <c r="AV4793" s="3"/>
      <c r="AW4793" s="3"/>
      <c r="AX4793" s="3"/>
    </row>
    <row r="4794" spans="43:50">
      <c r="AQ4794" s="20"/>
      <c r="AR4794" s="20"/>
      <c r="AS4794" s="3"/>
      <c r="AT4794" s="3"/>
      <c r="AU4794" s="3"/>
      <c r="AV4794" s="3"/>
      <c r="AW4794" s="3"/>
      <c r="AX4794" s="3"/>
    </row>
    <row r="4795" spans="43:50">
      <c r="AQ4795" s="20"/>
      <c r="AR4795" s="20"/>
      <c r="AS4795" s="3"/>
      <c r="AT4795" s="3"/>
      <c r="AU4795" s="3"/>
      <c r="AV4795" s="3"/>
      <c r="AW4795" s="3"/>
      <c r="AX4795" s="3"/>
    </row>
    <row r="4796" spans="43:50">
      <c r="AQ4796" s="20"/>
      <c r="AR4796" s="20"/>
      <c r="AS4796" s="3"/>
      <c r="AT4796" s="3"/>
      <c r="AU4796" s="3"/>
      <c r="AV4796" s="3"/>
      <c r="AW4796" s="3"/>
      <c r="AX4796" s="3"/>
    </row>
    <row r="4797" spans="43:50">
      <c r="AQ4797" s="20"/>
      <c r="AR4797" s="20"/>
      <c r="AS4797" s="3"/>
      <c r="AT4797" s="3"/>
      <c r="AU4797" s="3"/>
      <c r="AV4797" s="3"/>
      <c r="AW4797" s="3"/>
      <c r="AX4797" s="3"/>
    </row>
    <row r="4798" spans="43:50">
      <c r="AQ4798" s="20"/>
      <c r="AR4798" s="20"/>
      <c r="AS4798" s="3"/>
      <c r="AT4798" s="3"/>
      <c r="AU4798" s="3"/>
      <c r="AV4798" s="3"/>
      <c r="AW4798" s="3"/>
      <c r="AX4798" s="3"/>
    </row>
    <row r="4799" spans="43:50">
      <c r="AQ4799" s="20"/>
      <c r="AR4799" s="20"/>
      <c r="AS4799" s="3"/>
      <c r="AT4799" s="3"/>
      <c r="AU4799" s="3"/>
      <c r="AV4799" s="3"/>
      <c r="AW4799" s="3"/>
      <c r="AX4799" s="3"/>
    </row>
    <row r="4800" spans="43:50">
      <c r="AQ4800" s="20"/>
      <c r="AR4800" s="20"/>
      <c r="AS4800" s="3"/>
      <c r="AT4800" s="3"/>
      <c r="AU4800" s="3"/>
      <c r="AV4800" s="3"/>
      <c r="AW4800" s="3"/>
      <c r="AX4800" s="3"/>
    </row>
    <row r="4801" spans="43:50">
      <c r="AQ4801" s="20"/>
      <c r="AR4801" s="20"/>
      <c r="AS4801" s="3"/>
      <c r="AT4801" s="3"/>
      <c r="AU4801" s="3"/>
      <c r="AV4801" s="3"/>
      <c r="AW4801" s="3"/>
      <c r="AX4801" s="3"/>
    </row>
    <row r="4802" spans="43:50">
      <c r="AQ4802" s="20"/>
      <c r="AR4802" s="20"/>
      <c r="AS4802" s="3"/>
      <c r="AT4802" s="3"/>
      <c r="AU4802" s="3"/>
      <c r="AV4802" s="3"/>
      <c r="AW4802" s="3"/>
      <c r="AX4802" s="3"/>
    </row>
    <row r="4803" spans="43:50">
      <c r="AQ4803" s="20"/>
      <c r="AR4803" s="20"/>
      <c r="AS4803" s="3"/>
      <c r="AT4803" s="3"/>
      <c r="AU4803" s="3"/>
      <c r="AV4803" s="3"/>
      <c r="AW4803" s="3"/>
      <c r="AX4803" s="3"/>
    </row>
    <row r="4804" spans="43:50">
      <c r="AQ4804" s="20"/>
      <c r="AR4804" s="20"/>
      <c r="AS4804" s="3"/>
      <c r="AT4804" s="3"/>
      <c r="AU4804" s="3"/>
      <c r="AV4804" s="3"/>
      <c r="AW4804" s="3"/>
      <c r="AX4804" s="3"/>
    </row>
    <row r="4805" spans="43:50">
      <c r="AQ4805" s="20"/>
      <c r="AR4805" s="20"/>
      <c r="AS4805" s="3"/>
      <c r="AT4805" s="3"/>
      <c r="AU4805" s="3"/>
      <c r="AV4805" s="3"/>
      <c r="AW4805" s="3"/>
      <c r="AX4805" s="3"/>
    </row>
    <row r="4806" spans="43:50">
      <c r="AQ4806" s="20"/>
      <c r="AR4806" s="20"/>
      <c r="AS4806" s="3"/>
      <c r="AT4806" s="3"/>
      <c r="AU4806" s="3"/>
      <c r="AV4806" s="3"/>
      <c r="AW4806" s="3"/>
      <c r="AX4806" s="3"/>
    </row>
    <row r="4807" spans="43:50">
      <c r="AQ4807" s="20"/>
      <c r="AR4807" s="20"/>
      <c r="AS4807" s="3"/>
      <c r="AT4807" s="3"/>
      <c r="AU4807" s="3"/>
      <c r="AV4807" s="3"/>
      <c r="AW4807" s="3"/>
      <c r="AX4807" s="3"/>
    </row>
    <row r="4808" spans="43:50">
      <c r="AQ4808" s="20"/>
      <c r="AR4808" s="20"/>
      <c r="AS4808" s="3"/>
      <c r="AT4808" s="3"/>
      <c r="AU4808" s="3"/>
      <c r="AV4808" s="3"/>
      <c r="AW4808" s="3"/>
      <c r="AX4808" s="3"/>
    </row>
    <row r="4809" spans="43:50">
      <c r="AQ4809" s="20"/>
      <c r="AR4809" s="20"/>
      <c r="AS4809" s="3"/>
      <c r="AT4809" s="3"/>
      <c r="AU4809" s="3"/>
      <c r="AV4809" s="3"/>
      <c r="AW4809" s="3"/>
      <c r="AX4809" s="3"/>
    </row>
    <row r="4810" spans="43:50">
      <c r="AQ4810" s="20"/>
      <c r="AR4810" s="20"/>
      <c r="AS4810" s="3"/>
      <c r="AT4810" s="3"/>
      <c r="AU4810" s="3"/>
      <c r="AV4810" s="3"/>
      <c r="AW4810" s="3"/>
      <c r="AX4810" s="3"/>
    </row>
    <row r="4811" spans="43:50">
      <c r="AQ4811" s="20"/>
      <c r="AR4811" s="20"/>
      <c r="AS4811" s="3"/>
      <c r="AT4811" s="3"/>
      <c r="AU4811" s="3"/>
      <c r="AV4811" s="3"/>
      <c r="AW4811" s="3"/>
      <c r="AX4811" s="3"/>
    </row>
    <row r="4812" spans="43:50">
      <c r="AQ4812" s="20"/>
      <c r="AR4812" s="20"/>
      <c r="AS4812" s="3"/>
      <c r="AT4812" s="3"/>
      <c r="AU4812" s="3"/>
      <c r="AV4812" s="3"/>
      <c r="AW4812" s="3"/>
      <c r="AX4812" s="3"/>
    </row>
    <row r="4813" spans="43:50">
      <c r="AQ4813" s="20"/>
      <c r="AR4813" s="20"/>
      <c r="AS4813" s="3"/>
      <c r="AT4813" s="3"/>
      <c r="AU4813" s="3"/>
      <c r="AV4813" s="3"/>
      <c r="AW4813" s="3"/>
      <c r="AX4813" s="3"/>
    </row>
    <row r="4814" spans="43:50">
      <c r="AQ4814" s="20"/>
      <c r="AR4814" s="20"/>
      <c r="AS4814" s="3"/>
      <c r="AT4814" s="3"/>
      <c r="AU4814" s="3"/>
      <c r="AV4814" s="3"/>
      <c r="AW4814" s="3"/>
      <c r="AX4814" s="3"/>
    </row>
    <row r="4815" spans="43:50">
      <c r="AQ4815" s="20"/>
      <c r="AR4815" s="20"/>
      <c r="AS4815" s="3"/>
      <c r="AT4815" s="3"/>
      <c r="AU4815" s="3"/>
      <c r="AV4815" s="3"/>
      <c r="AW4815" s="3"/>
      <c r="AX4815" s="3"/>
    </row>
    <row r="4816" spans="43:50">
      <c r="AQ4816" s="20"/>
      <c r="AR4816" s="20"/>
      <c r="AS4816" s="3"/>
      <c r="AT4816" s="3"/>
      <c r="AU4816" s="3"/>
      <c r="AV4816" s="3"/>
      <c r="AW4816" s="3"/>
      <c r="AX4816" s="3"/>
    </row>
    <row r="4817" spans="43:50">
      <c r="AQ4817" s="20"/>
      <c r="AR4817" s="20"/>
      <c r="AS4817" s="3"/>
      <c r="AT4817" s="3"/>
      <c r="AU4817" s="3"/>
      <c r="AV4817" s="3"/>
      <c r="AW4817" s="3"/>
      <c r="AX4817" s="3"/>
    </row>
    <row r="4818" spans="43:50">
      <c r="AQ4818" s="20"/>
      <c r="AR4818" s="20"/>
      <c r="AS4818" s="3"/>
      <c r="AT4818" s="3"/>
      <c r="AU4818" s="3"/>
      <c r="AV4818" s="3"/>
      <c r="AW4818" s="3"/>
      <c r="AX4818" s="3"/>
    </row>
    <row r="4819" spans="43:50">
      <c r="AQ4819" s="20"/>
      <c r="AR4819" s="20"/>
      <c r="AS4819" s="3"/>
      <c r="AT4819" s="3"/>
      <c r="AU4819" s="3"/>
      <c r="AV4819" s="3"/>
      <c r="AW4819" s="3"/>
      <c r="AX4819" s="3"/>
    </row>
    <row r="4820" spans="43:50">
      <c r="AQ4820" s="20"/>
      <c r="AR4820" s="20"/>
      <c r="AS4820" s="3"/>
      <c r="AT4820" s="3"/>
      <c r="AU4820" s="3"/>
      <c r="AV4820" s="3"/>
      <c r="AW4820" s="3"/>
      <c r="AX4820" s="3"/>
    </row>
    <row r="4821" spans="43:50">
      <c r="AQ4821" s="20"/>
      <c r="AR4821" s="20"/>
      <c r="AS4821" s="3"/>
      <c r="AT4821" s="3"/>
      <c r="AU4821" s="3"/>
      <c r="AV4821" s="3"/>
      <c r="AW4821" s="3"/>
      <c r="AX4821" s="3"/>
    </row>
    <row r="4822" spans="43:50">
      <c r="AQ4822" s="20"/>
      <c r="AR4822" s="20"/>
      <c r="AS4822" s="3"/>
      <c r="AT4822" s="3"/>
      <c r="AU4822" s="3"/>
      <c r="AV4822" s="3"/>
      <c r="AW4822" s="3"/>
      <c r="AX4822" s="3"/>
    </row>
    <row r="4823" spans="43:50">
      <c r="AQ4823" s="20"/>
      <c r="AR4823" s="20"/>
      <c r="AS4823" s="3"/>
      <c r="AT4823" s="3"/>
      <c r="AU4823" s="3"/>
      <c r="AV4823" s="3"/>
      <c r="AW4823" s="3"/>
      <c r="AX4823" s="3"/>
    </row>
    <row r="4824" spans="43:50">
      <c r="AQ4824" s="20"/>
      <c r="AR4824" s="20"/>
      <c r="AS4824" s="3"/>
      <c r="AT4824" s="3"/>
      <c r="AU4824" s="3"/>
      <c r="AV4824" s="3"/>
      <c r="AW4824" s="3"/>
      <c r="AX4824" s="3"/>
    </row>
    <row r="4825" spans="43:50">
      <c r="AQ4825" s="20"/>
      <c r="AR4825" s="20"/>
      <c r="AS4825" s="3"/>
      <c r="AT4825" s="3"/>
      <c r="AU4825" s="3"/>
      <c r="AV4825" s="3"/>
      <c r="AW4825" s="3"/>
      <c r="AX4825" s="3"/>
    </row>
    <row r="4826" spans="43:50">
      <c r="AQ4826" s="20"/>
      <c r="AR4826" s="20"/>
      <c r="AS4826" s="3"/>
      <c r="AT4826" s="3"/>
      <c r="AU4826" s="3"/>
      <c r="AV4826" s="3"/>
      <c r="AW4826" s="3"/>
      <c r="AX4826" s="3"/>
    </row>
    <row r="4827" spans="43:50">
      <c r="AQ4827" s="20"/>
      <c r="AR4827" s="20"/>
      <c r="AS4827" s="3"/>
      <c r="AT4827" s="3"/>
      <c r="AU4827" s="3"/>
      <c r="AV4827" s="3"/>
      <c r="AW4827" s="3"/>
      <c r="AX4827" s="3"/>
    </row>
    <row r="4828" spans="43:50">
      <c r="AQ4828" s="20"/>
      <c r="AR4828" s="20"/>
      <c r="AS4828" s="3"/>
      <c r="AT4828" s="3"/>
      <c r="AU4828" s="3"/>
      <c r="AV4828" s="3"/>
      <c r="AW4828" s="3"/>
      <c r="AX4828" s="3"/>
    </row>
    <row r="4829" spans="43:50">
      <c r="AQ4829" s="20"/>
      <c r="AR4829" s="20"/>
      <c r="AS4829" s="3"/>
      <c r="AT4829" s="3"/>
      <c r="AU4829" s="3"/>
      <c r="AV4829" s="3"/>
      <c r="AW4829" s="3"/>
      <c r="AX4829" s="3"/>
    </row>
    <row r="4830" spans="43:50">
      <c r="AQ4830" s="20"/>
      <c r="AR4830" s="20"/>
      <c r="AS4830" s="3"/>
      <c r="AT4830" s="3"/>
      <c r="AU4830" s="3"/>
      <c r="AV4830" s="3"/>
      <c r="AW4830" s="3"/>
      <c r="AX4830" s="3"/>
    </row>
    <row r="4831" spans="43:50">
      <c r="AQ4831" s="20"/>
      <c r="AR4831" s="20"/>
      <c r="AS4831" s="3"/>
      <c r="AT4831" s="3"/>
      <c r="AU4831" s="3"/>
      <c r="AV4831" s="3"/>
      <c r="AW4831" s="3"/>
      <c r="AX4831" s="3"/>
    </row>
    <row r="4832" spans="43:50">
      <c r="AQ4832" s="20"/>
      <c r="AR4832" s="20"/>
      <c r="AS4832" s="3"/>
      <c r="AT4832" s="3"/>
      <c r="AU4832" s="3"/>
      <c r="AV4832" s="3"/>
      <c r="AW4832" s="3"/>
      <c r="AX4832" s="3"/>
    </row>
    <row r="4833" spans="43:50">
      <c r="AQ4833" s="20"/>
      <c r="AR4833" s="20"/>
      <c r="AS4833" s="3"/>
      <c r="AT4833" s="3"/>
      <c r="AU4833" s="3"/>
      <c r="AV4833" s="3"/>
      <c r="AW4833" s="3"/>
      <c r="AX4833" s="3"/>
    </row>
    <row r="4834" spans="43:50">
      <c r="AQ4834" s="20"/>
      <c r="AR4834" s="20"/>
      <c r="AS4834" s="3"/>
      <c r="AT4834" s="3"/>
      <c r="AU4834" s="3"/>
      <c r="AV4834" s="3"/>
      <c r="AW4834" s="3"/>
      <c r="AX4834" s="3"/>
    </row>
    <row r="4835" spans="43:50">
      <c r="AQ4835" s="20"/>
      <c r="AR4835" s="20"/>
      <c r="AS4835" s="3"/>
      <c r="AT4835" s="3"/>
      <c r="AU4835" s="3"/>
      <c r="AV4835" s="3"/>
      <c r="AW4835" s="3"/>
      <c r="AX4835" s="3"/>
    </row>
    <row r="4836" spans="43:50">
      <c r="AQ4836" s="20"/>
      <c r="AR4836" s="20"/>
      <c r="AS4836" s="3"/>
      <c r="AT4836" s="3"/>
      <c r="AU4836" s="3"/>
      <c r="AV4836" s="3"/>
      <c r="AW4836" s="3"/>
      <c r="AX4836" s="3"/>
    </row>
    <row r="4837" spans="43:50">
      <c r="AQ4837" s="20"/>
      <c r="AR4837" s="20"/>
      <c r="AS4837" s="3"/>
      <c r="AT4837" s="3"/>
      <c r="AU4837" s="3"/>
      <c r="AV4837" s="3"/>
      <c r="AW4837" s="3"/>
      <c r="AX4837" s="3"/>
    </row>
    <row r="4838" spans="43:50">
      <c r="AQ4838" s="20"/>
      <c r="AR4838" s="20"/>
      <c r="AS4838" s="3"/>
      <c r="AT4838" s="3"/>
      <c r="AU4838" s="3"/>
      <c r="AV4838" s="3"/>
      <c r="AW4838" s="3"/>
      <c r="AX4838" s="3"/>
    </row>
    <row r="4839" spans="43:50">
      <c r="AQ4839" s="20"/>
      <c r="AR4839" s="20"/>
      <c r="AS4839" s="3"/>
      <c r="AT4839" s="3"/>
      <c r="AU4839" s="3"/>
      <c r="AV4839" s="3"/>
      <c r="AW4839" s="3"/>
      <c r="AX4839" s="3"/>
    </row>
    <row r="4840" spans="43:50">
      <c r="AQ4840" s="20"/>
      <c r="AR4840" s="20"/>
      <c r="AS4840" s="3"/>
      <c r="AT4840" s="3"/>
      <c r="AU4840" s="3"/>
      <c r="AV4840" s="3"/>
      <c r="AW4840" s="3"/>
      <c r="AX4840" s="3"/>
    </row>
    <row r="4841" spans="43:50">
      <c r="AQ4841" s="20"/>
      <c r="AR4841" s="20"/>
      <c r="AS4841" s="3"/>
      <c r="AT4841" s="3"/>
      <c r="AU4841" s="3"/>
      <c r="AV4841" s="3"/>
      <c r="AW4841" s="3"/>
      <c r="AX4841" s="3"/>
    </row>
    <row r="4842" spans="43:50">
      <c r="AQ4842" s="20"/>
      <c r="AR4842" s="20"/>
      <c r="AS4842" s="3"/>
      <c r="AT4842" s="3"/>
      <c r="AU4842" s="3"/>
      <c r="AV4842" s="3"/>
      <c r="AW4842" s="3"/>
      <c r="AX4842" s="3"/>
    </row>
    <row r="4843" spans="43:50">
      <c r="AQ4843" s="20"/>
      <c r="AR4843" s="20"/>
      <c r="AS4843" s="3"/>
      <c r="AT4843" s="3"/>
      <c r="AU4843" s="3"/>
      <c r="AV4843" s="3"/>
      <c r="AW4843" s="3"/>
      <c r="AX4843" s="3"/>
    </row>
    <row r="4844" spans="43:50">
      <c r="AQ4844" s="20"/>
      <c r="AR4844" s="20"/>
      <c r="AS4844" s="3"/>
      <c r="AT4844" s="3"/>
      <c r="AU4844" s="3"/>
      <c r="AV4844" s="3"/>
      <c r="AW4844" s="3"/>
      <c r="AX4844" s="3"/>
    </row>
    <row r="4845" spans="43:50">
      <c r="AQ4845" s="20"/>
      <c r="AR4845" s="20"/>
      <c r="AS4845" s="3"/>
      <c r="AT4845" s="3"/>
      <c r="AU4845" s="3"/>
      <c r="AV4845" s="3"/>
      <c r="AW4845" s="3"/>
      <c r="AX4845" s="3"/>
    </row>
    <row r="4846" spans="43:50">
      <c r="AQ4846" s="20"/>
      <c r="AR4846" s="20"/>
      <c r="AS4846" s="3"/>
      <c r="AT4846" s="3"/>
      <c r="AU4846" s="3"/>
      <c r="AV4846" s="3"/>
      <c r="AW4846" s="3"/>
      <c r="AX4846" s="3"/>
    </row>
    <row r="4847" spans="43:50">
      <c r="AQ4847" s="20"/>
      <c r="AR4847" s="20"/>
      <c r="AS4847" s="3"/>
      <c r="AT4847" s="3"/>
      <c r="AU4847" s="3"/>
      <c r="AV4847" s="3"/>
      <c r="AW4847" s="3"/>
      <c r="AX4847" s="3"/>
    </row>
    <row r="4848" spans="43:50">
      <c r="AQ4848" s="20"/>
      <c r="AR4848" s="20"/>
      <c r="AS4848" s="3"/>
      <c r="AT4848" s="3"/>
      <c r="AU4848" s="3"/>
      <c r="AV4848" s="3"/>
      <c r="AW4848" s="3"/>
      <c r="AX4848" s="3"/>
    </row>
    <row r="4849" spans="43:50">
      <c r="AQ4849" s="20"/>
      <c r="AR4849" s="20"/>
      <c r="AS4849" s="3"/>
      <c r="AT4849" s="3"/>
      <c r="AU4849" s="3"/>
      <c r="AV4849" s="3"/>
      <c r="AW4849" s="3"/>
      <c r="AX4849" s="3"/>
    </row>
    <row r="4850" spans="43:50">
      <c r="AQ4850" s="20"/>
      <c r="AR4850" s="20"/>
      <c r="AS4850" s="3"/>
      <c r="AT4850" s="3"/>
      <c r="AU4850" s="3"/>
      <c r="AV4850" s="3"/>
      <c r="AW4850" s="3"/>
      <c r="AX4850" s="3"/>
    </row>
    <row r="4851" spans="43:50">
      <c r="AQ4851" s="20"/>
      <c r="AR4851" s="20"/>
      <c r="AS4851" s="3"/>
      <c r="AT4851" s="3"/>
      <c r="AU4851" s="3"/>
      <c r="AV4851" s="3"/>
      <c r="AW4851" s="3"/>
      <c r="AX4851" s="3"/>
    </row>
    <row r="4852" spans="43:50">
      <c r="AQ4852" s="20"/>
      <c r="AR4852" s="20"/>
      <c r="AS4852" s="3"/>
      <c r="AT4852" s="3"/>
      <c r="AU4852" s="3"/>
      <c r="AV4852" s="3"/>
      <c r="AW4852" s="3"/>
      <c r="AX4852" s="3"/>
    </row>
    <row r="4853" spans="43:50">
      <c r="AQ4853" s="20"/>
      <c r="AR4853" s="20"/>
      <c r="AS4853" s="3"/>
      <c r="AT4853" s="3"/>
      <c r="AU4853" s="3"/>
      <c r="AV4853" s="3"/>
      <c r="AW4853" s="3"/>
      <c r="AX4853" s="3"/>
    </row>
    <row r="4854" spans="43:50">
      <c r="AQ4854" s="20"/>
      <c r="AR4854" s="20"/>
      <c r="AS4854" s="3"/>
      <c r="AT4854" s="3"/>
      <c r="AU4854" s="3"/>
      <c r="AV4854" s="3"/>
      <c r="AW4854" s="3"/>
      <c r="AX4854" s="3"/>
    </row>
    <row r="4855" spans="43:50">
      <c r="AQ4855" s="20"/>
      <c r="AR4855" s="20"/>
      <c r="AS4855" s="3"/>
      <c r="AT4855" s="3"/>
      <c r="AU4855" s="3"/>
      <c r="AV4855" s="3"/>
      <c r="AW4855" s="3"/>
      <c r="AX4855" s="3"/>
    </row>
    <row r="4856" spans="43:50">
      <c r="AQ4856" s="20"/>
      <c r="AR4856" s="20"/>
      <c r="AS4856" s="3"/>
      <c r="AT4856" s="3"/>
      <c r="AU4856" s="3"/>
      <c r="AV4856" s="3"/>
      <c r="AW4856" s="3"/>
      <c r="AX4856" s="3"/>
    </row>
    <row r="4857" spans="43:50">
      <c r="AQ4857" s="20"/>
      <c r="AR4857" s="20"/>
      <c r="AS4857" s="3"/>
      <c r="AT4857" s="3"/>
      <c r="AU4857" s="3"/>
      <c r="AV4857" s="3"/>
      <c r="AW4857" s="3"/>
      <c r="AX4857" s="3"/>
    </row>
    <row r="4858" spans="43:50">
      <c r="AQ4858" s="20"/>
      <c r="AR4858" s="20"/>
      <c r="AS4858" s="3"/>
      <c r="AT4858" s="3"/>
      <c r="AU4858" s="3"/>
      <c r="AV4858" s="3"/>
      <c r="AW4858" s="3"/>
      <c r="AX4858" s="3"/>
    </row>
    <row r="4859" spans="43:50">
      <c r="AQ4859" s="20"/>
      <c r="AR4859" s="20"/>
      <c r="AS4859" s="3"/>
      <c r="AT4859" s="3"/>
      <c r="AU4859" s="3"/>
      <c r="AV4859" s="3"/>
      <c r="AW4859" s="3"/>
      <c r="AX4859" s="3"/>
    </row>
    <row r="4860" spans="43:50">
      <c r="AQ4860" s="20"/>
      <c r="AR4860" s="20"/>
      <c r="AS4860" s="3"/>
      <c r="AT4860" s="3"/>
      <c r="AU4860" s="3"/>
      <c r="AV4860" s="3"/>
      <c r="AW4860" s="3"/>
      <c r="AX4860" s="3"/>
    </row>
    <row r="4861" spans="43:50">
      <c r="AQ4861" s="20"/>
      <c r="AR4861" s="20"/>
      <c r="AS4861" s="3"/>
      <c r="AT4861" s="3"/>
      <c r="AU4861" s="3"/>
      <c r="AV4861" s="3"/>
      <c r="AW4861" s="3"/>
      <c r="AX4861" s="3"/>
    </row>
    <row r="4862" spans="43:50">
      <c r="AQ4862" s="20"/>
      <c r="AR4862" s="20"/>
      <c r="AS4862" s="3"/>
      <c r="AT4862" s="3"/>
      <c r="AU4862" s="3"/>
      <c r="AV4862" s="3"/>
      <c r="AW4862" s="3"/>
      <c r="AX4862" s="3"/>
    </row>
    <row r="4863" spans="43:50">
      <c r="AQ4863" s="20"/>
      <c r="AR4863" s="20"/>
      <c r="AS4863" s="3"/>
      <c r="AT4863" s="3"/>
      <c r="AU4863" s="3"/>
      <c r="AV4863" s="3"/>
      <c r="AW4863" s="3"/>
      <c r="AX4863" s="3"/>
    </row>
    <row r="4864" spans="43:50">
      <c r="AQ4864" s="20"/>
      <c r="AR4864" s="20"/>
      <c r="AS4864" s="3"/>
      <c r="AT4864" s="3"/>
      <c r="AU4864" s="3"/>
      <c r="AV4864" s="3"/>
      <c r="AW4864" s="3"/>
      <c r="AX4864" s="3"/>
    </row>
    <row r="4865" spans="43:50">
      <c r="AQ4865" s="20"/>
      <c r="AR4865" s="20"/>
      <c r="AS4865" s="3"/>
      <c r="AT4865" s="3"/>
      <c r="AU4865" s="3"/>
      <c r="AV4865" s="3"/>
      <c r="AW4865" s="3"/>
      <c r="AX4865" s="3"/>
    </row>
    <row r="4866" spans="43:50">
      <c r="AQ4866" s="20"/>
      <c r="AR4866" s="20"/>
      <c r="AS4866" s="3"/>
      <c r="AT4866" s="3"/>
      <c r="AU4866" s="3"/>
      <c r="AV4866" s="3"/>
      <c r="AW4866" s="3"/>
      <c r="AX4866" s="3"/>
    </row>
    <row r="4867" spans="43:50">
      <c r="AQ4867" s="20"/>
      <c r="AR4867" s="20"/>
      <c r="AS4867" s="3"/>
      <c r="AT4867" s="3"/>
      <c r="AU4867" s="3"/>
      <c r="AV4867" s="3"/>
      <c r="AW4867" s="3"/>
      <c r="AX4867" s="3"/>
    </row>
    <row r="4868" spans="43:50">
      <c r="AQ4868" s="20"/>
      <c r="AR4868" s="20"/>
      <c r="AS4868" s="3"/>
      <c r="AT4868" s="3"/>
      <c r="AU4868" s="3"/>
      <c r="AV4868" s="3"/>
      <c r="AW4868" s="3"/>
      <c r="AX4868" s="3"/>
    </row>
    <row r="4869" spans="43:50">
      <c r="AQ4869" s="20"/>
      <c r="AR4869" s="20"/>
      <c r="AS4869" s="3"/>
      <c r="AT4869" s="3"/>
      <c r="AU4869" s="3"/>
      <c r="AV4869" s="3"/>
      <c r="AW4869" s="3"/>
      <c r="AX4869" s="3"/>
    </row>
    <row r="4870" spans="43:50">
      <c r="AQ4870" s="20"/>
      <c r="AR4870" s="20"/>
      <c r="AS4870" s="3"/>
      <c r="AT4870" s="3"/>
      <c r="AU4870" s="3"/>
      <c r="AV4870" s="3"/>
      <c r="AW4870" s="3"/>
      <c r="AX4870" s="3"/>
    </row>
    <row r="4871" spans="43:50">
      <c r="AQ4871" s="20"/>
      <c r="AR4871" s="20"/>
      <c r="AS4871" s="3"/>
      <c r="AT4871" s="3"/>
      <c r="AU4871" s="3"/>
      <c r="AV4871" s="3"/>
      <c r="AW4871" s="3"/>
      <c r="AX4871" s="3"/>
    </row>
    <row r="4872" spans="43:50">
      <c r="AQ4872" s="20"/>
      <c r="AR4872" s="20"/>
      <c r="AS4872" s="3"/>
      <c r="AT4872" s="3"/>
      <c r="AU4872" s="3"/>
      <c r="AV4872" s="3"/>
      <c r="AW4872" s="3"/>
      <c r="AX4872" s="3"/>
    </row>
    <row r="4873" spans="43:50">
      <c r="AQ4873" s="20"/>
      <c r="AR4873" s="20"/>
      <c r="AS4873" s="3"/>
      <c r="AT4873" s="3"/>
      <c r="AU4873" s="3"/>
      <c r="AV4873" s="3"/>
      <c r="AW4873" s="3"/>
      <c r="AX4873" s="3"/>
    </row>
    <row r="4874" spans="43:50">
      <c r="AQ4874" s="20"/>
      <c r="AR4874" s="20"/>
      <c r="AS4874" s="3"/>
      <c r="AT4874" s="3"/>
      <c r="AU4874" s="3"/>
      <c r="AV4874" s="3"/>
      <c r="AW4874" s="3"/>
      <c r="AX4874" s="3"/>
    </row>
    <row r="4875" spans="43:50">
      <c r="AQ4875" s="20"/>
      <c r="AR4875" s="20"/>
      <c r="AS4875" s="3"/>
      <c r="AT4875" s="3"/>
      <c r="AU4875" s="3"/>
      <c r="AV4875" s="3"/>
      <c r="AW4875" s="3"/>
      <c r="AX4875" s="3"/>
    </row>
    <row r="4876" spans="43:50">
      <c r="AQ4876" s="20"/>
      <c r="AR4876" s="20"/>
      <c r="AS4876" s="3"/>
      <c r="AT4876" s="3"/>
      <c r="AU4876" s="3"/>
      <c r="AV4876" s="3"/>
      <c r="AW4876" s="3"/>
      <c r="AX4876" s="3"/>
    </row>
    <row r="4877" spans="43:50">
      <c r="AQ4877" s="20"/>
      <c r="AR4877" s="20"/>
      <c r="AS4877" s="3"/>
      <c r="AT4877" s="3"/>
      <c r="AU4877" s="3"/>
      <c r="AV4877" s="3"/>
      <c r="AW4877" s="3"/>
      <c r="AX4877" s="3"/>
    </row>
    <row r="4878" spans="43:50">
      <c r="AQ4878" s="20"/>
      <c r="AR4878" s="20"/>
      <c r="AS4878" s="3"/>
      <c r="AT4878" s="3"/>
      <c r="AU4878" s="3"/>
      <c r="AV4878" s="3"/>
      <c r="AW4878" s="3"/>
      <c r="AX4878" s="3"/>
    </row>
    <row r="4879" spans="43:50">
      <c r="AQ4879" s="20"/>
      <c r="AR4879" s="20"/>
      <c r="AS4879" s="3"/>
      <c r="AT4879" s="3"/>
      <c r="AU4879" s="3"/>
      <c r="AV4879" s="3"/>
      <c r="AW4879" s="3"/>
      <c r="AX4879" s="3"/>
    </row>
    <row r="4880" spans="43:50">
      <c r="AQ4880" s="20"/>
      <c r="AR4880" s="20"/>
      <c r="AS4880" s="3"/>
      <c r="AT4880" s="3"/>
      <c r="AU4880" s="3"/>
      <c r="AV4880" s="3"/>
      <c r="AW4880" s="3"/>
      <c r="AX4880" s="3"/>
    </row>
    <row r="4881" spans="43:50">
      <c r="AQ4881" s="20"/>
      <c r="AR4881" s="20"/>
      <c r="AS4881" s="3"/>
      <c r="AT4881" s="3"/>
      <c r="AU4881" s="3"/>
      <c r="AV4881" s="3"/>
      <c r="AW4881" s="3"/>
      <c r="AX4881" s="3"/>
    </row>
    <row r="4882" spans="43:50">
      <c r="AQ4882" s="20"/>
      <c r="AR4882" s="20"/>
      <c r="AS4882" s="3"/>
      <c r="AT4882" s="3"/>
      <c r="AU4882" s="3"/>
      <c r="AV4882" s="3"/>
      <c r="AW4882" s="3"/>
      <c r="AX4882" s="3"/>
    </row>
    <row r="4883" spans="43:50">
      <c r="AQ4883" s="20"/>
      <c r="AR4883" s="20"/>
      <c r="AS4883" s="3"/>
      <c r="AT4883" s="3"/>
      <c r="AU4883" s="3"/>
      <c r="AV4883" s="3"/>
      <c r="AW4883" s="3"/>
      <c r="AX4883" s="3"/>
    </row>
    <row r="4884" spans="43:50">
      <c r="AQ4884" s="20"/>
      <c r="AR4884" s="20"/>
      <c r="AS4884" s="3"/>
      <c r="AT4884" s="3"/>
      <c r="AU4884" s="3"/>
      <c r="AV4884" s="3"/>
      <c r="AW4884" s="3"/>
      <c r="AX4884" s="3"/>
    </row>
    <row r="4885" spans="43:50">
      <c r="AQ4885" s="20"/>
      <c r="AR4885" s="20"/>
      <c r="AS4885" s="3"/>
      <c r="AT4885" s="3"/>
      <c r="AU4885" s="3"/>
      <c r="AV4885" s="3"/>
      <c r="AW4885" s="3"/>
      <c r="AX4885" s="3"/>
    </row>
    <row r="4886" spans="43:50">
      <c r="AQ4886" s="20"/>
      <c r="AR4886" s="20"/>
      <c r="AS4886" s="3"/>
      <c r="AT4886" s="3"/>
      <c r="AU4886" s="3"/>
      <c r="AV4886" s="3"/>
      <c r="AW4886" s="3"/>
      <c r="AX4886" s="3"/>
    </row>
    <row r="4887" spans="43:50">
      <c r="AQ4887" s="20"/>
      <c r="AR4887" s="20"/>
      <c r="AS4887" s="3"/>
      <c r="AT4887" s="3"/>
      <c r="AU4887" s="3"/>
      <c r="AV4887" s="3"/>
      <c r="AW4887" s="3"/>
      <c r="AX4887" s="3"/>
    </row>
    <row r="4888" spans="43:50">
      <c r="AQ4888" s="20"/>
      <c r="AR4888" s="20"/>
      <c r="AS4888" s="3"/>
      <c r="AT4888" s="3"/>
      <c r="AU4888" s="3"/>
      <c r="AV4888" s="3"/>
      <c r="AW4888" s="3"/>
      <c r="AX4888" s="3"/>
    </row>
    <row r="4889" spans="43:50">
      <c r="AQ4889" s="20"/>
      <c r="AR4889" s="20"/>
      <c r="AS4889" s="3"/>
      <c r="AT4889" s="3"/>
      <c r="AU4889" s="3"/>
      <c r="AV4889" s="3"/>
      <c r="AW4889" s="3"/>
      <c r="AX4889" s="3"/>
    </row>
    <row r="4890" spans="43:50">
      <c r="AQ4890" s="20"/>
      <c r="AR4890" s="20"/>
      <c r="AS4890" s="3"/>
      <c r="AT4890" s="3"/>
      <c r="AU4890" s="3"/>
      <c r="AV4890" s="3"/>
      <c r="AW4890" s="3"/>
      <c r="AX4890" s="3"/>
    </row>
    <row r="4891" spans="43:50">
      <c r="AQ4891" s="20"/>
      <c r="AR4891" s="20"/>
      <c r="AS4891" s="3"/>
      <c r="AT4891" s="3"/>
      <c r="AU4891" s="3"/>
      <c r="AV4891" s="3"/>
      <c r="AW4891" s="3"/>
      <c r="AX4891" s="3"/>
    </row>
    <row r="4892" spans="43:50">
      <c r="AQ4892" s="20"/>
      <c r="AR4892" s="20"/>
      <c r="AS4892" s="3"/>
      <c r="AT4892" s="3"/>
      <c r="AU4892" s="3"/>
      <c r="AV4892" s="3"/>
      <c r="AW4892" s="3"/>
      <c r="AX4892" s="3"/>
    </row>
    <row r="4893" spans="43:50">
      <c r="AQ4893" s="20"/>
      <c r="AR4893" s="20"/>
      <c r="AS4893" s="3"/>
      <c r="AT4893" s="3"/>
      <c r="AU4893" s="3"/>
      <c r="AV4893" s="3"/>
      <c r="AW4893" s="3"/>
      <c r="AX4893" s="3"/>
    </row>
    <row r="4894" spans="43:50">
      <c r="AQ4894" s="20"/>
      <c r="AR4894" s="20"/>
      <c r="AS4894" s="3"/>
      <c r="AT4894" s="3"/>
      <c r="AU4894" s="3"/>
      <c r="AV4894" s="3"/>
      <c r="AW4894" s="3"/>
      <c r="AX4894" s="3"/>
    </row>
    <row r="4895" spans="43:50">
      <c r="AQ4895" s="20"/>
      <c r="AR4895" s="20"/>
      <c r="AS4895" s="3"/>
      <c r="AT4895" s="3"/>
      <c r="AU4895" s="3"/>
      <c r="AV4895" s="3"/>
      <c r="AW4895" s="3"/>
      <c r="AX4895" s="3"/>
    </row>
    <row r="4896" spans="43:50">
      <c r="AQ4896" s="20"/>
      <c r="AR4896" s="20"/>
      <c r="AS4896" s="3"/>
      <c r="AT4896" s="3"/>
      <c r="AU4896" s="3"/>
      <c r="AV4896" s="3"/>
      <c r="AW4896" s="3"/>
      <c r="AX4896" s="3"/>
    </row>
    <row r="4897" spans="43:50">
      <c r="AQ4897" s="20"/>
      <c r="AR4897" s="20"/>
      <c r="AS4897" s="3"/>
      <c r="AT4897" s="3"/>
      <c r="AU4897" s="3"/>
      <c r="AV4897" s="3"/>
      <c r="AW4897" s="3"/>
      <c r="AX4897" s="3"/>
    </row>
    <row r="4898" spans="43:50">
      <c r="AQ4898" s="20"/>
      <c r="AR4898" s="20"/>
      <c r="AS4898" s="3"/>
      <c r="AT4898" s="3"/>
      <c r="AU4898" s="3"/>
      <c r="AV4898" s="3"/>
      <c r="AW4898" s="3"/>
      <c r="AX4898" s="3"/>
    </row>
    <row r="4899" spans="43:50">
      <c r="AQ4899" s="20"/>
      <c r="AR4899" s="20"/>
      <c r="AS4899" s="3"/>
      <c r="AT4899" s="3"/>
      <c r="AU4899" s="3"/>
      <c r="AV4899" s="3"/>
      <c r="AW4899" s="3"/>
      <c r="AX4899" s="3"/>
    </row>
    <row r="4900" spans="43:50">
      <c r="AQ4900" s="20"/>
      <c r="AR4900" s="20"/>
      <c r="AS4900" s="3"/>
      <c r="AT4900" s="3"/>
      <c r="AU4900" s="3"/>
      <c r="AV4900" s="3"/>
      <c r="AW4900" s="3"/>
      <c r="AX4900" s="3"/>
    </row>
    <row r="4901" spans="43:50">
      <c r="AQ4901" s="20"/>
      <c r="AR4901" s="20"/>
      <c r="AS4901" s="3"/>
      <c r="AT4901" s="3"/>
      <c r="AU4901" s="3"/>
      <c r="AV4901" s="3"/>
      <c r="AW4901" s="3"/>
      <c r="AX4901" s="3"/>
    </row>
    <row r="4902" spans="43:50">
      <c r="AQ4902" s="20"/>
      <c r="AR4902" s="20"/>
      <c r="AS4902" s="3"/>
      <c r="AT4902" s="3"/>
      <c r="AU4902" s="3"/>
      <c r="AV4902" s="3"/>
      <c r="AW4902" s="3"/>
      <c r="AX4902" s="3"/>
    </row>
    <row r="4903" spans="43:50">
      <c r="AQ4903" s="20"/>
      <c r="AR4903" s="20"/>
      <c r="AS4903" s="3"/>
      <c r="AT4903" s="3"/>
      <c r="AU4903" s="3"/>
      <c r="AV4903" s="3"/>
      <c r="AW4903" s="3"/>
      <c r="AX4903" s="3"/>
    </row>
    <row r="4904" spans="43:50">
      <c r="AQ4904" s="20"/>
      <c r="AR4904" s="20"/>
      <c r="AS4904" s="3"/>
      <c r="AT4904" s="3"/>
      <c r="AU4904" s="3"/>
      <c r="AV4904" s="3"/>
      <c r="AW4904" s="3"/>
      <c r="AX4904" s="3"/>
    </row>
    <row r="4905" spans="43:50">
      <c r="AQ4905" s="20"/>
      <c r="AR4905" s="20"/>
      <c r="AS4905" s="3"/>
      <c r="AT4905" s="3"/>
      <c r="AU4905" s="3"/>
      <c r="AV4905" s="3"/>
      <c r="AW4905" s="3"/>
      <c r="AX4905" s="3"/>
    </row>
    <row r="4906" spans="43:50">
      <c r="AQ4906" s="20"/>
      <c r="AR4906" s="20"/>
      <c r="AS4906" s="3"/>
      <c r="AT4906" s="3"/>
      <c r="AU4906" s="3"/>
      <c r="AV4906" s="3"/>
      <c r="AW4906" s="3"/>
      <c r="AX4906" s="3"/>
    </row>
    <row r="4907" spans="43:50">
      <c r="AQ4907" s="20"/>
      <c r="AR4907" s="20"/>
      <c r="AS4907" s="3"/>
      <c r="AT4907" s="3"/>
      <c r="AU4907" s="3"/>
      <c r="AV4907" s="3"/>
      <c r="AW4907" s="3"/>
      <c r="AX4907" s="3"/>
    </row>
    <row r="4908" spans="43:50">
      <c r="AQ4908" s="20"/>
      <c r="AR4908" s="20"/>
      <c r="AS4908" s="3"/>
      <c r="AT4908" s="3"/>
      <c r="AU4908" s="3"/>
      <c r="AV4908" s="3"/>
      <c r="AW4908" s="3"/>
      <c r="AX4908" s="3"/>
    </row>
    <row r="4909" spans="43:50">
      <c r="AQ4909" s="20"/>
      <c r="AR4909" s="20"/>
      <c r="AS4909" s="3"/>
      <c r="AT4909" s="3"/>
      <c r="AU4909" s="3"/>
      <c r="AV4909" s="3"/>
      <c r="AW4909" s="3"/>
      <c r="AX4909" s="3"/>
    </row>
    <row r="4910" spans="43:50">
      <c r="AQ4910" s="20"/>
      <c r="AR4910" s="20"/>
      <c r="AS4910" s="3"/>
      <c r="AT4910" s="3"/>
      <c r="AU4910" s="3"/>
      <c r="AV4910" s="3"/>
      <c r="AW4910" s="3"/>
      <c r="AX4910" s="3"/>
    </row>
    <row r="4911" spans="43:50">
      <c r="AQ4911" s="20"/>
      <c r="AR4911" s="20"/>
      <c r="AS4911" s="3"/>
      <c r="AT4911" s="3"/>
      <c r="AU4911" s="3"/>
      <c r="AV4911" s="3"/>
      <c r="AW4911" s="3"/>
      <c r="AX4911" s="3"/>
    </row>
    <row r="4912" spans="43:50">
      <c r="AQ4912" s="20"/>
      <c r="AR4912" s="20"/>
      <c r="AS4912" s="3"/>
      <c r="AT4912" s="3"/>
      <c r="AU4912" s="3"/>
      <c r="AV4912" s="3"/>
      <c r="AW4912" s="3"/>
      <c r="AX4912" s="3"/>
    </row>
    <row r="4913" spans="43:50">
      <c r="AQ4913" s="20"/>
      <c r="AR4913" s="20"/>
      <c r="AS4913" s="3"/>
      <c r="AT4913" s="3"/>
      <c r="AU4913" s="3"/>
      <c r="AV4913" s="3"/>
      <c r="AW4913" s="3"/>
      <c r="AX4913" s="3"/>
    </row>
    <row r="4914" spans="43:50">
      <c r="AQ4914" s="20"/>
      <c r="AR4914" s="20"/>
      <c r="AS4914" s="3"/>
      <c r="AT4914" s="3"/>
      <c r="AU4914" s="3"/>
      <c r="AV4914" s="3"/>
      <c r="AW4914" s="3"/>
      <c r="AX4914" s="3"/>
    </row>
    <row r="4915" spans="43:50">
      <c r="AQ4915" s="20"/>
      <c r="AR4915" s="20"/>
      <c r="AS4915" s="3"/>
      <c r="AT4915" s="3"/>
      <c r="AU4915" s="3"/>
      <c r="AV4915" s="3"/>
      <c r="AW4915" s="3"/>
      <c r="AX4915" s="3"/>
    </row>
    <row r="4916" spans="43:50">
      <c r="AQ4916" s="20"/>
      <c r="AR4916" s="20"/>
      <c r="AS4916" s="3"/>
      <c r="AT4916" s="3"/>
      <c r="AU4916" s="3"/>
      <c r="AV4916" s="3"/>
      <c r="AW4916" s="3"/>
      <c r="AX4916" s="3"/>
    </row>
    <row r="4917" spans="43:50">
      <c r="AQ4917" s="20"/>
      <c r="AR4917" s="20"/>
      <c r="AS4917" s="3"/>
      <c r="AT4917" s="3"/>
      <c r="AU4917" s="3"/>
      <c r="AV4917" s="3"/>
      <c r="AW4917" s="3"/>
      <c r="AX4917" s="3"/>
    </row>
    <row r="4918" spans="43:50">
      <c r="AQ4918" s="20"/>
      <c r="AR4918" s="20"/>
      <c r="AS4918" s="3"/>
      <c r="AT4918" s="3"/>
      <c r="AU4918" s="3"/>
      <c r="AV4918" s="3"/>
      <c r="AW4918" s="3"/>
      <c r="AX4918" s="3"/>
    </row>
    <row r="4919" spans="43:50">
      <c r="AQ4919" s="20"/>
      <c r="AR4919" s="20"/>
      <c r="AS4919" s="3"/>
      <c r="AT4919" s="3"/>
      <c r="AU4919" s="3"/>
      <c r="AV4919" s="3"/>
      <c r="AW4919" s="3"/>
      <c r="AX4919" s="3"/>
    </row>
    <row r="4920" spans="43:50">
      <c r="AQ4920" s="20"/>
      <c r="AR4920" s="20"/>
      <c r="AS4920" s="3"/>
      <c r="AT4920" s="3"/>
      <c r="AU4920" s="3"/>
      <c r="AV4920" s="3"/>
      <c r="AW4920" s="3"/>
      <c r="AX4920" s="3"/>
    </row>
    <row r="4921" spans="43:50">
      <c r="AQ4921" s="20"/>
      <c r="AR4921" s="20"/>
      <c r="AS4921" s="3"/>
      <c r="AT4921" s="3"/>
      <c r="AU4921" s="3"/>
      <c r="AV4921" s="3"/>
      <c r="AW4921" s="3"/>
      <c r="AX4921" s="3"/>
    </row>
    <row r="4922" spans="43:50">
      <c r="AQ4922" s="20"/>
      <c r="AR4922" s="20"/>
      <c r="AS4922" s="3"/>
      <c r="AT4922" s="3"/>
      <c r="AU4922" s="3"/>
      <c r="AV4922" s="3"/>
      <c r="AW4922" s="3"/>
      <c r="AX4922" s="3"/>
    </row>
    <row r="4923" spans="43:50">
      <c r="AQ4923" s="20"/>
      <c r="AR4923" s="20"/>
      <c r="AS4923" s="3"/>
      <c r="AT4923" s="3"/>
      <c r="AU4923" s="3"/>
      <c r="AV4923" s="3"/>
      <c r="AW4923" s="3"/>
      <c r="AX4923" s="3"/>
    </row>
    <row r="4924" spans="43:50">
      <c r="AQ4924" s="20"/>
      <c r="AR4924" s="20"/>
      <c r="AS4924" s="3"/>
      <c r="AT4924" s="3"/>
      <c r="AU4924" s="3"/>
      <c r="AV4924" s="3"/>
      <c r="AW4924" s="3"/>
      <c r="AX4924" s="3"/>
    </row>
    <row r="4925" spans="43:50">
      <c r="AQ4925" s="20"/>
      <c r="AR4925" s="20"/>
      <c r="AS4925" s="3"/>
      <c r="AT4925" s="3"/>
      <c r="AU4925" s="3"/>
      <c r="AV4925" s="3"/>
      <c r="AW4925" s="3"/>
      <c r="AX4925" s="3"/>
    </row>
    <row r="4926" spans="43:50">
      <c r="AQ4926" s="20"/>
      <c r="AR4926" s="20"/>
      <c r="AS4926" s="3"/>
      <c r="AT4926" s="3"/>
      <c r="AU4926" s="3"/>
      <c r="AV4926" s="3"/>
      <c r="AW4926" s="3"/>
      <c r="AX4926" s="3"/>
    </row>
    <row r="4927" spans="43:50">
      <c r="AQ4927" s="20"/>
      <c r="AR4927" s="20"/>
      <c r="AS4927" s="3"/>
      <c r="AT4927" s="3"/>
      <c r="AU4927" s="3"/>
      <c r="AV4927" s="3"/>
      <c r="AW4927" s="3"/>
      <c r="AX4927" s="3"/>
    </row>
    <row r="4928" spans="43:50">
      <c r="AQ4928" s="20"/>
      <c r="AR4928" s="20"/>
      <c r="AS4928" s="3"/>
      <c r="AT4928" s="3"/>
      <c r="AU4928" s="3"/>
      <c r="AV4928" s="3"/>
      <c r="AW4928" s="3"/>
      <c r="AX4928" s="3"/>
    </row>
    <row r="4929" spans="43:50">
      <c r="AQ4929" s="20"/>
      <c r="AR4929" s="20"/>
      <c r="AS4929" s="3"/>
      <c r="AT4929" s="3"/>
      <c r="AU4929" s="3"/>
      <c r="AV4929" s="3"/>
      <c r="AW4929" s="3"/>
      <c r="AX4929" s="3"/>
    </row>
    <row r="4930" spans="43:50">
      <c r="AQ4930" s="20"/>
      <c r="AR4930" s="20"/>
      <c r="AS4930" s="3"/>
      <c r="AT4930" s="3"/>
      <c r="AU4930" s="3"/>
      <c r="AV4930" s="3"/>
      <c r="AW4930" s="3"/>
      <c r="AX4930" s="3"/>
    </row>
    <row r="4931" spans="43:50">
      <c r="AQ4931" s="20"/>
      <c r="AR4931" s="20"/>
      <c r="AS4931" s="3"/>
      <c r="AT4931" s="3"/>
      <c r="AU4931" s="3"/>
      <c r="AV4931" s="3"/>
      <c r="AW4931" s="3"/>
      <c r="AX4931" s="3"/>
    </row>
    <row r="4932" spans="43:50">
      <c r="AQ4932" s="20"/>
      <c r="AR4932" s="20"/>
      <c r="AS4932" s="3"/>
      <c r="AT4932" s="3"/>
      <c r="AU4932" s="3"/>
      <c r="AV4932" s="3"/>
      <c r="AW4932" s="3"/>
      <c r="AX4932" s="3"/>
    </row>
    <row r="4933" spans="43:50">
      <c r="AQ4933" s="20"/>
      <c r="AR4933" s="20"/>
      <c r="AS4933" s="3"/>
      <c r="AT4933" s="3"/>
      <c r="AU4933" s="3"/>
      <c r="AV4933" s="3"/>
      <c r="AW4933" s="3"/>
      <c r="AX4933" s="3"/>
    </row>
    <row r="4934" spans="43:50">
      <c r="AQ4934" s="20"/>
      <c r="AR4934" s="20"/>
      <c r="AS4934" s="3"/>
      <c r="AT4934" s="3"/>
      <c r="AU4934" s="3"/>
      <c r="AV4934" s="3"/>
      <c r="AW4934" s="3"/>
      <c r="AX4934" s="3"/>
    </row>
    <row r="4935" spans="43:50">
      <c r="AQ4935" s="20"/>
      <c r="AR4935" s="20"/>
      <c r="AS4935" s="3"/>
      <c r="AT4935" s="3"/>
      <c r="AU4935" s="3"/>
      <c r="AV4935" s="3"/>
      <c r="AW4935" s="3"/>
      <c r="AX4935" s="3"/>
    </row>
    <row r="4936" spans="43:50">
      <c r="AQ4936" s="20"/>
      <c r="AR4936" s="20"/>
      <c r="AS4936" s="3"/>
      <c r="AT4936" s="3"/>
      <c r="AU4936" s="3"/>
      <c r="AV4936" s="3"/>
      <c r="AW4936" s="3"/>
      <c r="AX4936" s="3"/>
    </row>
    <row r="4937" spans="43:50">
      <c r="AQ4937" s="20"/>
      <c r="AR4937" s="20"/>
      <c r="AS4937" s="3"/>
      <c r="AT4937" s="3"/>
      <c r="AU4937" s="3"/>
      <c r="AV4937" s="3"/>
      <c r="AW4937" s="3"/>
      <c r="AX4937" s="3"/>
    </row>
    <row r="4938" spans="43:50">
      <c r="AQ4938" s="20"/>
      <c r="AR4938" s="20"/>
      <c r="AS4938" s="3"/>
      <c r="AT4938" s="3"/>
      <c r="AU4938" s="3"/>
      <c r="AV4938" s="3"/>
      <c r="AW4938" s="3"/>
      <c r="AX4938" s="3"/>
    </row>
    <row r="4939" spans="43:50">
      <c r="AQ4939" s="20"/>
      <c r="AR4939" s="20"/>
      <c r="AS4939" s="3"/>
      <c r="AT4939" s="3"/>
      <c r="AU4939" s="3"/>
      <c r="AV4939" s="3"/>
      <c r="AW4939" s="3"/>
      <c r="AX4939" s="3"/>
    </row>
    <row r="4940" spans="43:50">
      <c r="AQ4940" s="20"/>
      <c r="AR4940" s="20"/>
      <c r="AS4940" s="3"/>
      <c r="AT4940" s="3"/>
      <c r="AU4940" s="3"/>
      <c r="AV4940" s="3"/>
      <c r="AW4940" s="3"/>
      <c r="AX4940" s="3"/>
    </row>
    <row r="4941" spans="43:50">
      <c r="AQ4941" s="20"/>
      <c r="AR4941" s="20"/>
      <c r="AS4941" s="3"/>
      <c r="AT4941" s="3"/>
      <c r="AU4941" s="3"/>
      <c r="AV4941" s="3"/>
      <c r="AW4941" s="3"/>
      <c r="AX4941" s="3"/>
    </row>
    <row r="4942" spans="43:50">
      <c r="AQ4942" s="20"/>
      <c r="AR4942" s="20"/>
      <c r="AS4942" s="3"/>
      <c r="AT4942" s="3"/>
      <c r="AU4942" s="3"/>
      <c r="AV4942" s="3"/>
      <c r="AW4942" s="3"/>
      <c r="AX4942" s="3"/>
    </row>
    <row r="4943" spans="43:50">
      <c r="AQ4943" s="20"/>
      <c r="AR4943" s="20"/>
      <c r="AS4943" s="3"/>
      <c r="AT4943" s="3"/>
      <c r="AU4943" s="3"/>
      <c r="AV4943" s="3"/>
      <c r="AW4943" s="3"/>
      <c r="AX4943" s="3"/>
    </row>
    <row r="4944" spans="43:50">
      <c r="AQ4944" s="20"/>
      <c r="AR4944" s="20"/>
      <c r="AS4944" s="3"/>
      <c r="AT4944" s="3"/>
      <c r="AU4944" s="3"/>
      <c r="AV4944" s="3"/>
      <c r="AW4944" s="3"/>
      <c r="AX4944" s="3"/>
    </row>
    <row r="4945" spans="43:50">
      <c r="AQ4945" s="20"/>
      <c r="AR4945" s="20"/>
      <c r="AS4945" s="3"/>
      <c r="AT4945" s="3"/>
      <c r="AU4945" s="3"/>
      <c r="AV4945" s="3"/>
      <c r="AW4945" s="3"/>
      <c r="AX4945" s="3"/>
    </row>
    <row r="4946" spans="43:50">
      <c r="AQ4946" s="20"/>
      <c r="AR4946" s="20"/>
      <c r="AS4946" s="3"/>
      <c r="AT4946" s="3"/>
      <c r="AU4946" s="3"/>
      <c r="AV4946" s="3"/>
      <c r="AW4946" s="3"/>
      <c r="AX4946" s="3"/>
    </row>
    <row r="4947" spans="43:50">
      <c r="AQ4947" s="20"/>
      <c r="AR4947" s="20"/>
      <c r="AS4947" s="3"/>
      <c r="AT4947" s="3"/>
      <c r="AU4947" s="3"/>
      <c r="AV4947" s="3"/>
      <c r="AW4947" s="3"/>
      <c r="AX4947" s="3"/>
    </row>
    <row r="4948" spans="43:50">
      <c r="AQ4948" s="20"/>
      <c r="AR4948" s="20"/>
      <c r="AS4948" s="3"/>
      <c r="AT4948" s="3"/>
      <c r="AU4948" s="3"/>
      <c r="AV4948" s="3"/>
      <c r="AW4948" s="3"/>
      <c r="AX4948" s="3"/>
    </row>
    <row r="4949" spans="43:50">
      <c r="AQ4949" s="20"/>
      <c r="AR4949" s="20"/>
      <c r="AS4949" s="3"/>
      <c r="AT4949" s="3"/>
      <c r="AU4949" s="3"/>
      <c r="AV4949" s="3"/>
      <c r="AW4949" s="3"/>
      <c r="AX4949" s="3"/>
    </row>
    <row r="4950" spans="43:50">
      <c r="AQ4950" s="20"/>
      <c r="AR4950" s="20"/>
      <c r="AS4950" s="3"/>
      <c r="AT4950" s="3"/>
      <c r="AU4950" s="3"/>
      <c r="AV4950" s="3"/>
      <c r="AW4950" s="3"/>
      <c r="AX4950" s="3"/>
    </row>
    <row r="4951" spans="43:50">
      <c r="AQ4951" s="20"/>
      <c r="AR4951" s="20"/>
      <c r="AS4951" s="3"/>
      <c r="AT4951" s="3"/>
      <c r="AU4951" s="3"/>
      <c r="AV4951" s="3"/>
      <c r="AW4951" s="3"/>
      <c r="AX4951" s="3"/>
    </row>
    <row r="4952" spans="43:50">
      <c r="AQ4952" s="20"/>
      <c r="AR4952" s="20"/>
      <c r="AS4952" s="3"/>
      <c r="AT4952" s="3"/>
      <c r="AU4952" s="3"/>
      <c r="AV4952" s="3"/>
      <c r="AW4952" s="3"/>
      <c r="AX4952" s="3"/>
    </row>
    <row r="4953" spans="43:50">
      <c r="AQ4953" s="20"/>
      <c r="AR4953" s="20"/>
      <c r="AS4953" s="3"/>
      <c r="AT4953" s="3"/>
      <c r="AU4953" s="3"/>
      <c r="AV4953" s="3"/>
      <c r="AW4953" s="3"/>
      <c r="AX4953" s="3"/>
    </row>
    <row r="4954" spans="43:50">
      <c r="AQ4954" s="20"/>
      <c r="AR4954" s="20"/>
      <c r="AS4954" s="3"/>
      <c r="AT4954" s="3"/>
      <c r="AU4954" s="3"/>
      <c r="AV4954" s="3"/>
      <c r="AW4954" s="3"/>
      <c r="AX4954" s="3"/>
    </row>
    <row r="4955" spans="43:50">
      <c r="AQ4955" s="20"/>
      <c r="AR4955" s="20"/>
      <c r="AS4955" s="3"/>
      <c r="AT4955" s="3"/>
      <c r="AU4955" s="3"/>
      <c r="AV4955" s="3"/>
      <c r="AW4955" s="3"/>
      <c r="AX4955" s="3"/>
    </row>
    <row r="4956" spans="43:50">
      <c r="AQ4956" s="20"/>
      <c r="AR4956" s="20"/>
      <c r="AS4956" s="3"/>
      <c r="AT4956" s="3"/>
      <c r="AU4956" s="3"/>
      <c r="AV4956" s="3"/>
      <c r="AW4956" s="3"/>
      <c r="AX4956" s="3"/>
    </row>
    <row r="4957" spans="43:50">
      <c r="AQ4957" s="20"/>
      <c r="AR4957" s="20"/>
      <c r="AS4957" s="3"/>
      <c r="AT4957" s="3"/>
      <c r="AU4957" s="3"/>
      <c r="AV4957" s="3"/>
      <c r="AW4957" s="3"/>
      <c r="AX4957" s="3"/>
    </row>
    <row r="4958" spans="43:50">
      <c r="AQ4958" s="20"/>
      <c r="AR4958" s="20"/>
      <c r="AS4958" s="3"/>
      <c r="AT4958" s="3"/>
      <c r="AU4958" s="3"/>
      <c r="AV4958" s="3"/>
      <c r="AW4958" s="3"/>
      <c r="AX4958" s="3"/>
    </row>
    <row r="4959" spans="43:50">
      <c r="AQ4959" s="20"/>
      <c r="AR4959" s="20"/>
      <c r="AS4959" s="3"/>
      <c r="AT4959" s="3"/>
      <c r="AU4959" s="3"/>
      <c r="AV4959" s="3"/>
      <c r="AW4959" s="3"/>
      <c r="AX4959" s="3"/>
    </row>
    <row r="4960" spans="43:50">
      <c r="AQ4960" s="20"/>
      <c r="AR4960" s="20"/>
      <c r="AS4960" s="3"/>
      <c r="AT4960" s="3"/>
      <c r="AU4960" s="3"/>
      <c r="AV4960" s="3"/>
      <c r="AW4960" s="3"/>
      <c r="AX4960" s="3"/>
    </row>
    <row r="4961" spans="43:50">
      <c r="AQ4961" s="20"/>
      <c r="AR4961" s="20"/>
      <c r="AS4961" s="3"/>
      <c r="AT4961" s="3"/>
      <c r="AU4961" s="3"/>
      <c r="AV4961" s="3"/>
      <c r="AW4961" s="3"/>
      <c r="AX4961" s="3"/>
    </row>
    <row r="4962" spans="43:50">
      <c r="AQ4962" s="20"/>
      <c r="AR4962" s="20"/>
      <c r="AS4962" s="3"/>
      <c r="AT4962" s="3"/>
      <c r="AU4962" s="3"/>
      <c r="AV4962" s="3"/>
      <c r="AW4962" s="3"/>
      <c r="AX4962" s="3"/>
    </row>
    <row r="4963" spans="43:50">
      <c r="AQ4963" s="20"/>
      <c r="AR4963" s="20"/>
      <c r="AS4963" s="3"/>
      <c r="AT4963" s="3"/>
      <c r="AU4963" s="3"/>
      <c r="AV4963" s="3"/>
      <c r="AW4963" s="3"/>
      <c r="AX4963" s="3"/>
    </row>
    <row r="4964" spans="43:50">
      <c r="AQ4964" s="20"/>
      <c r="AR4964" s="20"/>
      <c r="AS4964" s="3"/>
      <c r="AT4964" s="3"/>
      <c r="AU4964" s="3"/>
      <c r="AV4964" s="3"/>
      <c r="AW4964" s="3"/>
      <c r="AX4964" s="3"/>
    </row>
    <row r="4965" spans="43:50">
      <c r="AQ4965" s="20"/>
      <c r="AR4965" s="20"/>
      <c r="AS4965" s="3"/>
      <c r="AT4965" s="3"/>
      <c r="AU4965" s="3"/>
      <c r="AV4965" s="3"/>
      <c r="AW4965" s="3"/>
      <c r="AX4965" s="3"/>
    </row>
    <row r="4966" spans="43:50">
      <c r="AQ4966" s="20"/>
      <c r="AR4966" s="20"/>
      <c r="AS4966" s="3"/>
      <c r="AT4966" s="3"/>
      <c r="AU4966" s="3"/>
      <c r="AV4966" s="3"/>
      <c r="AW4966" s="3"/>
      <c r="AX4966" s="3"/>
    </row>
    <row r="4967" spans="43:50">
      <c r="AQ4967" s="20"/>
      <c r="AR4967" s="20"/>
      <c r="AS4967" s="3"/>
      <c r="AT4967" s="3"/>
      <c r="AU4967" s="3"/>
      <c r="AV4967" s="3"/>
      <c r="AW4967" s="3"/>
      <c r="AX4967" s="3"/>
    </row>
    <row r="4968" spans="43:50">
      <c r="AQ4968" s="20"/>
      <c r="AR4968" s="20"/>
      <c r="AS4968" s="3"/>
      <c r="AT4968" s="3"/>
      <c r="AU4968" s="3"/>
      <c r="AV4968" s="3"/>
      <c r="AW4968" s="3"/>
      <c r="AX4968" s="3"/>
    </row>
    <row r="4969" spans="43:50">
      <c r="AQ4969" s="20"/>
      <c r="AR4969" s="20"/>
      <c r="AS4969" s="3"/>
      <c r="AT4969" s="3"/>
      <c r="AU4969" s="3"/>
      <c r="AV4969" s="3"/>
      <c r="AW4969" s="3"/>
      <c r="AX4969" s="3"/>
    </row>
    <row r="4970" spans="43:50">
      <c r="AQ4970" s="20"/>
      <c r="AR4970" s="20"/>
      <c r="AS4970" s="3"/>
      <c r="AT4970" s="3"/>
      <c r="AU4970" s="3"/>
      <c r="AV4970" s="3"/>
      <c r="AW4970" s="3"/>
      <c r="AX4970" s="3"/>
    </row>
    <row r="4971" spans="43:50">
      <c r="AQ4971" s="20"/>
      <c r="AR4971" s="20"/>
      <c r="AS4971" s="3"/>
      <c r="AT4971" s="3"/>
      <c r="AU4971" s="3"/>
      <c r="AV4971" s="3"/>
      <c r="AW4971" s="3"/>
      <c r="AX4971" s="3"/>
    </row>
    <row r="4972" spans="43:50">
      <c r="AQ4972" s="20"/>
      <c r="AR4972" s="20"/>
      <c r="AS4972" s="3"/>
      <c r="AT4972" s="3"/>
      <c r="AU4972" s="3"/>
      <c r="AV4972" s="3"/>
      <c r="AW4972" s="3"/>
      <c r="AX4972" s="3"/>
    </row>
    <row r="4973" spans="43:50">
      <c r="AQ4973" s="20"/>
      <c r="AR4973" s="20"/>
      <c r="AS4973" s="3"/>
      <c r="AT4973" s="3"/>
      <c r="AU4973" s="3"/>
      <c r="AV4973" s="3"/>
      <c r="AW4973" s="3"/>
      <c r="AX4973" s="3"/>
    </row>
    <row r="4974" spans="43:50">
      <c r="AQ4974" s="20"/>
      <c r="AR4974" s="20"/>
      <c r="AS4974" s="3"/>
      <c r="AT4974" s="3"/>
      <c r="AU4974" s="3"/>
      <c r="AV4974" s="3"/>
      <c r="AW4974" s="3"/>
      <c r="AX4974" s="3"/>
    </row>
    <row r="4975" spans="43:50">
      <c r="AQ4975" s="20"/>
      <c r="AR4975" s="20"/>
      <c r="AS4975" s="3"/>
      <c r="AT4975" s="3"/>
      <c r="AU4975" s="3"/>
      <c r="AV4975" s="3"/>
      <c r="AW4975" s="3"/>
      <c r="AX4975" s="3"/>
    </row>
    <row r="4976" spans="43:50">
      <c r="AQ4976" s="20"/>
      <c r="AR4976" s="20"/>
      <c r="AS4976" s="3"/>
      <c r="AT4976" s="3"/>
      <c r="AU4976" s="3"/>
      <c r="AV4976" s="3"/>
      <c r="AW4976" s="3"/>
      <c r="AX4976" s="3"/>
    </row>
    <row r="4977" spans="43:50">
      <c r="AQ4977" s="20"/>
      <c r="AR4977" s="20"/>
      <c r="AS4977" s="3"/>
      <c r="AT4977" s="3"/>
      <c r="AU4977" s="3"/>
      <c r="AV4977" s="3"/>
      <c r="AW4977" s="3"/>
      <c r="AX4977" s="3"/>
    </row>
    <row r="4978" spans="43:50">
      <c r="AQ4978" s="20"/>
      <c r="AR4978" s="20"/>
      <c r="AS4978" s="3"/>
      <c r="AT4978" s="3"/>
      <c r="AU4978" s="3"/>
      <c r="AV4978" s="3"/>
      <c r="AW4978" s="3"/>
      <c r="AX4978" s="3"/>
    </row>
    <row r="4979" spans="43:50">
      <c r="AQ4979" s="20"/>
      <c r="AR4979" s="20"/>
      <c r="AS4979" s="3"/>
      <c r="AT4979" s="3"/>
      <c r="AU4979" s="3"/>
      <c r="AV4979" s="3"/>
      <c r="AW4979" s="3"/>
      <c r="AX4979" s="3"/>
    </row>
    <row r="4980" spans="43:50">
      <c r="AQ4980" s="20"/>
      <c r="AR4980" s="20"/>
      <c r="AS4980" s="3"/>
      <c r="AT4980" s="3"/>
      <c r="AU4980" s="3"/>
      <c r="AV4980" s="3"/>
      <c r="AW4980" s="3"/>
      <c r="AX4980" s="3"/>
    </row>
    <row r="4981" spans="43:50">
      <c r="AQ4981" s="20"/>
      <c r="AR4981" s="20"/>
      <c r="AS4981" s="3"/>
      <c r="AT4981" s="3"/>
      <c r="AU4981" s="3"/>
      <c r="AV4981" s="3"/>
      <c r="AW4981" s="3"/>
      <c r="AX4981" s="3"/>
    </row>
    <row r="4982" spans="43:50">
      <c r="AQ4982" s="20"/>
      <c r="AR4982" s="20"/>
      <c r="AS4982" s="3"/>
      <c r="AT4982" s="3"/>
      <c r="AU4982" s="3"/>
      <c r="AV4982" s="3"/>
      <c r="AW4982" s="3"/>
      <c r="AX4982" s="3"/>
    </row>
    <row r="4983" spans="43:50">
      <c r="AQ4983" s="20"/>
      <c r="AR4983" s="20"/>
      <c r="AS4983" s="3"/>
      <c r="AT4983" s="3"/>
      <c r="AU4983" s="3"/>
      <c r="AV4983" s="3"/>
      <c r="AW4983" s="3"/>
      <c r="AX4983" s="3"/>
    </row>
    <row r="4984" spans="43:50">
      <c r="AQ4984" s="20"/>
      <c r="AR4984" s="20"/>
      <c r="AS4984" s="3"/>
      <c r="AT4984" s="3"/>
      <c r="AU4984" s="3"/>
      <c r="AV4984" s="3"/>
      <c r="AW4984" s="3"/>
      <c r="AX4984" s="3"/>
    </row>
    <row r="4985" spans="43:50">
      <c r="AQ4985" s="20"/>
      <c r="AR4985" s="20"/>
      <c r="AS4985" s="3"/>
      <c r="AT4985" s="3"/>
      <c r="AU4985" s="3"/>
      <c r="AV4985" s="3"/>
      <c r="AW4985" s="3"/>
      <c r="AX4985" s="3"/>
    </row>
    <row r="4986" spans="43:50">
      <c r="AQ4986" s="20"/>
      <c r="AR4986" s="20"/>
      <c r="AS4986" s="3"/>
      <c r="AT4986" s="3"/>
      <c r="AU4986" s="3"/>
      <c r="AV4986" s="3"/>
      <c r="AW4986" s="3"/>
      <c r="AX4986" s="3"/>
    </row>
    <row r="4987" spans="43:50">
      <c r="AQ4987" s="20"/>
      <c r="AR4987" s="20"/>
      <c r="AS4987" s="3"/>
      <c r="AT4987" s="3"/>
      <c r="AU4987" s="3"/>
      <c r="AV4987" s="3"/>
      <c r="AW4987" s="3"/>
      <c r="AX4987" s="3"/>
    </row>
    <row r="4988" spans="43:50">
      <c r="AQ4988" s="20"/>
      <c r="AR4988" s="20"/>
      <c r="AS4988" s="3"/>
      <c r="AT4988" s="3"/>
      <c r="AU4988" s="3"/>
      <c r="AV4988" s="3"/>
      <c r="AW4988" s="3"/>
      <c r="AX4988" s="3"/>
    </row>
    <row r="4989" spans="43:50">
      <c r="AQ4989" s="20"/>
      <c r="AR4989" s="20"/>
      <c r="AS4989" s="3"/>
      <c r="AT4989" s="3"/>
      <c r="AU4989" s="3"/>
      <c r="AV4989" s="3"/>
      <c r="AW4989" s="3"/>
      <c r="AX4989" s="3"/>
    </row>
    <row r="4990" spans="43:50">
      <c r="AQ4990" s="20"/>
      <c r="AR4990" s="20"/>
      <c r="AS4990" s="3"/>
      <c r="AT4990" s="3"/>
      <c r="AU4990" s="3"/>
      <c r="AV4990" s="3"/>
      <c r="AW4990" s="3"/>
      <c r="AX4990" s="3"/>
    </row>
    <row r="4991" spans="43:50">
      <c r="AQ4991" s="20"/>
      <c r="AR4991" s="20"/>
      <c r="AS4991" s="3"/>
      <c r="AT4991" s="3"/>
      <c r="AU4991" s="3"/>
      <c r="AV4991" s="3"/>
      <c r="AW4991" s="3"/>
      <c r="AX4991" s="3"/>
    </row>
    <row r="4992" spans="43:50">
      <c r="AQ4992" s="20"/>
      <c r="AR4992" s="20"/>
      <c r="AS4992" s="3"/>
      <c r="AT4992" s="3"/>
      <c r="AU4992" s="3"/>
      <c r="AV4992" s="3"/>
      <c r="AW4992" s="3"/>
      <c r="AX4992" s="3"/>
    </row>
    <row r="4993" spans="43:50">
      <c r="AQ4993" s="20"/>
      <c r="AR4993" s="20"/>
      <c r="AS4993" s="3"/>
      <c r="AT4993" s="3"/>
      <c r="AU4993" s="3"/>
      <c r="AV4993" s="3"/>
      <c r="AW4993" s="3"/>
      <c r="AX4993" s="3"/>
    </row>
    <row r="4994" spans="43:50">
      <c r="AQ4994" s="20"/>
      <c r="AR4994" s="20"/>
      <c r="AS4994" s="3"/>
      <c r="AT4994" s="3"/>
      <c r="AU4994" s="3"/>
      <c r="AV4994" s="3"/>
      <c r="AW4994" s="3"/>
      <c r="AX4994" s="3"/>
    </row>
    <row r="4995" spans="43:50">
      <c r="AQ4995" s="20"/>
      <c r="AR4995" s="20"/>
      <c r="AS4995" s="3"/>
      <c r="AT4995" s="3"/>
      <c r="AU4995" s="3"/>
      <c r="AV4995" s="3"/>
      <c r="AW4995" s="3"/>
      <c r="AX4995" s="3"/>
    </row>
    <row r="4996" spans="43:50">
      <c r="AQ4996" s="20"/>
      <c r="AR4996" s="20"/>
      <c r="AS4996" s="3"/>
      <c r="AT4996" s="3"/>
      <c r="AU4996" s="3"/>
      <c r="AV4996" s="3"/>
      <c r="AW4996" s="3"/>
      <c r="AX4996" s="3"/>
    </row>
    <row r="4997" spans="43:50">
      <c r="AQ4997" s="20"/>
      <c r="AR4997" s="20"/>
      <c r="AS4997" s="3"/>
      <c r="AT4997" s="3"/>
      <c r="AU4997" s="3"/>
      <c r="AV4997" s="3"/>
      <c r="AW4997" s="3"/>
      <c r="AX4997" s="3"/>
    </row>
    <row r="4998" spans="43:50">
      <c r="AQ4998" s="20"/>
      <c r="AR4998" s="20"/>
      <c r="AS4998" s="3"/>
      <c r="AT4998" s="3"/>
      <c r="AU4998" s="3"/>
      <c r="AV4998" s="3"/>
      <c r="AW4998" s="3"/>
      <c r="AX4998" s="3"/>
    </row>
    <row r="4999" spans="43:50">
      <c r="AQ4999" s="20"/>
      <c r="AR4999" s="20"/>
      <c r="AS4999" s="3"/>
      <c r="AT4999" s="3"/>
      <c r="AU4999" s="3"/>
      <c r="AV4999" s="3"/>
      <c r="AW4999" s="3"/>
      <c r="AX4999" s="3"/>
    </row>
    <row r="5000" spans="43:50">
      <c r="AQ5000" s="20"/>
      <c r="AR5000" s="20"/>
      <c r="AS5000" s="3"/>
      <c r="AT5000" s="3"/>
      <c r="AU5000" s="3"/>
      <c r="AV5000" s="3"/>
      <c r="AW5000" s="3"/>
      <c r="AX5000" s="3"/>
    </row>
    <row r="5001" spans="43:50">
      <c r="AQ5001" s="20"/>
      <c r="AR5001" s="20"/>
      <c r="AS5001" s="3"/>
      <c r="AT5001" s="3"/>
      <c r="AU5001" s="3"/>
      <c r="AV5001" s="3"/>
      <c r="AW5001" s="3"/>
      <c r="AX5001" s="3"/>
    </row>
    <row r="5002" spans="43:50">
      <c r="AQ5002" s="20"/>
      <c r="AR5002" s="20"/>
      <c r="AS5002" s="3"/>
      <c r="AT5002" s="3"/>
      <c r="AU5002" s="3"/>
      <c r="AV5002" s="3"/>
      <c r="AW5002" s="3"/>
      <c r="AX5002" s="3"/>
    </row>
    <row r="5003" spans="43:50">
      <c r="AQ5003" s="20"/>
      <c r="AR5003" s="20"/>
      <c r="AS5003" s="3"/>
      <c r="AT5003" s="3"/>
      <c r="AU5003" s="3"/>
      <c r="AV5003" s="3"/>
      <c r="AW5003" s="3"/>
      <c r="AX5003" s="3"/>
    </row>
    <row r="5004" spans="43:50">
      <c r="AQ5004" s="20"/>
      <c r="AR5004" s="20"/>
      <c r="AS5004" s="3"/>
      <c r="AT5004" s="3"/>
      <c r="AU5004" s="3"/>
      <c r="AV5004" s="3"/>
      <c r="AW5004" s="3"/>
      <c r="AX5004" s="3"/>
    </row>
    <row r="5005" spans="43:50">
      <c r="AQ5005" s="20"/>
      <c r="AR5005" s="20"/>
      <c r="AS5005" s="3"/>
      <c r="AT5005" s="3"/>
      <c r="AU5005" s="3"/>
      <c r="AV5005" s="3"/>
      <c r="AW5005" s="3"/>
      <c r="AX5005" s="3"/>
    </row>
    <row r="5006" spans="43:50">
      <c r="AQ5006" s="20"/>
      <c r="AR5006" s="20"/>
      <c r="AS5006" s="3"/>
      <c r="AT5006" s="3"/>
      <c r="AU5006" s="3"/>
      <c r="AV5006" s="3"/>
      <c r="AW5006" s="3"/>
      <c r="AX5006" s="3"/>
    </row>
    <row r="5007" spans="43:50">
      <c r="AQ5007" s="20"/>
      <c r="AR5007" s="20"/>
      <c r="AS5007" s="3"/>
      <c r="AT5007" s="3"/>
      <c r="AU5007" s="3"/>
      <c r="AV5007" s="3"/>
      <c r="AW5007" s="3"/>
      <c r="AX5007" s="3"/>
    </row>
    <row r="5008" spans="43:50">
      <c r="AQ5008" s="20"/>
      <c r="AR5008" s="20"/>
      <c r="AS5008" s="3"/>
      <c r="AT5008" s="3"/>
      <c r="AU5008" s="3"/>
      <c r="AV5008" s="3"/>
      <c r="AW5008" s="3"/>
      <c r="AX5008" s="3"/>
    </row>
    <row r="5009" spans="43:50">
      <c r="AQ5009" s="20"/>
      <c r="AR5009" s="20"/>
      <c r="AS5009" s="3"/>
      <c r="AT5009" s="3"/>
      <c r="AU5009" s="3"/>
      <c r="AV5009" s="3"/>
      <c r="AW5009" s="3"/>
      <c r="AX5009" s="3"/>
    </row>
    <row r="5010" spans="43:50">
      <c r="AQ5010" s="20"/>
      <c r="AR5010" s="20"/>
      <c r="AS5010" s="3"/>
      <c r="AT5010" s="3"/>
      <c r="AU5010" s="3"/>
      <c r="AV5010" s="3"/>
      <c r="AW5010" s="3"/>
      <c r="AX5010" s="3"/>
    </row>
    <row r="5011" spans="43:50">
      <c r="AQ5011" s="20"/>
      <c r="AR5011" s="20"/>
      <c r="AS5011" s="3"/>
      <c r="AT5011" s="3"/>
      <c r="AU5011" s="3"/>
      <c r="AV5011" s="3"/>
      <c r="AW5011" s="3"/>
      <c r="AX5011" s="3"/>
    </row>
    <row r="5012" spans="43:50">
      <c r="AQ5012" s="20"/>
      <c r="AR5012" s="20"/>
      <c r="AS5012" s="3"/>
      <c r="AT5012" s="3"/>
      <c r="AU5012" s="3"/>
      <c r="AV5012" s="3"/>
      <c r="AW5012" s="3"/>
      <c r="AX5012" s="3"/>
    </row>
    <row r="5013" spans="43:50">
      <c r="AQ5013" s="20"/>
      <c r="AR5013" s="20"/>
      <c r="AS5013" s="3"/>
      <c r="AT5013" s="3"/>
      <c r="AU5013" s="3"/>
      <c r="AV5013" s="3"/>
      <c r="AW5013" s="3"/>
      <c r="AX5013" s="3"/>
    </row>
    <row r="5014" spans="43:50">
      <c r="AQ5014" s="20"/>
      <c r="AR5014" s="20"/>
      <c r="AS5014" s="3"/>
      <c r="AT5014" s="3"/>
      <c r="AU5014" s="3"/>
      <c r="AV5014" s="3"/>
      <c r="AW5014" s="3"/>
      <c r="AX5014" s="3"/>
    </row>
    <row r="5015" spans="43:50">
      <c r="AQ5015" s="20"/>
      <c r="AR5015" s="20"/>
      <c r="AS5015" s="3"/>
      <c r="AT5015" s="3"/>
      <c r="AU5015" s="3"/>
      <c r="AV5015" s="3"/>
      <c r="AW5015" s="3"/>
      <c r="AX5015" s="3"/>
    </row>
    <row r="5016" spans="43:50">
      <c r="AQ5016" s="20"/>
      <c r="AR5016" s="20"/>
      <c r="AS5016" s="3"/>
      <c r="AT5016" s="3"/>
      <c r="AU5016" s="3"/>
      <c r="AV5016" s="3"/>
      <c r="AW5016" s="3"/>
      <c r="AX5016" s="3"/>
    </row>
    <row r="5017" spans="43:50">
      <c r="AQ5017" s="20"/>
      <c r="AR5017" s="20"/>
      <c r="AS5017" s="3"/>
      <c r="AT5017" s="3"/>
      <c r="AU5017" s="3"/>
      <c r="AV5017" s="3"/>
      <c r="AW5017" s="3"/>
      <c r="AX5017" s="3"/>
    </row>
    <row r="5018" spans="43:50">
      <c r="AQ5018" s="20"/>
      <c r="AR5018" s="20"/>
      <c r="AS5018" s="3"/>
      <c r="AT5018" s="3"/>
      <c r="AU5018" s="3"/>
      <c r="AV5018" s="3"/>
      <c r="AW5018" s="3"/>
      <c r="AX5018" s="3"/>
    </row>
    <row r="5019" spans="43:50">
      <c r="AQ5019" s="20"/>
      <c r="AR5019" s="20"/>
      <c r="AS5019" s="3"/>
      <c r="AT5019" s="3"/>
      <c r="AU5019" s="3"/>
      <c r="AV5019" s="3"/>
      <c r="AW5019" s="3"/>
      <c r="AX5019" s="3"/>
    </row>
    <row r="5020" spans="43:50">
      <c r="AQ5020" s="20"/>
      <c r="AR5020" s="20"/>
      <c r="AS5020" s="3"/>
      <c r="AT5020" s="3"/>
      <c r="AU5020" s="3"/>
      <c r="AV5020" s="3"/>
      <c r="AW5020" s="3"/>
      <c r="AX5020" s="3"/>
    </row>
    <row r="5021" spans="43:50">
      <c r="AQ5021" s="20"/>
      <c r="AR5021" s="20"/>
      <c r="AS5021" s="3"/>
      <c r="AT5021" s="3"/>
      <c r="AU5021" s="3"/>
      <c r="AV5021" s="3"/>
      <c r="AW5021" s="3"/>
      <c r="AX5021" s="3"/>
    </row>
    <row r="5022" spans="43:50">
      <c r="AQ5022" s="20"/>
      <c r="AR5022" s="20"/>
      <c r="AS5022" s="3"/>
      <c r="AT5022" s="3"/>
      <c r="AU5022" s="3"/>
      <c r="AV5022" s="3"/>
      <c r="AW5022" s="3"/>
      <c r="AX5022" s="3"/>
    </row>
    <row r="5023" spans="43:50">
      <c r="AQ5023" s="20"/>
      <c r="AR5023" s="20"/>
      <c r="AS5023" s="3"/>
      <c r="AT5023" s="3"/>
      <c r="AU5023" s="3"/>
      <c r="AV5023" s="3"/>
      <c r="AW5023" s="3"/>
      <c r="AX5023" s="3"/>
    </row>
    <row r="5024" spans="43:50">
      <c r="AQ5024" s="20"/>
      <c r="AR5024" s="20"/>
      <c r="AS5024" s="3"/>
      <c r="AT5024" s="3"/>
      <c r="AU5024" s="3"/>
      <c r="AV5024" s="3"/>
      <c r="AW5024" s="3"/>
      <c r="AX5024" s="3"/>
    </row>
    <row r="5025" spans="43:50">
      <c r="AQ5025" s="20"/>
      <c r="AR5025" s="20"/>
      <c r="AS5025" s="3"/>
      <c r="AT5025" s="3"/>
      <c r="AU5025" s="3"/>
      <c r="AV5025" s="3"/>
      <c r="AW5025" s="3"/>
      <c r="AX5025" s="3"/>
    </row>
    <row r="5026" spans="43:50">
      <c r="AQ5026" s="20"/>
      <c r="AR5026" s="20"/>
      <c r="AS5026" s="3"/>
      <c r="AT5026" s="3"/>
      <c r="AU5026" s="3"/>
      <c r="AV5026" s="3"/>
      <c r="AW5026" s="3"/>
      <c r="AX5026" s="3"/>
    </row>
    <row r="5027" spans="43:50">
      <c r="AQ5027" s="20"/>
      <c r="AR5027" s="20"/>
      <c r="AS5027" s="3"/>
      <c r="AT5027" s="3"/>
      <c r="AU5027" s="3"/>
      <c r="AV5027" s="3"/>
      <c r="AW5027" s="3"/>
      <c r="AX5027" s="3"/>
    </row>
    <row r="5028" spans="43:50">
      <c r="AQ5028" s="20"/>
      <c r="AR5028" s="20"/>
      <c r="AS5028" s="3"/>
      <c r="AT5028" s="3"/>
      <c r="AU5028" s="3"/>
      <c r="AV5028" s="3"/>
      <c r="AW5028" s="3"/>
      <c r="AX5028" s="3"/>
    </row>
    <row r="5029" spans="43:50">
      <c r="AQ5029" s="20"/>
      <c r="AR5029" s="20"/>
      <c r="AS5029" s="3"/>
      <c r="AT5029" s="3"/>
      <c r="AU5029" s="3"/>
      <c r="AV5029" s="3"/>
      <c r="AW5029" s="3"/>
      <c r="AX5029" s="3"/>
    </row>
    <row r="5030" spans="43:50">
      <c r="AQ5030" s="20"/>
      <c r="AR5030" s="20"/>
      <c r="AS5030" s="3"/>
      <c r="AT5030" s="3"/>
      <c r="AU5030" s="3"/>
      <c r="AV5030" s="3"/>
      <c r="AW5030" s="3"/>
      <c r="AX5030" s="3"/>
    </row>
    <row r="5031" spans="43:50">
      <c r="AQ5031" s="20"/>
      <c r="AR5031" s="20"/>
      <c r="AS5031" s="3"/>
      <c r="AT5031" s="3"/>
      <c r="AU5031" s="3"/>
      <c r="AV5031" s="3"/>
      <c r="AW5031" s="3"/>
      <c r="AX5031" s="3"/>
    </row>
    <row r="5032" spans="43:50">
      <c r="AQ5032" s="20"/>
      <c r="AR5032" s="20"/>
      <c r="AS5032" s="3"/>
      <c r="AT5032" s="3"/>
      <c r="AU5032" s="3"/>
      <c r="AV5032" s="3"/>
      <c r="AW5032" s="3"/>
      <c r="AX5032" s="3"/>
    </row>
    <row r="5033" spans="43:50">
      <c r="AQ5033" s="20"/>
      <c r="AR5033" s="20"/>
      <c r="AS5033" s="3"/>
      <c r="AT5033" s="3"/>
      <c r="AU5033" s="3"/>
      <c r="AV5033" s="3"/>
      <c r="AW5033" s="3"/>
      <c r="AX5033" s="3"/>
    </row>
    <row r="5034" spans="43:50">
      <c r="AQ5034" s="20"/>
      <c r="AR5034" s="20"/>
      <c r="AS5034" s="3"/>
      <c r="AT5034" s="3"/>
      <c r="AU5034" s="3"/>
      <c r="AV5034" s="3"/>
      <c r="AW5034" s="3"/>
      <c r="AX5034" s="3"/>
    </row>
    <row r="5035" spans="43:50">
      <c r="AQ5035" s="20"/>
      <c r="AR5035" s="20"/>
      <c r="AS5035" s="3"/>
      <c r="AT5035" s="3"/>
      <c r="AU5035" s="3"/>
      <c r="AV5035" s="3"/>
      <c r="AW5035" s="3"/>
      <c r="AX5035" s="3"/>
    </row>
    <row r="5036" spans="43:50">
      <c r="AQ5036" s="20"/>
      <c r="AR5036" s="20"/>
      <c r="AS5036" s="3"/>
      <c r="AT5036" s="3"/>
      <c r="AU5036" s="3"/>
      <c r="AV5036" s="3"/>
      <c r="AW5036" s="3"/>
      <c r="AX5036" s="3"/>
    </row>
    <row r="5037" spans="43:50">
      <c r="AQ5037" s="20"/>
      <c r="AR5037" s="20"/>
      <c r="AS5037" s="3"/>
      <c r="AT5037" s="3"/>
      <c r="AU5037" s="3"/>
      <c r="AV5037" s="3"/>
      <c r="AW5037" s="3"/>
      <c r="AX5037" s="3"/>
    </row>
    <row r="5038" spans="43:50">
      <c r="AQ5038" s="20"/>
      <c r="AR5038" s="20"/>
      <c r="AS5038" s="3"/>
      <c r="AT5038" s="3"/>
      <c r="AU5038" s="3"/>
      <c r="AV5038" s="3"/>
      <c r="AW5038" s="3"/>
      <c r="AX5038" s="3"/>
    </row>
    <row r="5039" spans="43:50">
      <c r="AQ5039" s="20"/>
      <c r="AR5039" s="20"/>
      <c r="AS5039" s="3"/>
      <c r="AT5039" s="3"/>
      <c r="AU5039" s="3"/>
      <c r="AV5039" s="3"/>
      <c r="AW5039" s="3"/>
      <c r="AX5039" s="3"/>
    </row>
    <row r="5040" spans="43:50">
      <c r="AQ5040" s="20"/>
      <c r="AR5040" s="20"/>
      <c r="AS5040" s="3"/>
      <c r="AT5040" s="3"/>
      <c r="AU5040" s="3"/>
      <c r="AV5040" s="3"/>
      <c r="AW5040" s="3"/>
      <c r="AX5040" s="3"/>
    </row>
    <row r="5041" spans="43:50">
      <c r="AQ5041" s="20"/>
      <c r="AR5041" s="20"/>
      <c r="AS5041" s="3"/>
      <c r="AT5041" s="3"/>
      <c r="AU5041" s="3"/>
      <c r="AV5041" s="3"/>
      <c r="AW5041" s="3"/>
      <c r="AX5041" s="3"/>
    </row>
    <row r="5042" spans="43:50">
      <c r="AQ5042" s="20"/>
      <c r="AR5042" s="20"/>
      <c r="AS5042" s="3"/>
      <c r="AT5042" s="3"/>
      <c r="AU5042" s="3"/>
      <c r="AV5042" s="3"/>
      <c r="AW5042" s="3"/>
      <c r="AX5042" s="3"/>
    </row>
    <row r="5043" spans="43:50">
      <c r="AQ5043" s="20"/>
      <c r="AR5043" s="20"/>
      <c r="AS5043" s="3"/>
      <c r="AT5043" s="3"/>
      <c r="AU5043" s="3"/>
      <c r="AV5043" s="3"/>
      <c r="AW5043" s="3"/>
      <c r="AX5043" s="3"/>
    </row>
    <row r="5044" spans="43:50">
      <c r="AQ5044" s="20"/>
      <c r="AR5044" s="20"/>
      <c r="AS5044" s="3"/>
      <c r="AT5044" s="3"/>
      <c r="AU5044" s="3"/>
      <c r="AV5044" s="3"/>
      <c r="AW5044" s="3"/>
      <c r="AX5044" s="3"/>
    </row>
    <row r="5045" spans="43:50">
      <c r="AQ5045" s="20"/>
      <c r="AR5045" s="20"/>
      <c r="AS5045" s="3"/>
      <c r="AT5045" s="3"/>
      <c r="AU5045" s="3"/>
      <c r="AV5045" s="3"/>
      <c r="AW5045" s="3"/>
      <c r="AX5045" s="3"/>
    </row>
    <row r="5046" spans="43:50">
      <c r="AQ5046" s="20"/>
      <c r="AR5046" s="20"/>
      <c r="AS5046" s="3"/>
      <c r="AT5046" s="3"/>
      <c r="AU5046" s="3"/>
      <c r="AV5046" s="3"/>
      <c r="AW5046" s="3"/>
      <c r="AX5046" s="3"/>
    </row>
    <row r="5047" spans="43:50">
      <c r="AQ5047" s="20"/>
      <c r="AR5047" s="20"/>
      <c r="AS5047" s="3"/>
      <c r="AT5047" s="3"/>
      <c r="AU5047" s="3"/>
      <c r="AV5047" s="3"/>
      <c r="AW5047" s="3"/>
      <c r="AX5047" s="3"/>
    </row>
    <row r="5048" spans="43:50">
      <c r="AQ5048" s="20"/>
      <c r="AR5048" s="20"/>
      <c r="AS5048" s="3"/>
      <c r="AT5048" s="3"/>
      <c r="AU5048" s="3"/>
      <c r="AV5048" s="3"/>
      <c r="AW5048" s="3"/>
      <c r="AX5048" s="3"/>
    </row>
    <row r="5049" spans="43:50">
      <c r="AQ5049" s="20"/>
      <c r="AR5049" s="20"/>
      <c r="AS5049" s="3"/>
      <c r="AT5049" s="3"/>
      <c r="AU5049" s="3"/>
      <c r="AV5049" s="3"/>
      <c r="AW5049" s="3"/>
      <c r="AX5049" s="3"/>
    </row>
    <row r="5050" spans="43:50">
      <c r="AQ5050" s="20"/>
      <c r="AR5050" s="20"/>
      <c r="AS5050" s="3"/>
      <c r="AT5050" s="3"/>
      <c r="AU5050" s="3"/>
      <c r="AV5050" s="3"/>
      <c r="AW5050" s="3"/>
      <c r="AX5050" s="3"/>
    </row>
    <row r="5051" spans="43:50">
      <c r="AQ5051" s="20"/>
      <c r="AR5051" s="20"/>
      <c r="AS5051" s="3"/>
      <c r="AT5051" s="3"/>
      <c r="AU5051" s="3"/>
      <c r="AV5051" s="3"/>
      <c r="AW5051" s="3"/>
      <c r="AX5051" s="3"/>
    </row>
    <row r="5052" spans="43:50">
      <c r="AQ5052" s="20"/>
      <c r="AR5052" s="20"/>
      <c r="AS5052" s="3"/>
      <c r="AT5052" s="3"/>
      <c r="AU5052" s="3"/>
      <c r="AV5052" s="3"/>
      <c r="AW5052" s="3"/>
      <c r="AX5052" s="3"/>
    </row>
    <row r="5053" spans="43:50">
      <c r="AQ5053" s="20"/>
      <c r="AR5053" s="20"/>
      <c r="AS5053" s="3"/>
      <c r="AT5053" s="3"/>
      <c r="AU5053" s="3"/>
      <c r="AV5053" s="3"/>
      <c r="AW5053" s="3"/>
      <c r="AX5053" s="3"/>
    </row>
    <row r="5054" spans="43:50">
      <c r="AQ5054" s="20"/>
      <c r="AR5054" s="20"/>
      <c r="AS5054" s="3"/>
      <c r="AT5054" s="3"/>
      <c r="AU5054" s="3"/>
      <c r="AV5054" s="3"/>
      <c r="AW5054" s="3"/>
      <c r="AX5054" s="3"/>
    </row>
    <row r="5055" spans="43:50">
      <c r="AQ5055" s="20"/>
      <c r="AR5055" s="20"/>
      <c r="AS5055" s="3"/>
      <c r="AT5055" s="3"/>
      <c r="AU5055" s="3"/>
      <c r="AV5055" s="3"/>
      <c r="AW5055" s="3"/>
      <c r="AX5055" s="3"/>
    </row>
    <row r="5056" spans="43:50">
      <c r="AQ5056" s="20"/>
      <c r="AR5056" s="20"/>
      <c r="AS5056" s="3"/>
      <c r="AT5056" s="3"/>
      <c r="AU5056" s="3"/>
      <c r="AV5056" s="3"/>
      <c r="AW5056" s="3"/>
      <c r="AX5056" s="3"/>
    </row>
    <row r="5057" spans="43:50">
      <c r="AQ5057" s="20"/>
      <c r="AR5057" s="20"/>
      <c r="AS5057" s="3"/>
      <c r="AT5057" s="3"/>
      <c r="AU5057" s="3"/>
      <c r="AV5057" s="3"/>
      <c r="AW5057" s="3"/>
      <c r="AX5057" s="3"/>
    </row>
    <row r="5058" spans="43:50">
      <c r="AQ5058" s="20"/>
      <c r="AR5058" s="20"/>
      <c r="AS5058" s="3"/>
      <c r="AT5058" s="3"/>
      <c r="AU5058" s="3"/>
      <c r="AV5058" s="3"/>
      <c r="AW5058" s="3"/>
      <c r="AX5058" s="3"/>
    </row>
    <row r="5059" spans="43:50">
      <c r="AQ5059" s="20"/>
      <c r="AR5059" s="20"/>
      <c r="AS5059" s="3"/>
      <c r="AT5059" s="3"/>
      <c r="AU5059" s="3"/>
      <c r="AV5059" s="3"/>
      <c r="AW5059" s="3"/>
      <c r="AX5059" s="3"/>
    </row>
    <row r="5060" spans="43:50">
      <c r="AQ5060" s="20"/>
      <c r="AR5060" s="20"/>
      <c r="AS5060" s="3"/>
      <c r="AT5060" s="3"/>
      <c r="AU5060" s="3"/>
      <c r="AV5060" s="3"/>
      <c r="AW5060" s="3"/>
      <c r="AX5060" s="3"/>
    </row>
    <row r="5061" spans="43:50">
      <c r="AQ5061" s="20"/>
      <c r="AR5061" s="20"/>
      <c r="AS5061" s="3"/>
      <c r="AT5061" s="3"/>
      <c r="AU5061" s="3"/>
      <c r="AV5061" s="3"/>
      <c r="AW5061" s="3"/>
      <c r="AX5061" s="3"/>
    </row>
    <row r="5062" spans="43:50">
      <c r="AQ5062" s="20"/>
      <c r="AR5062" s="20"/>
      <c r="AS5062" s="3"/>
      <c r="AT5062" s="3"/>
      <c r="AU5062" s="3"/>
      <c r="AV5062" s="3"/>
      <c r="AW5062" s="3"/>
      <c r="AX5062" s="3"/>
    </row>
    <row r="5063" spans="43:50">
      <c r="AQ5063" s="20"/>
      <c r="AR5063" s="20"/>
      <c r="AS5063" s="3"/>
      <c r="AT5063" s="3"/>
      <c r="AU5063" s="3"/>
      <c r="AV5063" s="3"/>
      <c r="AW5063" s="3"/>
      <c r="AX5063" s="3"/>
    </row>
    <row r="5064" spans="43:50">
      <c r="AQ5064" s="20"/>
      <c r="AR5064" s="20"/>
      <c r="AS5064" s="3"/>
      <c r="AT5064" s="3"/>
      <c r="AU5064" s="3"/>
      <c r="AV5064" s="3"/>
      <c r="AW5064" s="3"/>
      <c r="AX5064" s="3"/>
    </row>
    <row r="5065" spans="43:50">
      <c r="AQ5065" s="20"/>
      <c r="AR5065" s="20"/>
      <c r="AS5065" s="3"/>
      <c r="AT5065" s="3"/>
      <c r="AU5065" s="3"/>
      <c r="AV5065" s="3"/>
      <c r="AW5065" s="3"/>
      <c r="AX5065" s="3"/>
    </row>
    <row r="5066" spans="43:50">
      <c r="AQ5066" s="20"/>
      <c r="AR5066" s="20"/>
      <c r="AS5066" s="3"/>
      <c r="AT5066" s="3"/>
      <c r="AU5066" s="3"/>
      <c r="AV5066" s="3"/>
      <c r="AW5066" s="3"/>
      <c r="AX5066" s="3"/>
    </row>
    <row r="5067" spans="43:50">
      <c r="AQ5067" s="20"/>
      <c r="AR5067" s="20"/>
      <c r="AS5067" s="3"/>
      <c r="AT5067" s="3"/>
      <c r="AU5067" s="3"/>
      <c r="AV5067" s="3"/>
      <c r="AW5067" s="3"/>
      <c r="AX5067" s="3"/>
    </row>
    <row r="5068" spans="43:50">
      <c r="AQ5068" s="20"/>
      <c r="AR5068" s="20"/>
      <c r="AS5068" s="3"/>
      <c r="AT5068" s="3"/>
      <c r="AU5068" s="3"/>
      <c r="AV5068" s="3"/>
      <c r="AW5068" s="3"/>
      <c r="AX5068" s="3"/>
    </row>
    <row r="5069" spans="43:50">
      <c r="AQ5069" s="20"/>
      <c r="AR5069" s="20"/>
      <c r="AS5069" s="3"/>
      <c r="AT5069" s="3"/>
      <c r="AU5069" s="3"/>
      <c r="AV5069" s="3"/>
      <c r="AW5069" s="3"/>
      <c r="AX5069" s="3"/>
    </row>
    <row r="5070" spans="43:50">
      <c r="AQ5070" s="20"/>
      <c r="AR5070" s="20"/>
      <c r="AS5070" s="3"/>
      <c r="AT5070" s="3"/>
      <c r="AU5070" s="3"/>
      <c r="AV5070" s="3"/>
      <c r="AW5070" s="3"/>
      <c r="AX5070" s="3"/>
    </row>
    <row r="5071" spans="43:50">
      <c r="AQ5071" s="20"/>
      <c r="AR5071" s="20"/>
      <c r="AS5071" s="3"/>
      <c r="AT5071" s="3"/>
      <c r="AU5071" s="3"/>
      <c r="AV5071" s="3"/>
      <c r="AW5071" s="3"/>
      <c r="AX5071" s="3"/>
    </row>
    <row r="5072" spans="43:50">
      <c r="AQ5072" s="20"/>
      <c r="AR5072" s="20"/>
      <c r="AS5072" s="3"/>
      <c r="AT5072" s="3"/>
      <c r="AU5072" s="3"/>
      <c r="AV5072" s="3"/>
      <c r="AW5072" s="3"/>
      <c r="AX5072" s="3"/>
    </row>
    <row r="5073" spans="43:50">
      <c r="AQ5073" s="20"/>
      <c r="AR5073" s="20"/>
      <c r="AS5073" s="3"/>
      <c r="AT5073" s="3"/>
      <c r="AU5073" s="3"/>
      <c r="AV5073" s="3"/>
      <c r="AW5073" s="3"/>
      <c r="AX5073" s="3"/>
    </row>
    <row r="5074" spans="43:50">
      <c r="AQ5074" s="20"/>
      <c r="AR5074" s="20"/>
      <c r="AS5074" s="3"/>
      <c r="AT5074" s="3"/>
      <c r="AU5074" s="3"/>
      <c r="AV5074" s="3"/>
      <c r="AW5074" s="3"/>
      <c r="AX5074" s="3"/>
    </row>
    <row r="5075" spans="43:50">
      <c r="AQ5075" s="20"/>
      <c r="AR5075" s="20"/>
      <c r="AS5075" s="3"/>
      <c r="AT5075" s="3"/>
      <c r="AU5075" s="3"/>
      <c r="AV5075" s="3"/>
      <c r="AW5075" s="3"/>
      <c r="AX5075" s="3"/>
    </row>
    <row r="5076" spans="43:50">
      <c r="AQ5076" s="20"/>
      <c r="AR5076" s="20"/>
      <c r="AS5076" s="3"/>
      <c r="AT5076" s="3"/>
      <c r="AU5076" s="3"/>
      <c r="AV5076" s="3"/>
      <c r="AW5076" s="3"/>
      <c r="AX5076" s="3"/>
    </row>
    <row r="5077" spans="43:50">
      <c r="AQ5077" s="20"/>
      <c r="AR5077" s="20"/>
      <c r="AS5077" s="3"/>
      <c r="AT5077" s="3"/>
      <c r="AU5077" s="3"/>
      <c r="AV5077" s="3"/>
      <c r="AW5077" s="3"/>
      <c r="AX5077" s="3"/>
    </row>
    <row r="5078" spans="43:50">
      <c r="AQ5078" s="20"/>
      <c r="AR5078" s="20"/>
      <c r="AS5078" s="3"/>
      <c r="AT5078" s="3"/>
      <c r="AU5078" s="3"/>
      <c r="AV5078" s="3"/>
      <c r="AW5078" s="3"/>
      <c r="AX5078" s="3"/>
    </row>
    <row r="5079" spans="43:50">
      <c r="AQ5079" s="20"/>
      <c r="AR5079" s="20"/>
      <c r="AS5079" s="3"/>
      <c r="AT5079" s="3"/>
      <c r="AU5079" s="3"/>
      <c r="AV5079" s="3"/>
      <c r="AW5079" s="3"/>
      <c r="AX5079" s="3"/>
    </row>
    <row r="5080" spans="43:50">
      <c r="AQ5080" s="20"/>
      <c r="AR5080" s="20"/>
      <c r="AS5080" s="3"/>
      <c r="AT5080" s="3"/>
      <c r="AU5080" s="3"/>
      <c r="AV5080" s="3"/>
      <c r="AW5080" s="3"/>
      <c r="AX5080" s="3"/>
    </row>
    <row r="5081" spans="43:50">
      <c r="AQ5081" s="20"/>
      <c r="AR5081" s="20"/>
      <c r="AS5081" s="3"/>
      <c r="AT5081" s="3"/>
      <c r="AU5081" s="3"/>
      <c r="AV5081" s="3"/>
      <c r="AW5081" s="3"/>
      <c r="AX5081" s="3"/>
    </row>
    <row r="5082" spans="43:50">
      <c r="AQ5082" s="20"/>
      <c r="AR5082" s="20"/>
      <c r="AS5082" s="3"/>
      <c r="AT5082" s="3"/>
      <c r="AU5082" s="3"/>
      <c r="AV5082" s="3"/>
      <c r="AW5082" s="3"/>
      <c r="AX5082" s="3"/>
    </row>
    <row r="5083" spans="43:50">
      <c r="AQ5083" s="20"/>
      <c r="AR5083" s="20"/>
      <c r="AS5083" s="3"/>
      <c r="AT5083" s="3"/>
      <c r="AU5083" s="3"/>
      <c r="AV5083" s="3"/>
      <c r="AW5083" s="3"/>
      <c r="AX5083" s="3"/>
    </row>
    <row r="5084" spans="43:50">
      <c r="AQ5084" s="20"/>
      <c r="AR5084" s="20"/>
      <c r="AS5084" s="3"/>
      <c r="AT5084" s="3"/>
      <c r="AU5084" s="3"/>
      <c r="AV5084" s="3"/>
      <c r="AW5084" s="3"/>
      <c r="AX5084" s="3"/>
    </row>
    <row r="5085" spans="43:50">
      <c r="AQ5085" s="20"/>
      <c r="AR5085" s="20"/>
      <c r="AS5085" s="3"/>
      <c r="AT5085" s="3"/>
      <c r="AU5085" s="3"/>
      <c r="AV5085" s="3"/>
      <c r="AW5085" s="3"/>
      <c r="AX5085" s="3"/>
    </row>
    <row r="5086" spans="43:50">
      <c r="AQ5086" s="20"/>
      <c r="AR5086" s="20"/>
      <c r="AS5086" s="3"/>
      <c r="AT5086" s="3"/>
      <c r="AU5086" s="3"/>
      <c r="AV5086" s="3"/>
      <c r="AW5086" s="3"/>
      <c r="AX5086" s="3"/>
    </row>
    <row r="5087" spans="43:50">
      <c r="AQ5087" s="20"/>
      <c r="AR5087" s="20"/>
      <c r="AS5087" s="3"/>
      <c r="AT5087" s="3"/>
      <c r="AU5087" s="3"/>
      <c r="AV5087" s="3"/>
      <c r="AW5087" s="3"/>
      <c r="AX5087" s="3"/>
    </row>
    <row r="5088" spans="43:50">
      <c r="AQ5088" s="20"/>
      <c r="AR5088" s="20"/>
      <c r="AS5088" s="3"/>
      <c r="AT5088" s="3"/>
      <c r="AU5088" s="3"/>
      <c r="AV5088" s="3"/>
      <c r="AW5088" s="3"/>
      <c r="AX5088" s="3"/>
    </row>
    <row r="5089" spans="43:50">
      <c r="AQ5089" s="20"/>
      <c r="AR5089" s="20"/>
      <c r="AS5089" s="3"/>
      <c r="AT5089" s="3"/>
      <c r="AU5089" s="3"/>
      <c r="AV5089" s="3"/>
      <c r="AW5089" s="3"/>
      <c r="AX5089" s="3"/>
    </row>
    <row r="5090" spans="43:50">
      <c r="AQ5090" s="20"/>
      <c r="AR5090" s="20"/>
      <c r="AS5090" s="3"/>
      <c r="AT5090" s="3"/>
      <c r="AU5090" s="3"/>
      <c r="AV5090" s="3"/>
      <c r="AW5090" s="3"/>
      <c r="AX5090" s="3"/>
    </row>
    <row r="5091" spans="43:50">
      <c r="AQ5091" s="20"/>
      <c r="AR5091" s="20"/>
      <c r="AS5091" s="3"/>
      <c r="AT5091" s="3"/>
      <c r="AU5091" s="3"/>
      <c r="AV5091" s="3"/>
      <c r="AW5091" s="3"/>
      <c r="AX5091" s="3"/>
    </row>
    <row r="5092" spans="43:50">
      <c r="AQ5092" s="20"/>
      <c r="AR5092" s="20"/>
      <c r="AS5092" s="3"/>
      <c r="AT5092" s="3"/>
      <c r="AU5092" s="3"/>
      <c r="AV5092" s="3"/>
      <c r="AW5092" s="3"/>
      <c r="AX5092" s="3"/>
    </row>
    <row r="5093" spans="43:50">
      <c r="AQ5093" s="20"/>
      <c r="AR5093" s="20"/>
      <c r="AS5093" s="3"/>
      <c r="AT5093" s="3"/>
      <c r="AU5093" s="3"/>
      <c r="AV5093" s="3"/>
      <c r="AW5093" s="3"/>
      <c r="AX5093" s="3"/>
    </row>
    <row r="5094" spans="43:50">
      <c r="AQ5094" s="20"/>
      <c r="AR5094" s="20"/>
      <c r="AS5094" s="3"/>
      <c r="AT5094" s="3"/>
      <c r="AU5094" s="3"/>
      <c r="AV5094" s="3"/>
      <c r="AW5094" s="3"/>
      <c r="AX5094" s="3"/>
    </row>
    <row r="5095" spans="43:50">
      <c r="AQ5095" s="20"/>
      <c r="AR5095" s="20"/>
      <c r="AS5095" s="3"/>
      <c r="AT5095" s="3"/>
      <c r="AU5095" s="3"/>
      <c r="AV5095" s="3"/>
      <c r="AW5095" s="3"/>
      <c r="AX5095" s="3"/>
    </row>
    <row r="5096" spans="43:50">
      <c r="AQ5096" s="20"/>
      <c r="AR5096" s="20"/>
      <c r="AS5096" s="3"/>
      <c r="AT5096" s="3"/>
      <c r="AU5096" s="3"/>
      <c r="AV5096" s="3"/>
      <c r="AW5096" s="3"/>
      <c r="AX5096" s="3"/>
    </row>
    <row r="5097" spans="43:50">
      <c r="AQ5097" s="20"/>
      <c r="AR5097" s="20"/>
      <c r="AS5097" s="3"/>
      <c r="AT5097" s="3"/>
      <c r="AU5097" s="3"/>
      <c r="AV5097" s="3"/>
      <c r="AW5097" s="3"/>
      <c r="AX5097" s="3"/>
    </row>
    <row r="5098" spans="43:50">
      <c r="AQ5098" s="20"/>
      <c r="AR5098" s="20"/>
      <c r="AS5098" s="3"/>
      <c r="AT5098" s="3"/>
      <c r="AU5098" s="3"/>
      <c r="AV5098" s="3"/>
      <c r="AW5098" s="3"/>
      <c r="AX5098" s="3"/>
    </row>
    <row r="5099" spans="43:50">
      <c r="AQ5099" s="20"/>
      <c r="AR5099" s="20"/>
      <c r="AS5099" s="3"/>
      <c r="AT5099" s="3"/>
      <c r="AU5099" s="3"/>
      <c r="AV5099" s="3"/>
      <c r="AW5099" s="3"/>
      <c r="AX5099" s="3"/>
    </row>
    <row r="5100" spans="43:50">
      <c r="AQ5100" s="20"/>
      <c r="AR5100" s="20"/>
      <c r="AS5100" s="3"/>
      <c r="AT5100" s="3"/>
      <c r="AU5100" s="3"/>
      <c r="AV5100" s="3"/>
      <c r="AW5100" s="3"/>
      <c r="AX5100" s="3"/>
    </row>
    <row r="5101" spans="43:50">
      <c r="AQ5101" s="20"/>
      <c r="AR5101" s="20"/>
      <c r="AS5101" s="3"/>
      <c r="AT5101" s="3"/>
      <c r="AU5101" s="3"/>
      <c r="AV5101" s="3"/>
      <c r="AW5101" s="3"/>
      <c r="AX5101" s="3"/>
    </row>
    <row r="5102" spans="43:50">
      <c r="AQ5102" s="20"/>
      <c r="AR5102" s="20"/>
      <c r="AS5102" s="3"/>
      <c r="AT5102" s="3"/>
      <c r="AU5102" s="3"/>
      <c r="AV5102" s="3"/>
      <c r="AW5102" s="3"/>
      <c r="AX5102" s="3"/>
    </row>
    <row r="5103" spans="43:50">
      <c r="AQ5103" s="20"/>
      <c r="AR5103" s="20"/>
      <c r="AS5103" s="3"/>
      <c r="AT5103" s="3"/>
      <c r="AU5103" s="3"/>
      <c r="AV5103" s="3"/>
      <c r="AW5103" s="3"/>
      <c r="AX5103" s="3"/>
    </row>
    <row r="5104" spans="43:50">
      <c r="AQ5104" s="20"/>
      <c r="AR5104" s="20"/>
      <c r="AS5104" s="3"/>
      <c r="AT5104" s="3"/>
      <c r="AU5104" s="3"/>
      <c r="AV5104" s="3"/>
      <c r="AW5104" s="3"/>
      <c r="AX5104" s="3"/>
    </row>
    <row r="5105" spans="43:50">
      <c r="AQ5105" s="20"/>
      <c r="AR5105" s="20"/>
      <c r="AS5105" s="3"/>
      <c r="AT5105" s="3"/>
      <c r="AU5105" s="3"/>
      <c r="AV5105" s="3"/>
      <c r="AW5105" s="3"/>
      <c r="AX5105" s="3"/>
    </row>
    <row r="5106" spans="43:50">
      <c r="AQ5106" s="20"/>
      <c r="AR5106" s="20"/>
      <c r="AS5106" s="3"/>
      <c r="AT5106" s="3"/>
      <c r="AU5106" s="3"/>
      <c r="AV5106" s="3"/>
      <c r="AW5106" s="3"/>
      <c r="AX5106" s="3"/>
    </row>
    <row r="5107" spans="43:50">
      <c r="AQ5107" s="20"/>
      <c r="AR5107" s="20"/>
      <c r="AS5107" s="3"/>
      <c r="AT5107" s="3"/>
      <c r="AU5107" s="3"/>
      <c r="AV5107" s="3"/>
      <c r="AW5107" s="3"/>
      <c r="AX5107" s="3"/>
    </row>
    <row r="5108" spans="43:50">
      <c r="AQ5108" s="20"/>
      <c r="AR5108" s="20"/>
      <c r="AS5108" s="3"/>
      <c r="AT5108" s="3"/>
      <c r="AU5108" s="3"/>
      <c r="AV5108" s="3"/>
      <c r="AW5108" s="3"/>
      <c r="AX5108" s="3"/>
    </row>
    <row r="5109" spans="43:50">
      <c r="AQ5109" s="20"/>
      <c r="AR5109" s="20"/>
      <c r="AS5109" s="3"/>
      <c r="AT5109" s="3"/>
      <c r="AU5109" s="3"/>
      <c r="AV5109" s="3"/>
      <c r="AW5109" s="3"/>
      <c r="AX5109" s="3"/>
    </row>
    <row r="5110" spans="43:50">
      <c r="AQ5110" s="20"/>
      <c r="AR5110" s="20"/>
      <c r="AS5110" s="3"/>
      <c r="AT5110" s="3"/>
      <c r="AU5110" s="3"/>
      <c r="AV5110" s="3"/>
      <c r="AW5110" s="3"/>
      <c r="AX5110" s="3"/>
    </row>
    <row r="5111" spans="43:50">
      <c r="AQ5111" s="20"/>
      <c r="AR5111" s="20"/>
      <c r="AS5111" s="3"/>
      <c r="AT5111" s="3"/>
      <c r="AU5111" s="3"/>
      <c r="AV5111" s="3"/>
      <c r="AW5111" s="3"/>
      <c r="AX5111" s="3"/>
    </row>
    <row r="5112" spans="43:50">
      <c r="AQ5112" s="20"/>
      <c r="AR5112" s="20"/>
      <c r="AS5112" s="3"/>
      <c r="AT5112" s="3"/>
      <c r="AU5112" s="3"/>
      <c r="AV5112" s="3"/>
      <c r="AW5112" s="3"/>
      <c r="AX5112" s="3"/>
    </row>
    <row r="5113" spans="43:50">
      <c r="AQ5113" s="20"/>
      <c r="AR5113" s="20"/>
      <c r="AS5113" s="3"/>
      <c r="AT5113" s="3"/>
      <c r="AU5113" s="3"/>
      <c r="AV5113" s="3"/>
      <c r="AW5113" s="3"/>
      <c r="AX5113" s="3"/>
    </row>
    <row r="5114" spans="43:50">
      <c r="AQ5114" s="20"/>
      <c r="AR5114" s="20"/>
      <c r="AS5114" s="3"/>
      <c r="AT5114" s="3"/>
      <c r="AU5114" s="3"/>
      <c r="AV5114" s="3"/>
      <c r="AW5114" s="3"/>
      <c r="AX5114" s="3"/>
    </row>
    <row r="5115" spans="43:50">
      <c r="AQ5115" s="20"/>
      <c r="AR5115" s="20"/>
      <c r="AS5115" s="3"/>
      <c r="AT5115" s="3"/>
      <c r="AU5115" s="3"/>
      <c r="AV5115" s="3"/>
      <c r="AW5115" s="3"/>
      <c r="AX5115" s="3"/>
    </row>
    <row r="5116" spans="43:50">
      <c r="AQ5116" s="20"/>
      <c r="AR5116" s="20"/>
      <c r="AS5116" s="3"/>
      <c r="AT5116" s="3"/>
      <c r="AU5116" s="3"/>
      <c r="AV5116" s="3"/>
      <c r="AW5116" s="3"/>
      <c r="AX5116" s="3"/>
    </row>
    <row r="5117" spans="43:50">
      <c r="AQ5117" s="20"/>
      <c r="AR5117" s="20"/>
      <c r="AS5117" s="3"/>
      <c r="AT5117" s="3"/>
      <c r="AU5117" s="3"/>
      <c r="AV5117" s="3"/>
      <c r="AW5117" s="3"/>
      <c r="AX5117" s="3"/>
    </row>
    <row r="5118" spans="43:50">
      <c r="AQ5118" s="20"/>
      <c r="AR5118" s="20"/>
      <c r="AS5118" s="3"/>
      <c r="AT5118" s="3"/>
      <c r="AU5118" s="3"/>
      <c r="AV5118" s="3"/>
      <c r="AW5118" s="3"/>
      <c r="AX5118" s="3"/>
    </row>
    <row r="5119" spans="43:50">
      <c r="AQ5119" s="20"/>
      <c r="AR5119" s="20"/>
      <c r="AS5119" s="3"/>
      <c r="AT5119" s="3"/>
      <c r="AU5119" s="3"/>
      <c r="AV5119" s="3"/>
      <c r="AW5119" s="3"/>
      <c r="AX5119" s="3"/>
    </row>
    <row r="5120" spans="43:50">
      <c r="AQ5120" s="20"/>
      <c r="AR5120" s="20"/>
      <c r="AS5120" s="3"/>
      <c r="AT5120" s="3"/>
      <c r="AU5120" s="3"/>
      <c r="AV5120" s="3"/>
      <c r="AW5120" s="3"/>
      <c r="AX5120" s="3"/>
    </row>
    <row r="5121" spans="43:50">
      <c r="AQ5121" s="20"/>
      <c r="AR5121" s="20"/>
      <c r="AS5121" s="3"/>
      <c r="AT5121" s="3"/>
      <c r="AU5121" s="3"/>
      <c r="AV5121" s="3"/>
      <c r="AW5121" s="3"/>
      <c r="AX5121" s="3"/>
    </row>
    <row r="5122" spans="43:50">
      <c r="AQ5122" s="20"/>
      <c r="AR5122" s="20"/>
      <c r="AS5122" s="3"/>
      <c r="AT5122" s="3"/>
      <c r="AU5122" s="3"/>
      <c r="AV5122" s="3"/>
      <c r="AW5122" s="3"/>
      <c r="AX5122" s="3"/>
    </row>
    <row r="5123" spans="43:50">
      <c r="AQ5123" s="20"/>
      <c r="AR5123" s="20"/>
      <c r="AS5123" s="3"/>
      <c r="AT5123" s="3"/>
      <c r="AU5123" s="3"/>
      <c r="AV5123" s="3"/>
      <c r="AW5123" s="3"/>
      <c r="AX5123" s="3"/>
    </row>
    <row r="5124" spans="43:50">
      <c r="AQ5124" s="20"/>
      <c r="AR5124" s="20"/>
      <c r="AS5124" s="3"/>
      <c r="AT5124" s="3"/>
      <c r="AU5124" s="3"/>
      <c r="AV5124" s="3"/>
      <c r="AW5124" s="3"/>
      <c r="AX5124" s="3"/>
    </row>
    <row r="5125" spans="43:50">
      <c r="AQ5125" s="20"/>
      <c r="AR5125" s="20"/>
      <c r="AS5125" s="3"/>
      <c r="AT5125" s="3"/>
      <c r="AU5125" s="3"/>
      <c r="AV5125" s="3"/>
      <c r="AW5125" s="3"/>
      <c r="AX5125" s="3"/>
    </row>
    <row r="5126" spans="43:50">
      <c r="AQ5126" s="20"/>
      <c r="AR5126" s="20"/>
      <c r="AS5126" s="3"/>
      <c r="AT5126" s="3"/>
      <c r="AU5126" s="3"/>
      <c r="AV5126" s="3"/>
      <c r="AW5126" s="3"/>
      <c r="AX5126" s="3"/>
    </row>
    <row r="5127" spans="43:50">
      <c r="AQ5127" s="20"/>
      <c r="AR5127" s="20"/>
      <c r="AS5127" s="3"/>
      <c r="AT5127" s="3"/>
      <c r="AU5127" s="3"/>
      <c r="AV5127" s="3"/>
      <c r="AW5127" s="3"/>
      <c r="AX5127" s="3"/>
    </row>
    <row r="5128" spans="43:50">
      <c r="AQ5128" s="20"/>
      <c r="AR5128" s="20"/>
      <c r="AS5128" s="3"/>
      <c r="AT5128" s="3"/>
      <c r="AU5128" s="3"/>
      <c r="AV5128" s="3"/>
      <c r="AW5128" s="3"/>
      <c r="AX5128" s="3"/>
    </row>
    <row r="5129" spans="43:50">
      <c r="AQ5129" s="20"/>
      <c r="AR5129" s="20"/>
      <c r="AS5129" s="3"/>
      <c r="AT5129" s="3"/>
      <c r="AU5129" s="3"/>
      <c r="AV5129" s="3"/>
      <c r="AW5129" s="3"/>
      <c r="AX5129" s="3"/>
    </row>
    <row r="5130" spans="43:50">
      <c r="AQ5130" s="20"/>
      <c r="AR5130" s="20"/>
      <c r="AS5130" s="3"/>
      <c r="AT5130" s="3"/>
      <c r="AU5130" s="3"/>
      <c r="AV5130" s="3"/>
      <c r="AW5130" s="3"/>
      <c r="AX5130" s="3"/>
    </row>
    <row r="5131" spans="43:50">
      <c r="AQ5131" s="20"/>
      <c r="AR5131" s="20"/>
      <c r="AS5131" s="3"/>
      <c r="AT5131" s="3"/>
      <c r="AU5131" s="3"/>
      <c r="AV5131" s="3"/>
      <c r="AW5131" s="3"/>
      <c r="AX5131" s="3"/>
    </row>
    <row r="5132" spans="43:50">
      <c r="AQ5132" s="20"/>
      <c r="AR5132" s="20"/>
      <c r="AS5132" s="3"/>
      <c r="AT5132" s="3"/>
      <c r="AU5132" s="3"/>
      <c r="AV5132" s="3"/>
      <c r="AW5132" s="3"/>
      <c r="AX5132" s="3"/>
    </row>
    <row r="5133" spans="43:50">
      <c r="AQ5133" s="20"/>
      <c r="AR5133" s="20"/>
      <c r="AS5133" s="3"/>
      <c r="AT5133" s="3"/>
      <c r="AU5133" s="3"/>
      <c r="AV5133" s="3"/>
      <c r="AW5133" s="3"/>
      <c r="AX5133" s="3"/>
    </row>
    <row r="5134" spans="43:50">
      <c r="AQ5134" s="20"/>
      <c r="AR5134" s="20"/>
      <c r="AS5134" s="3"/>
      <c r="AT5134" s="3"/>
      <c r="AU5134" s="3"/>
      <c r="AV5134" s="3"/>
      <c r="AW5134" s="3"/>
      <c r="AX5134" s="3"/>
    </row>
    <row r="5135" spans="43:50">
      <c r="AQ5135" s="20"/>
      <c r="AR5135" s="20"/>
      <c r="AS5135" s="3"/>
      <c r="AT5135" s="3"/>
      <c r="AU5135" s="3"/>
      <c r="AV5135" s="3"/>
      <c r="AW5135" s="3"/>
      <c r="AX5135" s="3"/>
    </row>
    <row r="5136" spans="43:50">
      <c r="AQ5136" s="20"/>
      <c r="AR5136" s="20"/>
      <c r="AS5136" s="3"/>
      <c r="AT5136" s="3"/>
      <c r="AU5136" s="3"/>
      <c r="AV5136" s="3"/>
      <c r="AW5136" s="3"/>
      <c r="AX5136" s="3"/>
    </row>
    <row r="5137" spans="43:50">
      <c r="AQ5137" s="20"/>
      <c r="AR5137" s="20"/>
      <c r="AS5137" s="3"/>
      <c r="AT5137" s="3"/>
      <c r="AU5137" s="3"/>
      <c r="AV5137" s="3"/>
      <c r="AW5137" s="3"/>
      <c r="AX5137" s="3"/>
    </row>
    <row r="5138" spans="43:50">
      <c r="AQ5138" s="20"/>
      <c r="AR5138" s="20"/>
      <c r="AS5138" s="3"/>
      <c r="AT5138" s="3"/>
      <c r="AU5138" s="3"/>
      <c r="AV5138" s="3"/>
      <c r="AW5138" s="3"/>
      <c r="AX5138" s="3"/>
    </row>
    <row r="5139" spans="43:50">
      <c r="AQ5139" s="20"/>
      <c r="AR5139" s="20"/>
      <c r="AS5139" s="3"/>
      <c r="AT5139" s="3"/>
      <c r="AU5139" s="3"/>
      <c r="AV5139" s="3"/>
      <c r="AW5139" s="3"/>
      <c r="AX5139" s="3"/>
    </row>
    <row r="5140" spans="43:50">
      <c r="AQ5140" s="20"/>
      <c r="AR5140" s="20"/>
      <c r="AS5140" s="3"/>
      <c r="AT5140" s="3"/>
      <c r="AU5140" s="3"/>
      <c r="AV5140" s="3"/>
      <c r="AW5140" s="3"/>
      <c r="AX5140" s="3"/>
    </row>
    <row r="5141" spans="43:50">
      <c r="AQ5141" s="20"/>
      <c r="AR5141" s="20"/>
      <c r="AS5141" s="3"/>
      <c r="AT5141" s="3"/>
      <c r="AU5141" s="3"/>
      <c r="AV5141" s="3"/>
      <c r="AW5141" s="3"/>
      <c r="AX5141" s="3"/>
    </row>
    <row r="5142" spans="43:50">
      <c r="AQ5142" s="20"/>
      <c r="AR5142" s="20"/>
      <c r="AS5142" s="3"/>
      <c r="AT5142" s="3"/>
      <c r="AU5142" s="3"/>
      <c r="AV5142" s="3"/>
      <c r="AW5142" s="3"/>
      <c r="AX5142" s="3"/>
    </row>
    <row r="5143" spans="43:50">
      <c r="AQ5143" s="20"/>
      <c r="AR5143" s="20"/>
      <c r="AS5143" s="3"/>
      <c r="AT5143" s="3"/>
      <c r="AU5143" s="3"/>
      <c r="AV5143" s="3"/>
      <c r="AW5143" s="3"/>
      <c r="AX5143" s="3"/>
    </row>
    <row r="5144" spans="43:50">
      <c r="AQ5144" s="20"/>
      <c r="AR5144" s="20"/>
      <c r="AS5144" s="3"/>
      <c r="AT5144" s="3"/>
      <c r="AU5144" s="3"/>
      <c r="AV5144" s="3"/>
      <c r="AW5144" s="3"/>
      <c r="AX5144" s="3"/>
    </row>
    <row r="5145" spans="43:50">
      <c r="AQ5145" s="20"/>
      <c r="AR5145" s="20"/>
      <c r="AS5145" s="3"/>
      <c r="AT5145" s="3"/>
      <c r="AU5145" s="3"/>
      <c r="AV5145" s="3"/>
      <c r="AW5145" s="3"/>
      <c r="AX5145" s="3"/>
    </row>
    <row r="5146" spans="43:50">
      <c r="AQ5146" s="20"/>
      <c r="AR5146" s="20"/>
      <c r="AS5146" s="3"/>
      <c r="AT5146" s="3"/>
      <c r="AU5146" s="3"/>
      <c r="AV5146" s="3"/>
      <c r="AW5146" s="3"/>
      <c r="AX5146" s="3"/>
    </row>
    <row r="5147" spans="43:50">
      <c r="AQ5147" s="20"/>
      <c r="AR5147" s="20"/>
      <c r="AS5147" s="3"/>
      <c r="AT5147" s="3"/>
      <c r="AU5147" s="3"/>
      <c r="AV5147" s="3"/>
      <c r="AW5147" s="3"/>
      <c r="AX5147" s="3"/>
    </row>
    <row r="5148" spans="43:50">
      <c r="AQ5148" s="20"/>
      <c r="AR5148" s="20"/>
      <c r="AS5148" s="3"/>
      <c r="AT5148" s="3"/>
      <c r="AU5148" s="3"/>
      <c r="AV5148" s="3"/>
      <c r="AW5148" s="3"/>
      <c r="AX5148" s="3"/>
    </row>
    <row r="5149" spans="43:50">
      <c r="AQ5149" s="20"/>
      <c r="AR5149" s="20"/>
      <c r="AS5149" s="3"/>
      <c r="AT5149" s="3"/>
      <c r="AU5149" s="3"/>
      <c r="AV5149" s="3"/>
      <c r="AW5149" s="3"/>
      <c r="AX5149" s="3"/>
    </row>
    <row r="5150" spans="43:50">
      <c r="AQ5150" s="20"/>
      <c r="AR5150" s="20"/>
      <c r="AS5150" s="3"/>
      <c r="AT5150" s="3"/>
      <c r="AU5150" s="3"/>
      <c r="AV5150" s="3"/>
      <c r="AW5150" s="3"/>
      <c r="AX5150" s="3"/>
    </row>
    <row r="5151" spans="43:50">
      <c r="AQ5151" s="20"/>
      <c r="AR5151" s="20"/>
      <c r="AS5151" s="3"/>
      <c r="AT5151" s="3"/>
      <c r="AU5151" s="3"/>
      <c r="AV5151" s="3"/>
      <c r="AW5151" s="3"/>
      <c r="AX5151" s="3"/>
    </row>
    <row r="5152" spans="43:50">
      <c r="AQ5152" s="20"/>
      <c r="AR5152" s="20"/>
      <c r="AS5152" s="3"/>
      <c r="AT5152" s="3"/>
      <c r="AU5152" s="3"/>
      <c r="AV5152" s="3"/>
      <c r="AW5152" s="3"/>
      <c r="AX5152" s="3"/>
    </row>
    <row r="5153" spans="43:50">
      <c r="AQ5153" s="20"/>
      <c r="AR5153" s="20"/>
      <c r="AS5153" s="3"/>
      <c r="AT5153" s="3"/>
      <c r="AU5153" s="3"/>
      <c r="AV5153" s="3"/>
      <c r="AW5153" s="3"/>
      <c r="AX5153" s="3"/>
    </row>
    <row r="5154" spans="43:50">
      <c r="AQ5154" s="20"/>
      <c r="AR5154" s="20"/>
      <c r="AS5154" s="3"/>
      <c r="AT5154" s="3"/>
      <c r="AU5154" s="3"/>
      <c r="AV5154" s="3"/>
      <c r="AW5154" s="3"/>
      <c r="AX5154" s="3"/>
    </row>
    <row r="5155" spans="43:50">
      <c r="AQ5155" s="20"/>
      <c r="AR5155" s="20"/>
      <c r="AS5155" s="3"/>
      <c r="AT5155" s="3"/>
      <c r="AU5155" s="3"/>
      <c r="AV5155" s="3"/>
      <c r="AW5155" s="3"/>
      <c r="AX5155" s="3"/>
    </row>
    <row r="5156" spans="43:50">
      <c r="AQ5156" s="20"/>
      <c r="AR5156" s="20"/>
      <c r="AS5156" s="3"/>
      <c r="AT5156" s="3"/>
      <c r="AU5156" s="3"/>
      <c r="AV5156" s="3"/>
      <c r="AW5156" s="3"/>
      <c r="AX5156" s="3"/>
    </row>
    <row r="5157" spans="43:50">
      <c r="AQ5157" s="20"/>
      <c r="AR5157" s="20"/>
      <c r="AS5157" s="3"/>
      <c r="AT5157" s="3"/>
      <c r="AU5157" s="3"/>
      <c r="AV5157" s="3"/>
      <c r="AW5157" s="3"/>
      <c r="AX5157" s="3"/>
    </row>
    <row r="5158" spans="43:50">
      <c r="AQ5158" s="20"/>
      <c r="AR5158" s="20"/>
      <c r="AS5158" s="3"/>
      <c r="AT5158" s="3"/>
      <c r="AU5158" s="3"/>
      <c r="AV5158" s="3"/>
      <c r="AW5158" s="3"/>
      <c r="AX5158" s="3"/>
    </row>
    <row r="5159" spans="43:50">
      <c r="AQ5159" s="20"/>
      <c r="AR5159" s="20"/>
      <c r="AS5159" s="3"/>
      <c r="AT5159" s="3"/>
      <c r="AU5159" s="3"/>
      <c r="AV5159" s="3"/>
      <c r="AW5159" s="3"/>
      <c r="AX5159" s="3"/>
    </row>
    <row r="5160" spans="43:50">
      <c r="AQ5160" s="20"/>
      <c r="AR5160" s="20"/>
      <c r="AS5160" s="3"/>
      <c r="AT5160" s="3"/>
      <c r="AU5160" s="3"/>
      <c r="AV5160" s="3"/>
      <c r="AW5160" s="3"/>
      <c r="AX5160" s="3"/>
    </row>
    <row r="5161" spans="43:50">
      <c r="AQ5161" s="20"/>
      <c r="AR5161" s="20"/>
      <c r="AS5161" s="3"/>
      <c r="AT5161" s="3"/>
      <c r="AU5161" s="3"/>
      <c r="AV5161" s="3"/>
      <c r="AW5161" s="3"/>
      <c r="AX5161" s="3"/>
    </row>
    <row r="5162" spans="43:50">
      <c r="AQ5162" s="20"/>
      <c r="AR5162" s="20"/>
      <c r="AS5162" s="3"/>
      <c r="AT5162" s="3"/>
      <c r="AU5162" s="3"/>
      <c r="AV5162" s="3"/>
      <c r="AW5162" s="3"/>
      <c r="AX5162" s="3"/>
    </row>
    <row r="5163" spans="43:50">
      <c r="AQ5163" s="20"/>
      <c r="AR5163" s="20"/>
      <c r="AS5163" s="3"/>
      <c r="AT5163" s="3"/>
      <c r="AU5163" s="3"/>
      <c r="AV5163" s="3"/>
      <c r="AW5163" s="3"/>
      <c r="AX5163" s="3"/>
    </row>
    <row r="5164" spans="43:50">
      <c r="AQ5164" s="20"/>
      <c r="AR5164" s="20"/>
      <c r="AS5164" s="3"/>
      <c r="AT5164" s="3"/>
      <c r="AU5164" s="3"/>
      <c r="AV5164" s="3"/>
      <c r="AW5164" s="3"/>
      <c r="AX5164" s="3"/>
    </row>
    <row r="5165" spans="43:50">
      <c r="AQ5165" s="20"/>
      <c r="AR5165" s="20"/>
      <c r="AS5165" s="3"/>
      <c r="AT5165" s="3"/>
      <c r="AU5165" s="3"/>
      <c r="AV5165" s="3"/>
      <c r="AW5165" s="3"/>
      <c r="AX5165" s="3"/>
    </row>
    <row r="5166" spans="43:50">
      <c r="AQ5166" s="20"/>
      <c r="AR5166" s="20"/>
      <c r="AS5166" s="3"/>
      <c r="AT5166" s="3"/>
      <c r="AU5166" s="3"/>
      <c r="AV5166" s="3"/>
      <c r="AW5166" s="3"/>
      <c r="AX5166" s="3"/>
    </row>
    <row r="5167" spans="43:50">
      <c r="AQ5167" s="20"/>
      <c r="AR5167" s="20"/>
      <c r="AS5167" s="3"/>
      <c r="AT5167" s="3"/>
      <c r="AU5167" s="3"/>
      <c r="AV5167" s="3"/>
      <c r="AW5167" s="3"/>
      <c r="AX5167" s="3"/>
    </row>
    <row r="5168" spans="43:50">
      <c r="AQ5168" s="20"/>
      <c r="AR5168" s="20"/>
      <c r="AS5168" s="3"/>
      <c r="AT5168" s="3"/>
      <c r="AU5168" s="3"/>
      <c r="AV5168" s="3"/>
      <c r="AW5168" s="3"/>
      <c r="AX5168" s="3"/>
    </row>
    <row r="5169" spans="43:50">
      <c r="AQ5169" s="20"/>
      <c r="AR5169" s="20"/>
      <c r="AS5169" s="3"/>
      <c r="AT5169" s="3"/>
      <c r="AU5169" s="3"/>
      <c r="AV5169" s="3"/>
      <c r="AW5169" s="3"/>
      <c r="AX5169" s="3"/>
    </row>
    <row r="5170" spans="43:50">
      <c r="AQ5170" s="20"/>
      <c r="AR5170" s="20"/>
      <c r="AS5170" s="3"/>
      <c r="AT5170" s="3"/>
      <c r="AU5170" s="3"/>
      <c r="AV5170" s="3"/>
      <c r="AW5170" s="3"/>
      <c r="AX5170" s="3"/>
    </row>
    <row r="5171" spans="43:50">
      <c r="AQ5171" s="20"/>
      <c r="AR5171" s="20"/>
      <c r="AS5171" s="3"/>
      <c r="AT5171" s="3"/>
      <c r="AU5171" s="3"/>
      <c r="AV5171" s="3"/>
      <c r="AW5171" s="3"/>
      <c r="AX5171" s="3"/>
    </row>
    <row r="5172" spans="43:50">
      <c r="AQ5172" s="20"/>
      <c r="AR5172" s="20"/>
      <c r="AS5172" s="3"/>
      <c r="AT5172" s="3"/>
      <c r="AU5172" s="3"/>
      <c r="AV5172" s="3"/>
      <c r="AW5172" s="3"/>
      <c r="AX5172" s="3"/>
    </row>
    <row r="5173" spans="43:50">
      <c r="AQ5173" s="20"/>
      <c r="AR5173" s="20"/>
      <c r="AS5173" s="3"/>
      <c r="AT5173" s="3"/>
      <c r="AU5173" s="3"/>
      <c r="AV5173" s="3"/>
      <c r="AW5173" s="3"/>
      <c r="AX5173" s="3"/>
    </row>
    <row r="5174" spans="43:50">
      <c r="AQ5174" s="20"/>
      <c r="AR5174" s="20"/>
      <c r="AS5174" s="3"/>
      <c r="AT5174" s="3"/>
      <c r="AU5174" s="3"/>
      <c r="AV5174" s="3"/>
      <c r="AW5174" s="3"/>
      <c r="AX5174" s="3"/>
    </row>
    <row r="5175" spans="43:50">
      <c r="AQ5175" s="20"/>
      <c r="AR5175" s="20"/>
      <c r="AS5175" s="3"/>
      <c r="AT5175" s="3"/>
      <c r="AU5175" s="3"/>
      <c r="AV5175" s="3"/>
      <c r="AW5175" s="3"/>
      <c r="AX5175" s="3"/>
    </row>
    <row r="5176" spans="43:50">
      <c r="AQ5176" s="20"/>
      <c r="AR5176" s="20"/>
      <c r="AS5176" s="3"/>
      <c r="AT5176" s="3"/>
      <c r="AU5176" s="3"/>
      <c r="AV5176" s="3"/>
      <c r="AW5176" s="3"/>
      <c r="AX5176" s="3"/>
    </row>
    <row r="5177" spans="43:50">
      <c r="AQ5177" s="20"/>
      <c r="AR5177" s="20"/>
      <c r="AS5177" s="3"/>
      <c r="AT5177" s="3"/>
      <c r="AU5177" s="3"/>
      <c r="AV5177" s="3"/>
      <c r="AW5177" s="3"/>
      <c r="AX5177" s="3"/>
    </row>
    <row r="5178" spans="43:50">
      <c r="AQ5178" s="20"/>
      <c r="AR5178" s="20"/>
      <c r="AS5178" s="3"/>
      <c r="AT5178" s="3"/>
      <c r="AU5178" s="3"/>
      <c r="AV5178" s="3"/>
      <c r="AW5178" s="3"/>
      <c r="AX5178" s="3"/>
    </row>
    <row r="5179" spans="43:50">
      <c r="AQ5179" s="20"/>
      <c r="AR5179" s="20"/>
      <c r="AS5179" s="3"/>
      <c r="AT5179" s="3"/>
      <c r="AU5179" s="3"/>
      <c r="AV5179" s="3"/>
      <c r="AW5179" s="3"/>
      <c r="AX5179" s="3"/>
    </row>
    <row r="5180" spans="43:50">
      <c r="AQ5180" s="20"/>
      <c r="AR5180" s="20"/>
      <c r="AS5180" s="3"/>
      <c r="AT5180" s="3"/>
      <c r="AU5180" s="3"/>
      <c r="AV5180" s="3"/>
      <c r="AW5180" s="3"/>
      <c r="AX5180" s="3"/>
    </row>
    <row r="5181" spans="43:50">
      <c r="AQ5181" s="20"/>
      <c r="AR5181" s="20"/>
      <c r="AS5181" s="3"/>
      <c r="AT5181" s="3"/>
      <c r="AU5181" s="3"/>
      <c r="AV5181" s="3"/>
      <c r="AW5181" s="3"/>
      <c r="AX5181" s="3"/>
    </row>
    <row r="5182" spans="43:50">
      <c r="AQ5182" s="20"/>
      <c r="AR5182" s="20"/>
      <c r="AS5182" s="3"/>
      <c r="AT5182" s="3"/>
      <c r="AU5182" s="3"/>
      <c r="AV5182" s="3"/>
      <c r="AW5182" s="3"/>
      <c r="AX5182" s="3"/>
    </row>
    <row r="5183" spans="43:50">
      <c r="AQ5183" s="20"/>
      <c r="AR5183" s="20"/>
      <c r="AS5183" s="3"/>
      <c r="AT5183" s="3"/>
      <c r="AU5183" s="3"/>
      <c r="AV5183" s="3"/>
      <c r="AW5183" s="3"/>
      <c r="AX5183" s="3"/>
    </row>
    <row r="5184" spans="43:50">
      <c r="AQ5184" s="20"/>
      <c r="AR5184" s="20"/>
      <c r="AS5184" s="3"/>
      <c r="AT5184" s="3"/>
      <c r="AU5184" s="3"/>
      <c r="AV5184" s="3"/>
      <c r="AW5184" s="3"/>
      <c r="AX5184" s="3"/>
    </row>
    <row r="5185" spans="43:50">
      <c r="AQ5185" s="20"/>
      <c r="AR5185" s="20"/>
      <c r="AS5185" s="3"/>
      <c r="AT5185" s="3"/>
      <c r="AU5185" s="3"/>
      <c r="AV5185" s="3"/>
      <c r="AW5185" s="3"/>
      <c r="AX5185" s="3"/>
    </row>
    <row r="5186" spans="43:50">
      <c r="AQ5186" s="20"/>
      <c r="AR5186" s="20"/>
      <c r="AS5186" s="3"/>
      <c r="AT5186" s="3"/>
      <c r="AU5186" s="3"/>
      <c r="AV5186" s="3"/>
      <c r="AW5186" s="3"/>
      <c r="AX5186" s="3"/>
    </row>
    <row r="5187" spans="43:50">
      <c r="AQ5187" s="20"/>
      <c r="AR5187" s="20"/>
      <c r="AS5187" s="3"/>
      <c r="AT5187" s="3"/>
      <c r="AU5187" s="3"/>
      <c r="AV5187" s="3"/>
      <c r="AW5187" s="3"/>
      <c r="AX5187" s="3"/>
    </row>
    <row r="5188" spans="43:50">
      <c r="AQ5188" s="20"/>
      <c r="AR5188" s="20"/>
      <c r="AS5188" s="3"/>
      <c r="AT5188" s="3"/>
      <c r="AU5188" s="3"/>
      <c r="AV5188" s="3"/>
      <c r="AW5188" s="3"/>
      <c r="AX5188" s="3"/>
    </row>
    <row r="5189" spans="43:50">
      <c r="AQ5189" s="20"/>
      <c r="AR5189" s="20"/>
      <c r="AS5189" s="3"/>
      <c r="AT5189" s="3"/>
      <c r="AU5189" s="3"/>
      <c r="AV5189" s="3"/>
      <c r="AW5189" s="3"/>
      <c r="AX5189" s="3"/>
    </row>
    <row r="5190" spans="43:50">
      <c r="AQ5190" s="20"/>
      <c r="AR5190" s="20"/>
      <c r="AS5190" s="3"/>
      <c r="AT5190" s="3"/>
      <c r="AU5190" s="3"/>
      <c r="AV5190" s="3"/>
      <c r="AW5190" s="3"/>
      <c r="AX5190" s="3"/>
    </row>
    <row r="5191" spans="43:50">
      <c r="AQ5191" s="20"/>
      <c r="AR5191" s="20"/>
      <c r="AS5191" s="3"/>
      <c r="AT5191" s="3"/>
      <c r="AU5191" s="3"/>
      <c r="AV5191" s="3"/>
      <c r="AW5191" s="3"/>
      <c r="AX5191" s="3"/>
    </row>
    <row r="5192" spans="43:50">
      <c r="AQ5192" s="20"/>
      <c r="AR5192" s="20"/>
      <c r="AS5192" s="3"/>
      <c r="AT5192" s="3"/>
      <c r="AU5192" s="3"/>
      <c r="AV5192" s="3"/>
      <c r="AW5192" s="3"/>
      <c r="AX5192" s="3"/>
    </row>
    <row r="5193" spans="43:50">
      <c r="AQ5193" s="20"/>
      <c r="AR5193" s="20"/>
      <c r="AS5193" s="3"/>
      <c r="AT5193" s="3"/>
      <c r="AU5193" s="3"/>
      <c r="AV5193" s="3"/>
      <c r="AW5193" s="3"/>
      <c r="AX5193" s="3"/>
    </row>
    <row r="5194" spans="43:50">
      <c r="AQ5194" s="20"/>
      <c r="AR5194" s="20"/>
      <c r="AS5194" s="3"/>
      <c r="AT5194" s="3"/>
      <c r="AU5194" s="3"/>
      <c r="AV5194" s="3"/>
      <c r="AW5194" s="3"/>
      <c r="AX5194" s="3"/>
    </row>
    <row r="5195" spans="43:50">
      <c r="AQ5195" s="20"/>
      <c r="AR5195" s="20"/>
      <c r="AS5195" s="3"/>
      <c r="AT5195" s="3"/>
      <c r="AU5195" s="3"/>
      <c r="AV5195" s="3"/>
      <c r="AW5195" s="3"/>
      <c r="AX5195" s="3"/>
    </row>
    <row r="5196" spans="43:50">
      <c r="AQ5196" s="20"/>
      <c r="AR5196" s="20"/>
      <c r="AS5196" s="3"/>
      <c r="AT5196" s="3"/>
      <c r="AU5196" s="3"/>
      <c r="AV5196" s="3"/>
      <c r="AW5196" s="3"/>
      <c r="AX5196" s="3"/>
    </row>
    <row r="5197" spans="43:50">
      <c r="AQ5197" s="20"/>
      <c r="AR5197" s="20"/>
      <c r="AS5197" s="3"/>
      <c r="AT5197" s="3"/>
      <c r="AU5197" s="3"/>
      <c r="AV5197" s="3"/>
      <c r="AW5197" s="3"/>
      <c r="AX5197" s="3"/>
    </row>
    <row r="5198" spans="43:50">
      <c r="AQ5198" s="20"/>
      <c r="AR5198" s="20"/>
      <c r="AS5198" s="3"/>
      <c r="AT5198" s="3"/>
      <c r="AU5198" s="3"/>
      <c r="AV5198" s="3"/>
      <c r="AW5198" s="3"/>
      <c r="AX5198" s="3"/>
    </row>
    <row r="5199" spans="43:50">
      <c r="AQ5199" s="20"/>
      <c r="AR5199" s="20"/>
      <c r="AS5199" s="3"/>
      <c r="AT5199" s="3"/>
      <c r="AU5199" s="3"/>
      <c r="AV5199" s="3"/>
      <c r="AW5199" s="3"/>
      <c r="AX5199" s="3"/>
    </row>
    <row r="5200" spans="43:50">
      <c r="AQ5200" s="20"/>
      <c r="AR5200" s="20"/>
      <c r="AS5200" s="3"/>
      <c r="AT5200" s="3"/>
      <c r="AU5200" s="3"/>
      <c r="AV5200" s="3"/>
      <c r="AW5200" s="3"/>
      <c r="AX5200" s="3"/>
    </row>
    <row r="5201" spans="43:50">
      <c r="AQ5201" s="20"/>
      <c r="AR5201" s="20"/>
      <c r="AS5201" s="3"/>
      <c r="AT5201" s="3"/>
      <c r="AU5201" s="3"/>
      <c r="AV5201" s="3"/>
      <c r="AW5201" s="3"/>
      <c r="AX5201" s="3"/>
    </row>
    <row r="5202" spans="43:50">
      <c r="AQ5202" s="20"/>
      <c r="AR5202" s="20"/>
      <c r="AS5202" s="3"/>
      <c r="AT5202" s="3"/>
      <c r="AU5202" s="3"/>
      <c r="AV5202" s="3"/>
      <c r="AW5202" s="3"/>
      <c r="AX5202" s="3"/>
    </row>
    <row r="5203" spans="43:50">
      <c r="AQ5203" s="20"/>
      <c r="AR5203" s="20"/>
      <c r="AS5203" s="3"/>
      <c r="AT5203" s="3"/>
      <c r="AU5203" s="3"/>
      <c r="AV5203" s="3"/>
      <c r="AW5203" s="3"/>
      <c r="AX5203" s="3"/>
    </row>
    <row r="5204" spans="43:50">
      <c r="AQ5204" s="20"/>
      <c r="AR5204" s="20"/>
      <c r="AS5204" s="3"/>
      <c r="AT5204" s="3"/>
      <c r="AU5204" s="3"/>
      <c r="AV5204" s="3"/>
      <c r="AW5204" s="3"/>
      <c r="AX5204" s="3"/>
    </row>
    <row r="5205" spans="43:50">
      <c r="AQ5205" s="20"/>
      <c r="AR5205" s="20"/>
      <c r="AS5205" s="3"/>
      <c r="AT5205" s="3"/>
      <c r="AU5205" s="3"/>
      <c r="AV5205" s="3"/>
      <c r="AW5205" s="3"/>
      <c r="AX5205" s="3"/>
    </row>
    <row r="5206" spans="43:50">
      <c r="AQ5206" s="20"/>
      <c r="AR5206" s="20"/>
      <c r="AS5206" s="3"/>
      <c r="AT5206" s="3"/>
      <c r="AU5206" s="3"/>
      <c r="AV5206" s="3"/>
      <c r="AW5206" s="3"/>
      <c r="AX5206" s="3"/>
    </row>
    <row r="5207" spans="43:50">
      <c r="AQ5207" s="20"/>
      <c r="AR5207" s="20"/>
      <c r="AS5207" s="3"/>
      <c r="AT5207" s="3"/>
      <c r="AU5207" s="3"/>
      <c r="AV5207" s="3"/>
      <c r="AW5207" s="3"/>
      <c r="AX5207" s="3"/>
    </row>
    <row r="5208" spans="43:50">
      <c r="AQ5208" s="20"/>
      <c r="AR5208" s="20"/>
      <c r="AS5208" s="3"/>
      <c r="AT5208" s="3"/>
      <c r="AU5208" s="3"/>
      <c r="AV5208" s="3"/>
      <c r="AW5208" s="3"/>
      <c r="AX5208" s="3"/>
    </row>
    <row r="5209" spans="43:50">
      <c r="AQ5209" s="20"/>
      <c r="AR5209" s="20"/>
      <c r="AS5209" s="3"/>
      <c r="AT5209" s="3"/>
      <c r="AU5209" s="3"/>
      <c r="AV5209" s="3"/>
      <c r="AW5209" s="3"/>
      <c r="AX5209" s="3"/>
    </row>
    <row r="5210" spans="43:50">
      <c r="AQ5210" s="20"/>
      <c r="AR5210" s="20"/>
      <c r="AS5210" s="3"/>
      <c r="AT5210" s="3"/>
      <c r="AU5210" s="3"/>
      <c r="AV5210" s="3"/>
      <c r="AW5210" s="3"/>
      <c r="AX5210" s="3"/>
    </row>
    <row r="5211" spans="43:50">
      <c r="AQ5211" s="20"/>
      <c r="AR5211" s="20"/>
      <c r="AS5211" s="3"/>
      <c r="AT5211" s="3"/>
      <c r="AU5211" s="3"/>
      <c r="AV5211" s="3"/>
      <c r="AW5211" s="3"/>
      <c r="AX5211" s="3"/>
    </row>
    <row r="5212" spans="43:50">
      <c r="AQ5212" s="20"/>
      <c r="AR5212" s="20"/>
      <c r="AS5212" s="3"/>
      <c r="AT5212" s="3"/>
      <c r="AU5212" s="3"/>
      <c r="AV5212" s="3"/>
      <c r="AW5212" s="3"/>
      <c r="AX5212" s="3"/>
    </row>
    <row r="5213" spans="43:50">
      <c r="AQ5213" s="20"/>
      <c r="AR5213" s="20"/>
      <c r="AS5213" s="3"/>
      <c r="AT5213" s="3"/>
      <c r="AU5213" s="3"/>
      <c r="AV5213" s="3"/>
      <c r="AW5213" s="3"/>
      <c r="AX5213" s="3"/>
    </row>
    <row r="5214" spans="43:50">
      <c r="AQ5214" s="20"/>
      <c r="AR5214" s="20"/>
      <c r="AS5214" s="3"/>
      <c r="AT5214" s="3"/>
      <c r="AU5214" s="3"/>
      <c r="AV5214" s="3"/>
      <c r="AW5214" s="3"/>
      <c r="AX5214" s="3"/>
    </row>
    <row r="5215" spans="43:50">
      <c r="AQ5215" s="20"/>
      <c r="AR5215" s="20"/>
      <c r="AS5215" s="3"/>
      <c r="AT5215" s="3"/>
      <c r="AU5215" s="3"/>
      <c r="AV5215" s="3"/>
      <c r="AW5215" s="3"/>
      <c r="AX5215" s="3"/>
    </row>
    <row r="5216" spans="43:50">
      <c r="AQ5216" s="20"/>
      <c r="AR5216" s="20"/>
      <c r="AS5216" s="3"/>
      <c r="AT5216" s="3"/>
      <c r="AU5216" s="3"/>
      <c r="AV5216" s="3"/>
      <c r="AW5216" s="3"/>
      <c r="AX5216" s="3"/>
    </row>
    <row r="5217" spans="43:50">
      <c r="AQ5217" s="20"/>
      <c r="AR5217" s="20"/>
      <c r="AS5217" s="3"/>
      <c r="AT5217" s="3"/>
      <c r="AU5217" s="3"/>
      <c r="AV5217" s="3"/>
      <c r="AW5217" s="3"/>
      <c r="AX5217" s="3"/>
    </row>
    <row r="5218" spans="43:50">
      <c r="AQ5218" s="20"/>
      <c r="AR5218" s="20"/>
      <c r="AS5218" s="3"/>
      <c r="AT5218" s="3"/>
      <c r="AU5218" s="3"/>
      <c r="AV5218" s="3"/>
      <c r="AW5218" s="3"/>
      <c r="AX5218" s="3"/>
    </row>
    <row r="5219" spans="43:50">
      <c r="AQ5219" s="20"/>
      <c r="AR5219" s="20"/>
      <c r="AS5219" s="3"/>
      <c r="AT5219" s="3"/>
      <c r="AU5219" s="3"/>
      <c r="AV5219" s="3"/>
      <c r="AW5219" s="3"/>
      <c r="AX5219" s="3"/>
    </row>
    <row r="5220" spans="43:50">
      <c r="AQ5220" s="20"/>
      <c r="AR5220" s="20"/>
      <c r="AS5220" s="3"/>
      <c r="AT5220" s="3"/>
      <c r="AU5220" s="3"/>
      <c r="AV5220" s="3"/>
      <c r="AW5220" s="3"/>
      <c r="AX5220" s="3"/>
    </row>
    <row r="5221" spans="43:50">
      <c r="AQ5221" s="20"/>
      <c r="AR5221" s="20"/>
      <c r="AS5221" s="3"/>
      <c r="AT5221" s="3"/>
      <c r="AU5221" s="3"/>
      <c r="AV5221" s="3"/>
      <c r="AW5221" s="3"/>
      <c r="AX5221" s="3"/>
    </row>
    <row r="5222" spans="43:50">
      <c r="AQ5222" s="20"/>
      <c r="AR5222" s="20"/>
      <c r="AS5222" s="3"/>
      <c r="AT5222" s="3"/>
      <c r="AU5222" s="3"/>
      <c r="AV5222" s="3"/>
      <c r="AW5222" s="3"/>
      <c r="AX5222" s="3"/>
    </row>
    <row r="5223" spans="43:50">
      <c r="AQ5223" s="20"/>
      <c r="AR5223" s="20"/>
      <c r="AS5223" s="3"/>
      <c r="AT5223" s="3"/>
      <c r="AU5223" s="3"/>
      <c r="AV5223" s="3"/>
      <c r="AW5223" s="3"/>
      <c r="AX5223" s="3"/>
    </row>
    <row r="5224" spans="43:50">
      <c r="AQ5224" s="20"/>
      <c r="AR5224" s="20"/>
      <c r="AS5224" s="3"/>
      <c r="AT5224" s="3"/>
      <c r="AU5224" s="3"/>
      <c r="AV5224" s="3"/>
      <c r="AW5224" s="3"/>
      <c r="AX5224" s="3"/>
    </row>
    <row r="5225" spans="43:50">
      <c r="AQ5225" s="20"/>
      <c r="AR5225" s="20"/>
      <c r="AS5225" s="3"/>
      <c r="AT5225" s="3"/>
      <c r="AU5225" s="3"/>
      <c r="AV5225" s="3"/>
      <c r="AW5225" s="3"/>
      <c r="AX5225" s="3"/>
    </row>
    <row r="5226" spans="43:50">
      <c r="AQ5226" s="20"/>
      <c r="AR5226" s="20"/>
      <c r="AS5226" s="3"/>
      <c r="AT5226" s="3"/>
      <c r="AU5226" s="3"/>
      <c r="AV5226" s="3"/>
      <c r="AW5226" s="3"/>
      <c r="AX5226" s="3"/>
    </row>
    <row r="5227" spans="43:50">
      <c r="AQ5227" s="20"/>
      <c r="AR5227" s="20"/>
      <c r="AS5227" s="3"/>
      <c r="AT5227" s="3"/>
      <c r="AU5227" s="3"/>
      <c r="AV5227" s="3"/>
      <c r="AW5227" s="3"/>
      <c r="AX5227" s="3"/>
    </row>
    <row r="5228" spans="43:50">
      <c r="AQ5228" s="20"/>
      <c r="AR5228" s="20"/>
      <c r="AS5228" s="3"/>
      <c r="AT5228" s="3"/>
      <c r="AU5228" s="3"/>
      <c r="AV5228" s="3"/>
      <c r="AW5228" s="3"/>
      <c r="AX5228" s="3"/>
    </row>
    <row r="5229" spans="43:50">
      <c r="AQ5229" s="20"/>
      <c r="AR5229" s="20"/>
      <c r="AS5229" s="3"/>
      <c r="AT5229" s="3"/>
      <c r="AU5229" s="3"/>
      <c r="AV5229" s="3"/>
      <c r="AW5229" s="3"/>
      <c r="AX5229" s="3"/>
    </row>
    <row r="5230" spans="43:50">
      <c r="AQ5230" s="20"/>
      <c r="AR5230" s="20"/>
      <c r="AS5230" s="3"/>
      <c r="AT5230" s="3"/>
      <c r="AU5230" s="3"/>
      <c r="AV5230" s="3"/>
      <c r="AW5230" s="3"/>
      <c r="AX5230" s="3"/>
    </row>
    <row r="5231" spans="43:50">
      <c r="AQ5231" s="20"/>
      <c r="AR5231" s="20"/>
      <c r="AS5231" s="3"/>
      <c r="AT5231" s="3"/>
      <c r="AU5231" s="3"/>
      <c r="AV5231" s="3"/>
      <c r="AW5231" s="3"/>
      <c r="AX5231" s="3"/>
    </row>
    <row r="5232" spans="43:50">
      <c r="AQ5232" s="20"/>
      <c r="AR5232" s="20"/>
      <c r="AS5232" s="3"/>
      <c r="AT5232" s="3"/>
      <c r="AU5232" s="3"/>
      <c r="AV5232" s="3"/>
      <c r="AW5232" s="3"/>
      <c r="AX5232" s="3"/>
    </row>
    <row r="5233" spans="43:50">
      <c r="AQ5233" s="20"/>
      <c r="AR5233" s="20"/>
      <c r="AS5233" s="3"/>
      <c r="AT5233" s="3"/>
      <c r="AU5233" s="3"/>
      <c r="AV5233" s="3"/>
      <c r="AW5233" s="3"/>
      <c r="AX5233" s="3"/>
    </row>
    <row r="5234" spans="43:50">
      <c r="AQ5234" s="20"/>
      <c r="AR5234" s="20"/>
      <c r="AS5234" s="3"/>
      <c r="AT5234" s="3"/>
      <c r="AU5234" s="3"/>
      <c r="AV5234" s="3"/>
      <c r="AW5234" s="3"/>
      <c r="AX5234" s="3"/>
    </row>
    <row r="5235" spans="43:50">
      <c r="AQ5235" s="20"/>
      <c r="AR5235" s="20"/>
      <c r="AS5235" s="3"/>
      <c r="AT5235" s="3"/>
      <c r="AU5235" s="3"/>
      <c r="AV5235" s="3"/>
      <c r="AW5235" s="3"/>
      <c r="AX5235" s="3"/>
    </row>
    <row r="5236" spans="43:50">
      <c r="AQ5236" s="20"/>
      <c r="AR5236" s="20"/>
      <c r="AS5236" s="3"/>
      <c r="AT5236" s="3"/>
      <c r="AU5236" s="3"/>
      <c r="AV5236" s="3"/>
      <c r="AW5236" s="3"/>
      <c r="AX5236" s="3"/>
    </row>
    <row r="5237" spans="43:50">
      <c r="AQ5237" s="20"/>
      <c r="AR5237" s="20"/>
      <c r="AS5237" s="3"/>
      <c r="AT5237" s="3"/>
      <c r="AU5237" s="3"/>
      <c r="AV5237" s="3"/>
      <c r="AW5237" s="3"/>
      <c r="AX5237" s="3"/>
    </row>
    <row r="5238" spans="43:50">
      <c r="AQ5238" s="20"/>
      <c r="AR5238" s="20"/>
      <c r="AS5238" s="3"/>
      <c r="AT5238" s="3"/>
      <c r="AU5238" s="3"/>
      <c r="AV5238" s="3"/>
      <c r="AW5238" s="3"/>
      <c r="AX5238" s="3"/>
    </row>
    <row r="5239" spans="43:50">
      <c r="AQ5239" s="20"/>
      <c r="AR5239" s="20"/>
      <c r="AS5239" s="3"/>
      <c r="AT5239" s="3"/>
      <c r="AU5239" s="3"/>
      <c r="AV5239" s="3"/>
      <c r="AW5239" s="3"/>
      <c r="AX5239" s="3"/>
    </row>
    <row r="5240" spans="43:50">
      <c r="AQ5240" s="20"/>
      <c r="AR5240" s="20"/>
      <c r="AS5240" s="3"/>
      <c r="AT5240" s="3"/>
      <c r="AU5240" s="3"/>
      <c r="AV5240" s="3"/>
      <c r="AW5240" s="3"/>
      <c r="AX5240" s="3"/>
    </row>
    <row r="5241" spans="43:50">
      <c r="AQ5241" s="20"/>
      <c r="AR5241" s="20"/>
      <c r="AS5241" s="3"/>
      <c r="AT5241" s="3"/>
      <c r="AU5241" s="3"/>
      <c r="AV5241" s="3"/>
      <c r="AW5241" s="3"/>
      <c r="AX5241" s="3"/>
    </row>
    <row r="5242" spans="43:50">
      <c r="AQ5242" s="20"/>
      <c r="AR5242" s="20"/>
      <c r="AS5242" s="3"/>
      <c r="AT5242" s="3"/>
      <c r="AU5242" s="3"/>
      <c r="AV5242" s="3"/>
      <c r="AW5242" s="3"/>
      <c r="AX5242" s="3"/>
    </row>
    <row r="5243" spans="43:50">
      <c r="AQ5243" s="20"/>
      <c r="AR5243" s="20"/>
      <c r="AS5243" s="3"/>
      <c r="AT5243" s="3"/>
      <c r="AU5243" s="3"/>
      <c r="AV5243" s="3"/>
      <c r="AW5243" s="3"/>
      <c r="AX5243" s="3"/>
    </row>
    <row r="5244" spans="43:50">
      <c r="AQ5244" s="20"/>
      <c r="AR5244" s="20"/>
      <c r="AS5244" s="3"/>
      <c r="AT5244" s="3"/>
      <c r="AU5244" s="3"/>
      <c r="AV5244" s="3"/>
      <c r="AW5244" s="3"/>
      <c r="AX5244" s="3"/>
    </row>
    <row r="5245" spans="43:50">
      <c r="AQ5245" s="20"/>
      <c r="AR5245" s="20"/>
      <c r="AS5245" s="3"/>
      <c r="AT5245" s="3"/>
      <c r="AU5245" s="3"/>
      <c r="AV5245" s="3"/>
      <c r="AW5245" s="3"/>
      <c r="AX5245" s="3"/>
    </row>
    <row r="5246" spans="43:50">
      <c r="AQ5246" s="20"/>
      <c r="AR5246" s="20"/>
      <c r="AS5246" s="3"/>
      <c r="AT5246" s="3"/>
      <c r="AU5246" s="3"/>
      <c r="AV5246" s="3"/>
      <c r="AW5246" s="3"/>
      <c r="AX5246" s="3"/>
    </row>
    <row r="5247" spans="43:50">
      <c r="AQ5247" s="20"/>
      <c r="AR5247" s="20"/>
      <c r="AS5247" s="3"/>
      <c r="AT5247" s="3"/>
      <c r="AU5247" s="3"/>
      <c r="AV5247" s="3"/>
      <c r="AW5247" s="3"/>
      <c r="AX5247" s="3"/>
    </row>
    <row r="5248" spans="43:50">
      <c r="AQ5248" s="20"/>
      <c r="AR5248" s="20"/>
      <c r="AS5248" s="3"/>
      <c r="AT5248" s="3"/>
      <c r="AU5248" s="3"/>
      <c r="AV5248" s="3"/>
      <c r="AW5248" s="3"/>
      <c r="AX5248" s="3"/>
    </row>
    <row r="5249" spans="43:50">
      <c r="AQ5249" s="20"/>
      <c r="AR5249" s="20"/>
      <c r="AS5249" s="3"/>
      <c r="AT5249" s="3"/>
      <c r="AU5249" s="3"/>
      <c r="AV5249" s="3"/>
      <c r="AW5249" s="3"/>
      <c r="AX5249" s="3"/>
    </row>
    <row r="5250" spans="43:50">
      <c r="AQ5250" s="20"/>
      <c r="AR5250" s="20"/>
      <c r="AS5250" s="3"/>
      <c r="AT5250" s="3"/>
      <c r="AU5250" s="3"/>
      <c r="AV5250" s="3"/>
      <c r="AW5250" s="3"/>
      <c r="AX5250" s="3"/>
    </row>
    <row r="5251" spans="43:50">
      <c r="AQ5251" s="20"/>
      <c r="AR5251" s="20"/>
      <c r="AS5251" s="3"/>
      <c r="AT5251" s="3"/>
      <c r="AU5251" s="3"/>
      <c r="AV5251" s="3"/>
      <c r="AW5251" s="3"/>
      <c r="AX5251" s="3"/>
    </row>
    <row r="5252" spans="43:50">
      <c r="AQ5252" s="20"/>
      <c r="AR5252" s="20"/>
      <c r="AS5252" s="3"/>
      <c r="AT5252" s="3"/>
      <c r="AU5252" s="3"/>
      <c r="AV5252" s="3"/>
      <c r="AW5252" s="3"/>
      <c r="AX5252" s="3"/>
    </row>
    <row r="5253" spans="43:50">
      <c r="AQ5253" s="20"/>
      <c r="AR5253" s="20"/>
      <c r="AS5253" s="3"/>
      <c r="AT5253" s="3"/>
      <c r="AU5253" s="3"/>
      <c r="AV5253" s="3"/>
      <c r="AW5253" s="3"/>
      <c r="AX5253" s="3"/>
    </row>
    <row r="5254" spans="43:50">
      <c r="AQ5254" s="20"/>
      <c r="AR5254" s="20"/>
      <c r="AS5254" s="3"/>
      <c r="AT5254" s="3"/>
      <c r="AU5254" s="3"/>
      <c r="AV5254" s="3"/>
      <c r="AW5254" s="3"/>
      <c r="AX5254" s="3"/>
    </row>
    <row r="5255" spans="43:50">
      <c r="AQ5255" s="20"/>
      <c r="AR5255" s="20"/>
      <c r="AS5255" s="3"/>
      <c r="AT5255" s="3"/>
      <c r="AU5255" s="3"/>
      <c r="AV5255" s="3"/>
      <c r="AW5255" s="3"/>
      <c r="AX5255" s="3"/>
    </row>
    <row r="5256" spans="43:50">
      <c r="AQ5256" s="20"/>
      <c r="AR5256" s="20"/>
      <c r="AS5256" s="3"/>
      <c r="AT5256" s="3"/>
      <c r="AU5256" s="3"/>
      <c r="AV5256" s="3"/>
      <c r="AW5256" s="3"/>
      <c r="AX5256" s="3"/>
    </row>
    <row r="5257" spans="43:50">
      <c r="AQ5257" s="20"/>
      <c r="AR5257" s="20"/>
      <c r="AS5257" s="3"/>
      <c r="AT5257" s="3"/>
      <c r="AU5257" s="3"/>
      <c r="AV5257" s="3"/>
      <c r="AW5257" s="3"/>
      <c r="AX5257" s="3"/>
    </row>
    <row r="5258" spans="43:50">
      <c r="AQ5258" s="20"/>
      <c r="AR5258" s="20"/>
      <c r="AS5258" s="3"/>
      <c r="AT5258" s="3"/>
      <c r="AU5258" s="3"/>
      <c r="AV5258" s="3"/>
      <c r="AW5258" s="3"/>
      <c r="AX5258" s="3"/>
    </row>
    <row r="5259" spans="43:50">
      <c r="AQ5259" s="20"/>
      <c r="AR5259" s="20"/>
      <c r="AS5259" s="3"/>
      <c r="AT5259" s="3"/>
      <c r="AU5259" s="3"/>
      <c r="AV5259" s="3"/>
      <c r="AW5259" s="3"/>
      <c r="AX5259" s="3"/>
    </row>
    <row r="5260" spans="43:50">
      <c r="AQ5260" s="20"/>
      <c r="AR5260" s="20"/>
      <c r="AS5260" s="3"/>
      <c r="AT5260" s="3"/>
      <c r="AU5260" s="3"/>
      <c r="AV5260" s="3"/>
      <c r="AW5260" s="3"/>
      <c r="AX5260" s="3"/>
    </row>
    <row r="5261" spans="43:50">
      <c r="AQ5261" s="20"/>
      <c r="AR5261" s="20"/>
      <c r="AS5261" s="3"/>
      <c r="AT5261" s="3"/>
      <c r="AU5261" s="3"/>
      <c r="AV5261" s="3"/>
      <c r="AW5261" s="3"/>
      <c r="AX5261" s="3"/>
    </row>
    <row r="5262" spans="43:50">
      <c r="AQ5262" s="20"/>
      <c r="AR5262" s="20"/>
      <c r="AS5262" s="3"/>
      <c r="AT5262" s="3"/>
      <c r="AU5262" s="3"/>
      <c r="AV5262" s="3"/>
      <c r="AW5262" s="3"/>
      <c r="AX5262" s="3"/>
    </row>
    <row r="5263" spans="43:50">
      <c r="AQ5263" s="20"/>
      <c r="AR5263" s="20"/>
      <c r="AS5263" s="3"/>
      <c r="AT5263" s="3"/>
      <c r="AU5263" s="3"/>
      <c r="AV5263" s="3"/>
      <c r="AW5263" s="3"/>
      <c r="AX5263" s="3"/>
    </row>
    <row r="5264" spans="43:50">
      <c r="AQ5264" s="20"/>
      <c r="AR5264" s="20"/>
      <c r="AS5264" s="3"/>
      <c r="AT5264" s="3"/>
      <c r="AU5264" s="3"/>
      <c r="AV5264" s="3"/>
      <c r="AW5264" s="3"/>
      <c r="AX5264" s="3"/>
    </row>
    <row r="5265" spans="43:50">
      <c r="AQ5265" s="20"/>
      <c r="AR5265" s="20"/>
      <c r="AS5265" s="3"/>
      <c r="AT5265" s="3"/>
      <c r="AU5265" s="3"/>
      <c r="AV5265" s="3"/>
      <c r="AW5265" s="3"/>
      <c r="AX5265" s="3"/>
    </row>
    <row r="5266" spans="43:50">
      <c r="AQ5266" s="20"/>
      <c r="AR5266" s="20"/>
      <c r="AS5266" s="3"/>
      <c r="AT5266" s="3"/>
      <c r="AU5266" s="3"/>
      <c r="AV5266" s="3"/>
      <c r="AW5266" s="3"/>
      <c r="AX5266" s="3"/>
    </row>
    <row r="5267" spans="43:50">
      <c r="AQ5267" s="20"/>
      <c r="AR5267" s="20"/>
      <c r="AS5267" s="3"/>
      <c r="AT5267" s="3"/>
      <c r="AU5267" s="3"/>
      <c r="AV5267" s="3"/>
      <c r="AW5267" s="3"/>
      <c r="AX5267" s="3"/>
    </row>
    <row r="5268" spans="43:50">
      <c r="AQ5268" s="20"/>
      <c r="AR5268" s="20"/>
      <c r="AS5268" s="3"/>
      <c r="AT5268" s="3"/>
      <c r="AU5268" s="3"/>
      <c r="AV5268" s="3"/>
      <c r="AW5268" s="3"/>
      <c r="AX5268" s="3"/>
    </row>
    <row r="5269" spans="43:50">
      <c r="AQ5269" s="20"/>
      <c r="AR5269" s="20"/>
      <c r="AS5269" s="3"/>
      <c r="AT5269" s="3"/>
      <c r="AU5269" s="3"/>
      <c r="AV5269" s="3"/>
      <c r="AW5269" s="3"/>
      <c r="AX5269" s="3"/>
    </row>
    <row r="5270" spans="43:50">
      <c r="AQ5270" s="20"/>
      <c r="AR5270" s="20"/>
      <c r="AS5270" s="3"/>
      <c r="AT5270" s="3"/>
      <c r="AU5270" s="3"/>
      <c r="AV5270" s="3"/>
      <c r="AW5270" s="3"/>
      <c r="AX5270" s="3"/>
    </row>
    <row r="5271" spans="43:50">
      <c r="AQ5271" s="20"/>
      <c r="AR5271" s="20"/>
      <c r="AS5271" s="3"/>
      <c r="AT5271" s="3"/>
      <c r="AU5271" s="3"/>
      <c r="AV5271" s="3"/>
      <c r="AW5271" s="3"/>
      <c r="AX5271" s="3"/>
    </row>
    <row r="5272" spans="43:50">
      <c r="AQ5272" s="20"/>
      <c r="AR5272" s="20"/>
      <c r="AS5272" s="3"/>
      <c r="AT5272" s="3"/>
      <c r="AU5272" s="3"/>
      <c r="AV5272" s="3"/>
      <c r="AW5272" s="3"/>
      <c r="AX5272" s="3"/>
    </row>
    <row r="5273" spans="43:50">
      <c r="AQ5273" s="20"/>
      <c r="AR5273" s="20"/>
      <c r="AS5273" s="3"/>
      <c r="AT5273" s="3"/>
      <c r="AU5273" s="3"/>
      <c r="AV5273" s="3"/>
      <c r="AW5273" s="3"/>
      <c r="AX5273" s="3"/>
    </row>
    <row r="5274" spans="43:50">
      <c r="AQ5274" s="20"/>
      <c r="AR5274" s="20"/>
      <c r="AS5274" s="3"/>
      <c r="AT5274" s="3"/>
      <c r="AU5274" s="3"/>
      <c r="AV5274" s="3"/>
      <c r="AW5274" s="3"/>
      <c r="AX5274" s="3"/>
    </row>
    <row r="5275" spans="43:50">
      <c r="AQ5275" s="20"/>
      <c r="AR5275" s="20"/>
      <c r="AS5275" s="3"/>
      <c r="AT5275" s="3"/>
      <c r="AU5275" s="3"/>
      <c r="AV5275" s="3"/>
      <c r="AW5275" s="3"/>
      <c r="AX5275" s="3"/>
    </row>
    <row r="5276" spans="43:50">
      <c r="AQ5276" s="20"/>
      <c r="AR5276" s="20"/>
      <c r="AS5276" s="3"/>
      <c r="AT5276" s="3"/>
      <c r="AU5276" s="3"/>
      <c r="AV5276" s="3"/>
      <c r="AW5276" s="3"/>
      <c r="AX5276" s="3"/>
    </row>
    <row r="5277" spans="43:50">
      <c r="AQ5277" s="20"/>
      <c r="AR5277" s="20"/>
      <c r="AS5277" s="3"/>
      <c r="AT5277" s="3"/>
      <c r="AU5277" s="3"/>
      <c r="AV5277" s="3"/>
      <c r="AW5277" s="3"/>
      <c r="AX5277" s="3"/>
    </row>
    <row r="5278" spans="43:50">
      <c r="AQ5278" s="20"/>
      <c r="AR5278" s="20"/>
      <c r="AS5278" s="3"/>
      <c r="AT5278" s="3"/>
      <c r="AU5278" s="3"/>
      <c r="AV5278" s="3"/>
      <c r="AW5278" s="3"/>
      <c r="AX5278" s="3"/>
    </row>
    <row r="5279" spans="43:50">
      <c r="AQ5279" s="20"/>
      <c r="AR5279" s="20"/>
      <c r="AS5279" s="3"/>
      <c r="AT5279" s="3"/>
      <c r="AU5279" s="3"/>
      <c r="AV5279" s="3"/>
      <c r="AW5279" s="3"/>
      <c r="AX5279" s="3"/>
    </row>
    <row r="5280" spans="43:50">
      <c r="AQ5280" s="20"/>
      <c r="AR5280" s="20"/>
      <c r="AS5280" s="3"/>
      <c r="AT5280" s="3"/>
      <c r="AU5280" s="3"/>
      <c r="AV5280" s="3"/>
      <c r="AW5280" s="3"/>
      <c r="AX5280" s="3"/>
    </row>
    <row r="5281" spans="43:50">
      <c r="AQ5281" s="20"/>
      <c r="AR5281" s="20"/>
      <c r="AS5281" s="3"/>
      <c r="AT5281" s="3"/>
      <c r="AU5281" s="3"/>
      <c r="AV5281" s="3"/>
      <c r="AW5281" s="3"/>
      <c r="AX5281" s="3"/>
    </row>
    <row r="5282" spans="43:50">
      <c r="AQ5282" s="20"/>
      <c r="AR5282" s="20"/>
      <c r="AS5282" s="3"/>
      <c r="AT5282" s="3"/>
      <c r="AU5282" s="3"/>
      <c r="AV5282" s="3"/>
      <c r="AW5282" s="3"/>
      <c r="AX5282" s="3"/>
    </row>
    <row r="5283" spans="43:50">
      <c r="AQ5283" s="20"/>
      <c r="AR5283" s="20"/>
      <c r="AS5283" s="3"/>
      <c r="AT5283" s="3"/>
      <c r="AU5283" s="3"/>
      <c r="AV5283" s="3"/>
      <c r="AW5283" s="3"/>
      <c r="AX5283" s="3"/>
    </row>
    <row r="5284" spans="43:50">
      <c r="AQ5284" s="20"/>
      <c r="AR5284" s="20"/>
      <c r="AS5284" s="3"/>
      <c r="AT5284" s="3"/>
      <c r="AU5284" s="3"/>
      <c r="AV5284" s="3"/>
      <c r="AW5284" s="3"/>
      <c r="AX5284" s="3"/>
    </row>
    <row r="5285" spans="43:50">
      <c r="AQ5285" s="20"/>
      <c r="AR5285" s="20"/>
      <c r="AS5285" s="3"/>
      <c r="AT5285" s="3"/>
      <c r="AU5285" s="3"/>
      <c r="AV5285" s="3"/>
      <c r="AW5285" s="3"/>
      <c r="AX5285" s="3"/>
    </row>
    <row r="5286" spans="43:50">
      <c r="AQ5286" s="20"/>
      <c r="AR5286" s="20"/>
      <c r="AS5286" s="3"/>
      <c r="AT5286" s="3"/>
      <c r="AU5286" s="3"/>
      <c r="AV5286" s="3"/>
      <c r="AW5286" s="3"/>
      <c r="AX5286" s="3"/>
    </row>
    <row r="5287" spans="43:50">
      <c r="AQ5287" s="20"/>
      <c r="AR5287" s="20"/>
      <c r="AS5287" s="3"/>
      <c r="AT5287" s="3"/>
      <c r="AU5287" s="3"/>
      <c r="AV5287" s="3"/>
      <c r="AW5287" s="3"/>
      <c r="AX5287" s="3"/>
    </row>
    <row r="5288" spans="43:50">
      <c r="AQ5288" s="20"/>
      <c r="AR5288" s="20"/>
      <c r="AS5288" s="3"/>
      <c r="AT5288" s="3"/>
      <c r="AU5288" s="3"/>
      <c r="AV5288" s="3"/>
      <c r="AW5288" s="3"/>
      <c r="AX5288" s="3"/>
    </row>
    <row r="5289" spans="43:50">
      <c r="AQ5289" s="20"/>
      <c r="AR5289" s="20"/>
      <c r="AS5289" s="3"/>
      <c r="AT5289" s="3"/>
      <c r="AU5289" s="3"/>
      <c r="AV5289" s="3"/>
      <c r="AW5289" s="3"/>
      <c r="AX5289" s="3"/>
    </row>
    <row r="5290" spans="43:50">
      <c r="AQ5290" s="20"/>
      <c r="AR5290" s="20"/>
      <c r="AS5290" s="3"/>
      <c r="AT5290" s="3"/>
      <c r="AU5290" s="3"/>
      <c r="AV5290" s="3"/>
      <c r="AW5290" s="3"/>
      <c r="AX5290" s="3"/>
    </row>
    <row r="5291" spans="43:50">
      <c r="AQ5291" s="20"/>
      <c r="AR5291" s="20"/>
      <c r="AS5291" s="3"/>
      <c r="AT5291" s="3"/>
      <c r="AU5291" s="3"/>
      <c r="AV5291" s="3"/>
      <c r="AW5291" s="3"/>
      <c r="AX5291" s="3"/>
    </row>
    <row r="5292" spans="43:50">
      <c r="AQ5292" s="20"/>
      <c r="AR5292" s="20"/>
      <c r="AS5292" s="3"/>
      <c r="AT5292" s="3"/>
      <c r="AU5292" s="3"/>
      <c r="AV5292" s="3"/>
      <c r="AW5292" s="3"/>
      <c r="AX5292" s="3"/>
    </row>
    <row r="5293" spans="43:50">
      <c r="AQ5293" s="20"/>
      <c r="AR5293" s="20"/>
      <c r="AS5293" s="3"/>
      <c r="AT5293" s="3"/>
      <c r="AU5293" s="3"/>
      <c r="AV5293" s="3"/>
      <c r="AW5293" s="3"/>
      <c r="AX5293" s="3"/>
    </row>
    <row r="5294" spans="43:50">
      <c r="AQ5294" s="20"/>
      <c r="AR5294" s="20"/>
      <c r="AS5294" s="3"/>
      <c r="AT5294" s="3"/>
      <c r="AU5294" s="3"/>
      <c r="AV5294" s="3"/>
      <c r="AW5294" s="3"/>
      <c r="AX5294" s="3"/>
    </row>
    <row r="5295" spans="43:50">
      <c r="AQ5295" s="20"/>
      <c r="AR5295" s="20"/>
      <c r="AS5295" s="3"/>
      <c r="AT5295" s="3"/>
      <c r="AU5295" s="3"/>
      <c r="AV5295" s="3"/>
      <c r="AW5295" s="3"/>
      <c r="AX5295" s="3"/>
    </row>
    <row r="5296" spans="43:50">
      <c r="AQ5296" s="20"/>
      <c r="AR5296" s="20"/>
      <c r="AS5296" s="3"/>
      <c r="AT5296" s="3"/>
      <c r="AU5296" s="3"/>
      <c r="AV5296" s="3"/>
      <c r="AW5296" s="3"/>
      <c r="AX5296" s="3"/>
    </row>
    <row r="5297" spans="43:50">
      <c r="AQ5297" s="20"/>
      <c r="AR5297" s="20"/>
      <c r="AS5297" s="3"/>
      <c r="AT5297" s="3"/>
      <c r="AU5297" s="3"/>
      <c r="AV5297" s="3"/>
      <c r="AW5297" s="3"/>
      <c r="AX5297" s="3"/>
    </row>
    <row r="5298" spans="43:50">
      <c r="AQ5298" s="20"/>
      <c r="AR5298" s="20"/>
      <c r="AS5298" s="3"/>
      <c r="AT5298" s="3"/>
      <c r="AU5298" s="3"/>
      <c r="AV5298" s="3"/>
      <c r="AW5298" s="3"/>
      <c r="AX5298" s="3"/>
    </row>
    <row r="5299" spans="43:50">
      <c r="AQ5299" s="20"/>
      <c r="AR5299" s="20"/>
      <c r="AS5299" s="3"/>
      <c r="AT5299" s="3"/>
      <c r="AU5299" s="3"/>
      <c r="AV5299" s="3"/>
      <c r="AW5299" s="3"/>
      <c r="AX5299" s="3"/>
    </row>
    <row r="5300" spans="43:50">
      <c r="AQ5300" s="20"/>
      <c r="AR5300" s="20"/>
      <c r="AS5300" s="3"/>
      <c r="AT5300" s="3"/>
      <c r="AU5300" s="3"/>
      <c r="AV5300" s="3"/>
      <c r="AW5300" s="3"/>
      <c r="AX5300" s="3"/>
    </row>
    <row r="5301" spans="43:50">
      <c r="AQ5301" s="20"/>
      <c r="AR5301" s="20"/>
      <c r="AS5301" s="3"/>
      <c r="AT5301" s="3"/>
      <c r="AU5301" s="3"/>
      <c r="AV5301" s="3"/>
      <c r="AW5301" s="3"/>
      <c r="AX5301" s="3"/>
    </row>
    <row r="5302" spans="43:50">
      <c r="AQ5302" s="20"/>
      <c r="AR5302" s="20"/>
      <c r="AS5302" s="3"/>
      <c r="AT5302" s="3"/>
      <c r="AU5302" s="3"/>
      <c r="AV5302" s="3"/>
      <c r="AW5302" s="3"/>
      <c r="AX5302" s="3"/>
    </row>
    <row r="5303" spans="43:50">
      <c r="AQ5303" s="20"/>
      <c r="AR5303" s="20"/>
      <c r="AS5303" s="3"/>
      <c r="AT5303" s="3"/>
      <c r="AU5303" s="3"/>
      <c r="AV5303" s="3"/>
      <c r="AW5303" s="3"/>
      <c r="AX5303" s="3"/>
    </row>
    <row r="5304" spans="43:50">
      <c r="AQ5304" s="20"/>
      <c r="AR5304" s="20"/>
      <c r="AS5304" s="3"/>
      <c r="AT5304" s="3"/>
      <c r="AU5304" s="3"/>
      <c r="AV5304" s="3"/>
      <c r="AW5304" s="3"/>
      <c r="AX5304" s="3"/>
    </row>
    <row r="5305" spans="43:50">
      <c r="AQ5305" s="20"/>
      <c r="AR5305" s="20"/>
      <c r="AS5305" s="3"/>
      <c r="AT5305" s="3"/>
      <c r="AU5305" s="3"/>
      <c r="AV5305" s="3"/>
      <c r="AW5305" s="3"/>
      <c r="AX5305" s="3"/>
    </row>
    <row r="5306" spans="43:50">
      <c r="AQ5306" s="20"/>
      <c r="AR5306" s="20"/>
      <c r="AS5306" s="3"/>
      <c r="AT5306" s="3"/>
      <c r="AU5306" s="3"/>
      <c r="AV5306" s="3"/>
      <c r="AW5306" s="3"/>
      <c r="AX5306" s="3"/>
    </row>
    <row r="5307" spans="43:50">
      <c r="AQ5307" s="20"/>
      <c r="AR5307" s="20"/>
      <c r="AS5307" s="3"/>
      <c r="AT5307" s="3"/>
      <c r="AU5307" s="3"/>
      <c r="AV5307" s="3"/>
      <c r="AW5307" s="3"/>
      <c r="AX5307" s="3"/>
    </row>
    <row r="5308" spans="43:50">
      <c r="AQ5308" s="20"/>
      <c r="AR5308" s="20"/>
      <c r="AS5308" s="3"/>
      <c r="AT5308" s="3"/>
      <c r="AU5308" s="3"/>
      <c r="AV5308" s="3"/>
      <c r="AW5308" s="3"/>
      <c r="AX5308" s="3"/>
    </row>
    <row r="5309" spans="43:50">
      <c r="AQ5309" s="20"/>
      <c r="AR5309" s="20"/>
      <c r="AS5309" s="3"/>
      <c r="AT5309" s="3"/>
      <c r="AU5309" s="3"/>
      <c r="AV5309" s="3"/>
      <c r="AW5309" s="3"/>
      <c r="AX5309" s="3"/>
    </row>
    <row r="5310" spans="43:50">
      <c r="AQ5310" s="20"/>
      <c r="AR5310" s="20"/>
      <c r="AS5310" s="3"/>
      <c r="AT5310" s="3"/>
      <c r="AU5310" s="3"/>
      <c r="AV5310" s="3"/>
      <c r="AW5310" s="3"/>
      <c r="AX5310" s="3"/>
    </row>
    <row r="5311" spans="43:50">
      <c r="AQ5311" s="20"/>
      <c r="AR5311" s="20"/>
      <c r="AS5311" s="3"/>
      <c r="AT5311" s="3"/>
      <c r="AU5311" s="3"/>
      <c r="AV5311" s="3"/>
      <c r="AW5311" s="3"/>
      <c r="AX5311" s="3"/>
    </row>
    <row r="5312" spans="43:50">
      <c r="AQ5312" s="20"/>
      <c r="AR5312" s="20"/>
      <c r="AS5312" s="3"/>
      <c r="AT5312" s="3"/>
      <c r="AU5312" s="3"/>
      <c r="AV5312" s="3"/>
      <c r="AW5312" s="3"/>
      <c r="AX5312" s="3"/>
    </row>
    <row r="5313" spans="43:50">
      <c r="AQ5313" s="20"/>
      <c r="AR5313" s="20"/>
      <c r="AS5313" s="3"/>
      <c r="AT5313" s="3"/>
      <c r="AU5313" s="3"/>
      <c r="AV5313" s="3"/>
      <c r="AW5313" s="3"/>
      <c r="AX5313" s="3"/>
    </row>
    <row r="5314" spans="43:50">
      <c r="AQ5314" s="20"/>
      <c r="AR5314" s="20"/>
      <c r="AS5314" s="3"/>
      <c r="AT5314" s="3"/>
      <c r="AU5314" s="3"/>
      <c r="AV5314" s="3"/>
      <c r="AW5314" s="3"/>
      <c r="AX5314" s="3"/>
    </row>
    <row r="5315" spans="43:50">
      <c r="AQ5315" s="20"/>
      <c r="AR5315" s="20"/>
      <c r="AS5315" s="3"/>
      <c r="AT5315" s="3"/>
      <c r="AU5315" s="3"/>
      <c r="AV5315" s="3"/>
      <c r="AW5315" s="3"/>
      <c r="AX5315" s="3"/>
    </row>
    <row r="5316" spans="43:50">
      <c r="AQ5316" s="20"/>
      <c r="AR5316" s="20"/>
      <c r="AS5316" s="3"/>
      <c r="AT5316" s="3"/>
      <c r="AU5316" s="3"/>
      <c r="AV5316" s="3"/>
      <c r="AW5316" s="3"/>
      <c r="AX5316" s="3"/>
    </row>
    <row r="5317" spans="43:50">
      <c r="AQ5317" s="20"/>
      <c r="AR5317" s="20"/>
      <c r="AS5317" s="3"/>
      <c r="AT5317" s="3"/>
      <c r="AU5317" s="3"/>
      <c r="AV5317" s="3"/>
      <c r="AW5317" s="3"/>
      <c r="AX5317" s="3"/>
    </row>
    <row r="5318" spans="43:50">
      <c r="AQ5318" s="20"/>
      <c r="AR5318" s="20"/>
      <c r="AS5318" s="3"/>
      <c r="AT5318" s="3"/>
      <c r="AU5318" s="3"/>
      <c r="AV5318" s="3"/>
      <c r="AW5318" s="3"/>
      <c r="AX5318" s="3"/>
    </row>
    <row r="5319" spans="43:50">
      <c r="AQ5319" s="20"/>
      <c r="AR5319" s="20"/>
      <c r="AS5319" s="3"/>
      <c r="AT5319" s="3"/>
      <c r="AU5319" s="3"/>
      <c r="AV5319" s="3"/>
      <c r="AW5319" s="3"/>
      <c r="AX5319" s="3"/>
    </row>
    <row r="5320" spans="43:50">
      <c r="AQ5320" s="20"/>
      <c r="AR5320" s="20"/>
      <c r="AS5320" s="3"/>
      <c r="AT5320" s="3"/>
      <c r="AU5320" s="3"/>
      <c r="AV5320" s="3"/>
      <c r="AW5320" s="3"/>
      <c r="AX5320" s="3"/>
    </row>
    <row r="5321" spans="43:50">
      <c r="AQ5321" s="20"/>
      <c r="AR5321" s="20"/>
      <c r="AS5321" s="3"/>
      <c r="AT5321" s="3"/>
      <c r="AU5321" s="3"/>
      <c r="AV5321" s="3"/>
      <c r="AW5321" s="3"/>
      <c r="AX5321" s="3"/>
    </row>
    <row r="5322" spans="43:50">
      <c r="AQ5322" s="20"/>
      <c r="AR5322" s="20"/>
      <c r="AS5322" s="3"/>
      <c r="AT5322" s="3"/>
      <c r="AU5322" s="3"/>
      <c r="AV5322" s="3"/>
      <c r="AW5322" s="3"/>
      <c r="AX5322" s="3"/>
    </row>
    <row r="5323" spans="43:50">
      <c r="AQ5323" s="20"/>
      <c r="AR5323" s="20"/>
      <c r="AS5323" s="3"/>
      <c r="AT5323" s="3"/>
      <c r="AU5323" s="3"/>
      <c r="AV5323" s="3"/>
      <c r="AW5323" s="3"/>
      <c r="AX5323" s="3"/>
    </row>
    <row r="5324" spans="43:50">
      <c r="AQ5324" s="20"/>
      <c r="AR5324" s="20"/>
      <c r="AS5324" s="3"/>
      <c r="AT5324" s="3"/>
      <c r="AU5324" s="3"/>
      <c r="AV5324" s="3"/>
      <c r="AW5324" s="3"/>
      <c r="AX5324" s="3"/>
    </row>
    <row r="5325" spans="43:50">
      <c r="AQ5325" s="20"/>
      <c r="AR5325" s="20"/>
      <c r="AS5325" s="3"/>
      <c r="AT5325" s="3"/>
      <c r="AU5325" s="3"/>
      <c r="AV5325" s="3"/>
      <c r="AW5325" s="3"/>
      <c r="AX5325" s="3"/>
    </row>
    <row r="5326" spans="43:50">
      <c r="AQ5326" s="20"/>
      <c r="AR5326" s="20"/>
      <c r="AS5326" s="3"/>
      <c r="AT5326" s="3"/>
      <c r="AU5326" s="3"/>
      <c r="AV5326" s="3"/>
      <c r="AW5326" s="3"/>
      <c r="AX5326" s="3"/>
    </row>
    <row r="5327" spans="43:50">
      <c r="AQ5327" s="20"/>
      <c r="AR5327" s="20"/>
      <c r="AS5327" s="3"/>
      <c r="AT5327" s="3"/>
      <c r="AU5327" s="3"/>
      <c r="AV5327" s="3"/>
      <c r="AW5327" s="3"/>
      <c r="AX5327" s="3"/>
    </row>
    <row r="5328" spans="43:50">
      <c r="AQ5328" s="20"/>
      <c r="AR5328" s="20"/>
      <c r="AS5328" s="3"/>
      <c r="AT5328" s="3"/>
      <c r="AU5328" s="3"/>
      <c r="AV5328" s="3"/>
      <c r="AW5328" s="3"/>
      <c r="AX5328" s="3"/>
    </row>
    <row r="5329" spans="43:50">
      <c r="AQ5329" s="20"/>
      <c r="AR5329" s="20"/>
      <c r="AS5329" s="3"/>
      <c r="AT5329" s="3"/>
      <c r="AU5329" s="3"/>
      <c r="AV5329" s="3"/>
      <c r="AW5329" s="3"/>
      <c r="AX5329" s="3"/>
    </row>
    <row r="5330" spans="43:50">
      <c r="AQ5330" s="20"/>
      <c r="AR5330" s="20"/>
      <c r="AS5330" s="3"/>
      <c r="AT5330" s="3"/>
      <c r="AU5330" s="3"/>
      <c r="AV5330" s="3"/>
      <c r="AW5330" s="3"/>
      <c r="AX5330" s="3"/>
    </row>
    <row r="5331" spans="43:50">
      <c r="AQ5331" s="20"/>
      <c r="AR5331" s="20"/>
      <c r="AS5331" s="3"/>
      <c r="AT5331" s="3"/>
      <c r="AU5331" s="3"/>
      <c r="AV5331" s="3"/>
      <c r="AW5331" s="3"/>
      <c r="AX5331" s="3"/>
    </row>
    <row r="5332" spans="43:50">
      <c r="AQ5332" s="20"/>
      <c r="AR5332" s="20"/>
      <c r="AS5332" s="3"/>
      <c r="AT5332" s="3"/>
      <c r="AU5332" s="3"/>
      <c r="AV5332" s="3"/>
      <c r="AW5332" s="3"/>
      <c r="AX5332" s="3"/>
    </row>
    <row r="5333" spans="43:50">
      <c r="AQ5333" s="20"/>
      <c r="AR5333" s="20"/>
      <c r="AS5333" s="3"/>
      <c r="AT5333" s="3"/>
      <c r="AU5333" s="3"/>
      <c r="AV5333" s="3"/>
      <c r="AW5333" s="3"/>
      <c r="AX5333" s="3"/>
    </row>
    <row r="5334" spans="43:50">
      <c r="AQ5334" s="20"/>
      <c r="AR5334" s="20"/>
      <c r="AS5334" s="3"/>
      <c r="AT5334" s="3"/>
      <c r="AU5334" s="3"/>
      <c r="AV5334" s="3"/>
      <c r="AW5334" s="3"/>
      <c r="AX5334" s="3"/>
    </row>
    <row r="5335" spans="43:50">
      <c r="AQ5335" s="20"/>
      <c r="AR5335" s="20"/>
      <c r="AS5335" s="3"/>
      <c r="AT5335" s="3"/>
      <c r="AU5335" s="3"/>
      <c r="AV5335" s="3"/>
      <c r="AW5335" s="3"/>
      <c r="AX5335" s="3"/>
    </row>
    <row r="5336" spans="43:50">
      <c r="AQ5336" s="20"/>
      <c r="AR5336" s="20"/>
      <c r="AS5336" s="3"/>
      <c r="AT5336" s="3"/>
      <c r="AU5336" s="3"/>
      <c r="AV5336" s="3"/>
      <c r="AW5336" s="3"/>
      <c r="AX5336" s="3"/>
    </row>
    <row r="5337" spans="43:50">
      <c r="AQ5337" s="20"/>
      <c r="AR5337" s="20"/>
      <c r="AS5337" s="3"/>
      <c r="AT5337" s="3"/>
      <c r="AU5337" s="3"/>
      <c r="AV5337" s="3"/>
      <c r="AW5337" s="3"/>
      <c r="AX5337" s="3"/>
    </row>
    <row r="5338" spans="43:50">
      <c r="AQ5338" s="20"/>
      <c r="AR5338" s="20"/>
      <c r="AS5338" s="3"/>
      <c r="AT5338" s="3"/>
      <c r="AU5338" s="3"/>
      <c r="AV5338" s="3"/>
      <c r="AW5338" s="3"/>
      <c r="AX5338" s="3"/>
    </row>
    <row r="5339" spans="43:50">
      <c r="AQ5339" s="20"/>
      <c r="AR5339" s="20"/>
      <c r="AS5339" s="3"/>
      <c r="AT5339" s="3"/>
      <c r="AU5339" s="3"/>
      <c r="AV5339" s="3"/>
      <c r="AW5339" s="3"/>
      <c r="AX5339" s="3"/>
    </row>
    <row r="5340" spans="43:50">
      <c r="AQ5340" s="20"/>
      <c r="AR5340" s="20"/>
      <c r="AS5340" s="3"/>
      <c r="AT5340" s="3"/>
      <c r="AU5340" s="3"/>
      <c r="AV5340" s="3"/>
      <c r="AW5340" s="3"/>
      <c r="AX5340" s="3"/>
    </row>
    <row r="5341" spans="43:50">
      <c r="AQ5341" s="20"/>
      <c r="AR5341" s="20"/>
      <c r="AS5341" s="3"/>
      <c r="AT5341" s="3"/>
      <c r="AU5341" s="3"/>
      <c r="AV5341" s="3"/>
      <c r="AW5341" s="3"/>
      <c r="AX5341" s="3"/>
    </row>
    <row r="5342" spans="43:50">
      <c r="AQ5342" s="20"/>
      <c r="AR5342" s="20"/>
      <c r="AS5342" s="3"/>
      <c r="AT5342" s="3"/>
      <c r="AU5342" s="3"/>
      <c r="AV5342" s="3"/>
      <c r="AW5342" s="3"/>
      <c r="AX5342" s="3"/>
    </row>
    <row r="5343" spans="43:50">
      <c r="AQ5343" s="20"/>
      <c r="AR5343" s="20"/>
      <c r="AS5343" s="3"/>
      <c r="AT5343" s="3"/>
      <c r="AU5343" s="3"/>
      <c r="AV5343" s="3"/>
      <c r="AW5343" s="3"/>
      <c r="AX5343" s="3"/>
    </row>
    <row r="5344" spans="43:50">
      <c r="AQ5344" s="20"/>
      <c r="AR5344" s="20"/>
      <c r="AS5344" s="3"/>
      <c r="AT5344" s="3"/>
      <c r="AU5344" s="3"/>
      <c r="AV5344" s="3"/>
      <c r="AW5344" s="3"/>
      <c r="AX5344" s="3"/>
    </row>
    <row r="5345" spans="43:50">
      <c r="AQ5345" s="20"/>
      <c r="AR5345" s="20"/>
      <c r="AS5345" s="3"/>
      <c r="AT5345" s="3"/>
      <c r="AU5345" s="3"/>
      <c r="AV5345" s="3"/>
      <c r="AW5345" s="3"/>
      <c r="AX5345" s="3"/>
    </row>
    <row r="5346" spans="43:50">
      <c r="AQ5346" s="20"/>
      <c r="AR5346" s="20"/>
      <c r="AS5346" s="3"/>
      <c r="AT5346" s="3"/>
      <c r="AU5346" s="3"/>
      <c r="AV5346" s="3"/>
      <c r="AW5346" s="3"/>
      <c r="AX5346" s="3"/>
    </row>
    <row r="5347" spans="43:50">
      <c r="AQ5347" s="20"/>
      <c r="AR5347" s="20"/>
      <c r="AS5347" s="3"/>
      <c r="AT5347" s="3"/>
      <c r="AU5347" s="3"/>
      <c r="AV5347" s="3"/>
      <c r="AW5347" s="3"/>
      <c r="AX5347" s="3"/>
    </row>
    <row r="5348" spans="43:50">
      <c r="AQ5348" s="20"/>
      <c r="AR5348" s="20"/>
      <c r="AS5348" s="3"/>
      <c r="AT5348" s="3"/>
      <c r="AU5348" s="3"/>
      <c r="AV5348" s="3"/>
      <c r="AW5348" s="3"/>
      <c r="AX5348" s="3"/>
    </row>
    <row r="5349" spans="43:50">
      <c r="AQ5349" s="20"/>
      <c r="AR5349" s="20"/>
      <c r="AS5349" s="3"/>
      <c r="AT5349" s="3"/>
      <c r="AU5349" s="3"/>
      <c r="AV5349" s="3"/>
      <c r="AW5349" s="3"/>
      <c r="AX5349" s="3"/>
    </row>
    <row r="5350" spans="43:50">
      <c r="AQ5350" s="20"/>
      <c r="AR5350" s="20"/>
      <c r="AS5350" s="3"/>
      <c r="AT5350" s="3"/>
      <c r="AU5350" s="3"/>
      <c r="AV5350" s="3"/>
      <c r="AW5350" s="3"/>
      <c r="AX5350" s="3"/>
    </row>
    <row r="5351" spans="43:50">
      <c r="AQ5351" s="20"/>
      <c r="AR5351" s="20"/>
      <c r="AS5351" s="3"/>
      <c r="AT5351" s="3"/>
      <c r="AU5351" s="3"/>
      <c r="AV5351" s="3"/>
      <c r="AW5351" s="3"/>
      <c r="AX5351" s="3"/>
    </row>
    <row r="5352" spans="43:50">
      <c r="AQ5352" s="20"/>
      <c r="AR5352" s="20"/>
      <c r="AS5352" s="3"/>
      <c r="AT5352" s="3"/>
      <c r="AU5352" s="3"/>
      <c r="AV5352" s="3"/>
      <c r="AW5352" s="3"/>
      <c r="AX5352" s="3"/>
    </row>
    <row r="5353" spans="43:50">
      <c r="AQ5353" s="20"/>
      <c r="AR5353" s="20"/>
      <c r="AS5353" s="3"/>
      <c r="AT5353" s="3"/>
      <c r="AU5353" s="3"/>
      <c r="AV5353" s="3"/>
      <c r="AW5353" s="3"/>
      <c r="AX5353" s="3"/>
    </row>
    <row r="5354" spans="43:50">
      <c r="AQ5354" s="20"/>
      <c r="AR5354" s="20"/>
      <c r="AS5354" s="3"/>
      <c r="AT5354" s="3"/>
      <c r="AU5354" s="3"/>
      <c r="AV5354" s="3"/>
      <c r="AW5354" s="3"/>
      <c r="AX5354" s="3"/>
    </row>
    <row r="5355" spans="43:50">
      <c r="AQ5355" s="20"/>
      <c r="AR5355" s="20"/>
      <c r="AS5355" s="3"/>
      <c r="AT5355" s="3"/>
      <c r="AU5355" s="3"/>
      <c r="AV5355" s="3"/>
      <c r="AW5355" s="3"/>
      <c r="AX5355" s="3"/>
    </row>
    <row r="5356" spans="43:50">
      <c r="AQ5356" s="20"/>
      <c r="AR5356" s="20"/>
      <c r="AS5356" s="3"/>
      <c r="AT5356" s="3"/>
      <c r="AU5356" s="3"/>
      <c r="AV5356" s="3"/>
      <c r="AW5356" s="3"/>
      <c r="AX5356" s="3"/>
    </row>
    <row r="5357" spans="43:50">
      <c r="AQ5357" s="20"/>
      <c r="AR5357" s="20"/>
      <c r="AS5357" s="3"/>
      <c r="AT5357" s="3"/>
      <c r="AU5357" s="3"/>
      <c r="AV5357" s="3"/>
      <c r="AW5357" s="3"/>
      <c r="AX5357" s="3"/>
    </row>
    <row r="5358" spans="43:50">
      <c r="AQ5358" s="20"/>
      <c r="AR5358" s="20"/>
      <c r="AS5358" s="3"/>
      <c r="AT5358" s="3"/>
      <c r="AU5358" s="3"/>
      <c r="AV5358" s="3"/>
      <c r="AW5358" s="3"/>
      <c r="AX5358" s="3"/>
    </row>
    <row r="5359" spans="43:50">
      <c r="AQ5359" s="20"/>
      <c r="AR5359" s="20"/>
      <c r="AS5359" s="3"/>
      <c r="AT5359" s="3"/>
      <c r="AU5359" s="3"/>
      <c r="AV5359" s="3"/>
      <c r="AW5359" s="3"/>
      <c r="AX5359" s="3"/>
    </row>
    <row r="5360" spans="43:50">
      <c r="AQ5360" s="20"/>
      <c r="AR5360" s="20"/>
      <c r="AS5360" s="3"/>
      <c r="AT5360" s="3"/>
      <c r="AU5360" s="3"/>
      <c r="AV5360" s="3"/>
      <c r="AW5360" s="3"/>
      <c r="AX5360" s="3"/>
    </row>
    <row r="5361" spans="43:50">
      <c r="AQ5361" s="20"/>
      <c r="AR5361" s="20"/>
      <c r="AS5361" s="3"/>
      <c r="AT5361" s="3"/>
      <c r="AU5361" s="3"/>
      <c r="AV5361" s="3"/>
      <c r="AW5361" s="3"/>
      <c r="AX5361" s="3"/>
    </row>
    <row r="5362" spans="43:50">
      <c r="AQ5362" s="20"/>
      <c r="AR5362" s="20"/>
      <c r="AS5362" s="3"/>
      <c r="AT5362" s="3"/>
      <c r="AU5362" s="3"/>
      <c r="AV5362" s="3"/>
      <c r="AW5362" s="3"/>
      <c r="AX5362" s="3"/>
    </row>
    <row r="5363" spans="43:50">
      <c r="AQ5363" s="20"/>
      <c r="AR5363" s="20"/>
      <c r="AS5363" s="3"/>
      <c r="AT5363" s="3"/>
      <c r="AU5363" s="3"/>
      <c r="AV5363" s="3"/>
      <c r="AW5363" s="3"/>
      <c r="AX5363" s="3"/>
    </row>
    <row r="5364" spans="43:50">
      <c r="AQ5364" s="20"/>
      <c r="AR5364" s="20"/>
      <c r="AS5364" s="3"/>
      <c r="AT5364" s="3"/>
      <c r="AU5364" s="3"/>
      <c r="AV5364" s="3"/>
      <c r="AW5364" s="3"/>
      <c r="AX5364" s="3"/>
    </row>
    <row r="5365" spans="43:50">
      <c r="AQ5365" s="20"/>
      <c r="AR5365" s="20"/>
      <c r="AS5365" s="3"/>
      <c r="AT5365" s="3"/>
      <c r="AU5365" s="3"/>
      <c r="AV5365" s="3"/>
      <c r="AW5365" s="3"/>
      <c r="AX5365" s="3"/>
    </row>
    <row r="5366" spans="43:50">
      <c r="AQ5366" s="20"/>
      <c r="AR5366" s="20"/>
      <c r="AS5366" s="3"/>
      <c r="AT5366" s="3"/>
      <c r="AU5366" s="3"/>
      <c r="AV5366" s="3"/>
      <c r="AW5366" s="3"/>
      <c r="AX5366" s="3"/>
    </row>
    <row r="5367" spans="43:50">
      <c r="AQ5367" s="20"/>
      <c r="AR5367" s="20"/>
      <c r="AS5367" s="3"/>
      <c r="AT5367" s="3"/>
      <c r="AU5367" s="3"/>
      <c r="AV5367" s="3"/>
      <c r="AW5367" s="3"/>
      <c r="AX5367" s="3"/>
    </row>
    <row r="5368" spans="43:50">
      <c r="AQ5368" s="20"/>
      <c r="AR5368" s="20"/>
      <c r="AS5368" s="3"/>
      <c r="AT5368" s="3"/>
      <c r="AU5368" s="3"/>
      <c r="AV5368" s="3"/>
      <c r="AW5368" s="3"/>
      <c r="AX5368" s="3"/>
    </row>
    <row r="5369" spans="43:50">
      <c r="AQ5369" s="20"/>
      <c r="AR5369" s="20"/>
      <c r="AS5369" s="3"/>
      <c r="AT5369" s="3"/>
      <c r="AU5369" s="3"/>
      <c r="AV5369" s="3"/>
      <c r="AW5369" s="3"/>
      <c r="AX5369" s="3"/>
    </row>
    <row r="5370" spans="43:50">
      <c r="AQ5370" s="20"/>
      <c r="AR5370" s="20"/>
      <c r="AS5370" s="3"/>
      <c r="AT5370" s="3"/>
      <c r="AU5370" s="3"/>
      <c r="AV5370" s="3"/>
      <c r="AW5370" s="3"/>
      <c r="AX5370" s="3"/>
    </row>
    <row r="5371" spans="43:50">
      <c r="AQ5371" s="20"/>
      <c r="AR5371" s="20"/>
      <c r="AS5371" s="3"/>
      <c r="AT5371" s="3"/>
      <c r="AU5371" s="3"/>
      <c r="AV5371" s="3"/>
      <c r="AW5371" s="3"/>
      <c r="AX5371" s="3"/>
    </row>
    <row r="5372" spans="43:50">
      <c r="AQ5372" s="20"/>
      <c r="AR5372" s="20"/>
      <c r="AS5372" s="3"/>
      <c r="AT5372" s="3"/>
      <c r="AU5372" s="3"/>
      <c r="AV5372" s="3"/>
      <c r="AW5372" s="3"/>
      <c r="AX5372" s="3"/>
    </row>
    <row r="5373" spans="43:50">
      <c r="AQ5373" s="20"/>
      <c r="AR5373" s="20"/>
      <c r="AS5373" s="3"/>
      <c r="AT5373" s="3"/>
      <c r="AU5373" s="3"/>
      <c r="AV5373" s="3"/>
      <c r="AW5373" s="3"/>
      <c r="AX5373" s="3"/>
    </row>
    <row r="5374" spans="43:50">
      <c r="AQ5374" s="20"/>
      <c r="AR5374" s="20"/>
      <c r="AS5374" s="3"/>
      <c r="AT5374" s="3"/>
      <c r="AU5374" s="3"/>
      <c r="AV5374" s="3"/>
      <c r="AW5374" s="3"/>
      <c r="AX5374" s="3"/>
    </row>
    <row r="5375" spans="43:50">
      <c r="AQ5375" s="20"/>
      <c r="AR5375" s="20"/>
      <c r="AS5375" s="3"/>
      <c r="AT5375" s="3"/>
      <c r="AU5375" s="3"/>
      <c r="AV5375" s="3"/>
      <c r="AW5375" s="3"/>
      <c r="AX5375" s="3"/>
    </row>
    <row r="5376" spans="43:50">
      <c r="AQ5376" s="20"/>
      <c r="AR5376" s="20"/>
      <c r="AS5376" s="3"/>
      <c r="AT5376" s="3"/>
      <c r="AU5376" s="3"/>
      <c r="AV5376" s="3"/>
      <c r="AW5376" s="3"/>
      <c r="AX5376" s="3"/>
    </row>
    <row r="5377" spans="43:50">
      <c r="AQ5377" s="20"/>
      <c r="AR5377" s="20"/>
      <c r="AS5377" s="3"/>
      <c r="AT5377" s="3"/>
      <c r="AU5377" s="3"/>
      <c r="AV5377" s="3"/>
      <c r="AW5377" s="3"/>
      <c r="AX5377" s="3"/>
    </row>
    <row r="5378" spans="43:50">
      <c r="AQ5378" s="20"/>
      <c r="AR5378" s="20"/>
      <c r="AS5378" s="3"/>
      <c r="AT5378" s="3"/>
      <c r="AU5378" s="3"/>
      <c r="AV5378" s="3"/>
      <c r="AW5378" s="3"/>
      <c r="AX5378" s="3"/>
    </row>
    <row r="5379" spans="43:50">
      <c r="AQ5379" s="20"/>
      <c r="AR5379" s="20"/>
      <c r="AS5379" s="3"/>
      <c r="AT5379" s="3"/>
      <c r="AU5379" s="3"/>
      <c r="AV5379" s="3"/>
      <c r="AW5379" s="3"/>
      <c r="AX5379" s="3"/>
    </row>
    <row r="5380" spans="43:50">
      <c r="AQ5380" s="20"/>
      <c r="AR5380" s="20"/>
      <c r="AS5380" s="3"/>
      <c r="AT5380" s="3"/>
      <c r="AU5380" s="3"/>
      <c r="AV5380" s="3"/>
      <c r="AW5380" s="3"/>
      <c r="AX5380" s="3"/>
    </row>
    <row r="5381" spans="43:50">
      <c r="AQ5381" s="20"/>
      <c r="AR5381" s="20"/>
      <c r="AS5381" s="3"/>
      <c r="AT5381" s="3"/>
      <c r="AU5381" s="3"/>
      <c r="AV5381" s="3"/>
      <c r="AW5381" s="3"/>
      <c r="AX5381" s="3"/>
    </row>
    <row r="5382" spans="43:50">
      <c r="AQ5382" s="20"/>
      <c r="AR5382" s="20"/>
      <c r="AS5382" s="3"/>
      <c r="AT5382" s="3"/>
      <c r="AU5382" s="3"/>
      <c r="AV5382" s="3"/>
      <c r="AW5382" s="3"/>
      <c r="AX5382" s="3"/>
    </row>
    <row r="5383" spans="43:50">
      <c r="AQ5383" s="20"/>
      <c r="AR5383" s="20"/>
      <c r="AS5383" s="3"/>
      <c r="AT5383" s="3"/>
      <c r="AU5383" s="3"/>
      <c r="AV5383" s="3"/>
      <c r="AW5383" s="3"/>
      <c r="AX5383" s="3"/>
    </row>
    <row r="5384" spans="43:50">
      <c r="AQ5384" s="20"/>
      <c r="AR5384" s="20"/>
      <c r="AS5384" s="3"/>
      <c r="AT5384" s="3"/>
      <c r="AU5384" s="3"/>
      <c r="AV5384" s="3"/>
      <c r="AW5384" s="3"/>
      <c r="AX5384" s="3"/>
    </row>
    <row r="5385" spans="43:50">
      <c r="AQ5385" s="20"/>
      <c r="AR5385" s="20"/>
      <c r="AS5385" s="3"/>
      <c r="AT5385" s="3"/>
      <c r="AU5385" s="3"/>
      <c r="AV5385" s="3"/>
      <c r="AW5385" s="3"/>
      <c r="AX5385" s="3"/>
    </row>
    <row r="5386" spans="43:50">
      <c r="AQ5386" s="20"/>
      <c r="AR5386" s="20"/>
      <c r="AS5386" s="3"/>
      <c r="AT5386" s="3"/>
      <c r="AU5386" s="3"/>
      <c r="AV5386" s="3"/>
      <c r="AW5386" s="3"/>
      <c r="AX5386" s="3"/>
    </row>
    <row r="5387" spans="43:50">
      <c r="AQ5387" s="20"/>
      <c r="AR5387" s="20"/>
      <c r="AS5387" s="3"/>
      <c r="AT5387" s="3"/>
      <c r="AU5387" s="3"/>
      <c r="AV5387" s="3"/>
      <c r="AW5387" s="3"/>
      <c r="AX5387" s="3"/>
    </row>
    <row r="5388" spans="43:50">
      <c r="AQ5388" s="20"/>
      <c r="AR5388" s="20"/>
      <c r="AS5388" s="3"/>
      <c r="AT5388" s="3"/>
      <c r="AU5388" s="3"/>
      <c r="AV5388" s="3"/>
      <c r="AW5388" s="3"/>
      <c r="AX5388" s="3"/>
    </row>
    <row r="5389" spans="43:50">
      <c r="AQ5389" s="20"/>
      <c r="AR5389" s="20"/>
      <c r="AS5389" s="3"/>
      <c r="AT5389" s="3"/>
      <c r="AU5389" s="3"/>
      <c r="AV5389" s="3"/>
      <c r="AW5389" s="3"/>
      <c r="AX5389" s="3"/>
    </row>
    <row r="5390" spans="43:50">
      <c r="AQ5390" s="20"/>
      <c r="AR5390" s="20"/>
      <c r="AS5390" s="3"/>
      <c r="AT5390" s="3"/>
      <c r="AU5390" s="3"/>
      <c r="AV5390" s="3"/>
      <c r="AW5390" s="3"/>
      <c r="AX5390" s="3"/>
    </row>
    <row r="5391" spans="43:50">
      <c r="AQ5391" s="20"/>
      <c r="AR5391" s="20"/>
      <c r="AS5391" s="3"/>
      <c r="AT5391" s="3"/>
      <c r="AU5391" s="3"/>
      <c r="AV5391" s="3"/>
      <c r="AW5391" s="3"/>
      <c r="AX5391" s="3"/>
    </row>
    <row r="5392" spans="43:50">
      <c r="AQ5392" s="20"/>
      <c r="AR5392" s="20"/>
      <c r="AS5392" s="3"/>
      <c r="AT5392" s="3"/>
      <c r="AU5392" s="3"/>
      <c r="AV5392" s="3"/>
      <c r="AW5392" s="3"/>
      <c r="AX5392" s="3"/>
    </row>
    <row r="5393" spans="43:50">
      <c r="AQ5393" s="20"/>
      <c r="AR5393" s="20"/>
      <c r="AS5393" s="3"/>
      <c r="AT5393" s="3"/>
      <c r="AU5393" s="3"/>
      <c r="AV5393" s="3"/>
      <c r="AW5393" s="3"/>
      <c r="AX5393" s="3"/>
    </row>
    <row r="5394" spans="43:50">
      <c r="AQ5394" s="20"/>
      <c r="AR5394" s="20"/>
      <c r="AS5394" s="3"/>
      <c r="AT5394" s="3"/>
      <c r="AU5394" s="3"/>
      <c r="AV5394" s="3"/>
      <c r="AW5394" s="3"/>
      <c r="AX5394" s="3"/>
    </row>
    <row r="5395" spans="43:50">
      <c r="AQ5395" s="20"/>
      <c r="AR5395" s="20"/>
      <c r="AS5395" s="3"/>
      <c r="AT5395" s="3"/>
      <c r="AU5395" s="3"/>
      <c r="AV5395" s="3"/>
      <c r="AW5395" s="3"/>
      <c r="AX5395" s="3"/>
    </row>
    <row r="5396" spans="43:50">
      <c r="AQ5396" s="20"/>
      <c r="AR5396" s="20"/>
      <c r="AS5396" s="3"/>
      <c r="AT5396" s="3"/>
      <c r="AU5396" s="3"/>
      <c r="AV5396" s="3"/>
      <c r="AW5396" s="3"/>
      <c r="AX5396" s="3"/>
    </row>
    <row r="5397" spans="43:50">
      <c r="AQ5397" s="20"/>
      <c r="AR5397" s="20"/>
      <c r="AS5397" s="3"/>
      <c r="AT5397" s="3"/>
      <c r="AU5397" s="3"/>
      <c r="AV5397" s="3"/>
      <c r="AW5397" s="3"/>
      <c r="AX5397" s="3"/>
    </row>
    <row r="5398" spans="43:50">
      <c r="AQ5398" s="20"/>
      <c r="AR5398" s="20"/>
      <c r="AS5398" s="3"/>
      <c r="AT5398" s="3"/>
      <c r="AU5398" s="3"/>
      <c r="AV5398" s="3"/>
      <c r="AW5398" s="3"/>
      <c r="AX5398" s="3"/>
    </row>
    <row r="5399" spans="43:50">
      <c r="AQ5399" s="20"/>
      <c r="AR5399" s="20"/>
      <c r="AS5399" s="3"/>
      <c r="AT5399" s="3"/>
      <c r="AU5399" s="3"/>
      <c r="AV5399" s="3"/>
      <c r="AW5399" s="3"/>
      <c r="AX5399" s="3"/>
    </row>
    <row r="5400" spans="43:50">
      <c r="AQ5400" s="20"/>
      <c r="AR5400" s="20"/>
      <c r="AS5400" s="3"/>
      <c r="AT5400" s="3"/>
      <c r="AU5400" s="3"/>
      <c r="AV5400" s="3"/>
      <c r="AW5400" s="3"/>
      <c r="AX5400" s="3"/>
    </row>
    <row r="5401" spans="43:50">
      <c r="AQ5401" s="20"/>
      <c r="AR5401" s="20"/>
      <c r="AS5401" s="3"/>
      <c r="AT5401" s="3"/>
      <c r="AU5401" s="3"/>
      <c r="AV5401" s="3"/>
      <c r="AW5401" s="3"/>
      <c r="AX5401" s="3"/>
    </row>
    <row r="5402" spans="43:50">
      <c r="AQ5402" s="20"/>
      <c r="AR5402" s="20"/>
      <c r="AS5402" s="3"/>
      <c r="AT5402" s="3"/>
      <c r="AU5402" s="3"/>
      <c r="AV5402" s="3"/>
      <c r="AW5402" s="3"/>
      <c r="AX5402" s="3"/>
    </row>
    <row r="5403" spans="43:50">
      <c r="AQ5403" s="20"/>
      <c r="AR5403" s="20"/>
      <c r="AS5403" s="3"/>
      <c r="AT5403" s="3"/>
      <c r="AU5403" s="3"/>
      <c r="AV5403" s="3"/>
      <c r="AW5403" s="3"/>
      <c r="AX5403" s="3"/>
    </row>
    <row r="5404" spans="43:50">
      <c r="AQ5404" s="20"/>
      <c r="AR5404" s="20"/>
      <c r="AS5404" s="3"/>
      <c r="AT5404" s="3"/>
      <c r="AU5404" s="3"/>
      <c r="AV5404" s="3"/>
      <c r="AW5404" s="3"/>
      <c r="AX5404" s="3"/>
    </row>
    <row r="5405" spans="43:50">
      <c r="AQ5405" s="20"/>
      <c r="AR5405" s="20"/>
      <c r="AS5405" s="3"/>
      <c r="AT5405" s="3"/>
      <c r="AU5405" s="3"/>
      <c r="AV5405" s="3"/>
      <c r="AW5405" s="3"/>
      <c r="AX5405" s="3"/>
    </row>
    <row r="5406" spans="43:50">
      <c r="AQ5406" s="20"/>
      <c r="AR5406" s="20"/>
      <c r="AS5406" s="3"/>
      <c r="AT5406" s="3"/>
      <c r="AU5406" s="3"/>
      <c r="AV5406" s="3"/>
      <c r="AW5406" s="3"/>
      <c r="AX5406" s="3"/>
    </row>
    <row r="5407" spans="43:50">
      <c r="AQ5407" s="20"/>
      <c r="AR5407" s="20"/>
      <c r="AS5407" s="3"/>
      <c r="AT5407" s="3"/>
      <c r="AU5407" s="3"/>
      <c r="AV5407" s="3"/>
      <c r="AW5407" s="3"/>
      <c r="AX5407" s="3"/>
    </row>
    <row r="5408" spans="43:50">
      <c r="AQ5408" s="20"/>
      <c r="AR5408" s="20"/>
      <c r="AS5408" s="3"/>
      <c r="AT5408" s="3"/>
      <c r="AU5408" s="3"/>
      <c r="AV5408" s="3"/>
      <c r="AW5408" s="3"/>
      <c r="AX5408" s="3"/>
    </row>
    <row r="5409" spans="43:50">
      <c r="AQ5409" s="20"/>
      <c r="AR5409" s="20"/>
      <c r="AS5409" s="3"/>
      <c r="AT5409" s="3"/>
      <c r="AU5409" s="3"/>
      <c r="AV5409" s="3"/>
      <c r="AW5409" s="3"/>
      <c r="AX5409" s="3"/>
    </row>
    <row r="5410" spans="43:50">
      <c r="AQ5410" s="20"/>
      <c r="AR5410" s="20"/>
      <c r="AS5410" s="3"/>
      <c r="AT5410" s="3"/>
      <c r="AU5410" s="3"/>
      <c r="AV5410" s="3"/>
      <c r="AW5410" s="3"/>
      <c r="AX5410" s="3"/>
    </row>
    <row r="5411" spans="43:50">
      <c r="AQ5411" s="20"/>
      <c r="AR5411" s="20"/>
      <c r="AS5411" s="3"/>
      <c r="AT5411" s="3"/>
      <c r="AU5411" s="3"/>
      <c r="AV5411" s="3"/>
      <c r="AW5411" s="3"/>
      <c r="AX5411" s="3"/>
    </row>
    <row r="5412" spans="43:50">
      <c r="AQ5412" s="20"/>
      <c r="AR5412" s="20"/>
      <c r="AS5412" s="3"/>
      <c r="AT5412" s="3"/>
      <c r="AU5412" s="3"/>
      <c r="AV5412" s="3"/>
      <c r="AW5412" s="3"/>
      <c r="AX5412" s="3"/>
    </row>
    <row r="5413" spans="43:50">
      <c r="AQ5413" s="20"/>
      <c r="AR5413" s="20"/>
      <c r="AS5413" s="3"/>
      <c r="AT5413" s="3"/>
      <c r="AU5413" s="3"/>
      <c r="AV5413" s="3"/>
      <c r="AW5413" s="3"/>
      <c r="AX5413" s="3"/>
    </row>
    <row r="5414" spans="43:50">
      <c r="AQ5414" s="20"/>
      <c r="AR5414" s="20"/>
      <c r="AS5414" s="3"/>
      <c r="AT5414" s="3"/>
      <c r="AU5414" s="3"/>
      <c r="AV5414" s="3"/>
      <c r="AW5414" s="3"/>
      <c r="AX5414" s="3"/>
    </row>
    <row r="5415" spans="43:50">
      <c r="AQ5415" s="20"/>
      <c r="AR5415" s="20"/>
      <c r="AS5415" s="3"/>
      <c r="AT5415" s="3"/>
      <c r="AU5415" s="3"/>
      <c r="AV5415" s="3"/>
      <c r="AW5415" s="3"/>
      <c r="AX5415" s="3"/>
    </row>
    <row r="5416" spans="43:50">
      <c r="AQ5416" s="20"/>
      <c r="AR5416" s="20"/>
      <c r="AS5416" s="3"/>
      <c r="AT5416" s="3"/>
      <c r="AU5416" s="3"/>
      <c r="AV5416" s="3"/>
      <c r="AW5416" s="3"/>
      <c r="AX5416" s="3"/>
    </row>
    <row r="5417" spans="43:50">
      <c r="AQ5417" s="20"/>
      <c r="AR5417" s="20"/>
      <c r="AS5417" s="3"/>
      <c r="AT5417" s="3"/>
      <c r="AU5417" s="3"/>
      <c r="AV5417" s="3"/>
      <c r="AW5417" s="3"/>
      <c r="AX5417" s="3"/>
    </row>
    <row r="5418" spans="43:50">
      <c r="AQ5418" s="20"/>
      <c r="AR5418" s="20"/>
      <c r="AS5418" s="3"/>
      <c r="AT5418" s="3"/>
      <c r="AU5418" s="3"/>
      <c r="AV5418" s="3"/>
      <c r="AW5418" s="3"/>
      <c r="AX5418" s="3"/>
    </row>
    <row r="5419" spans="43:50">
      <c r="AQ5419" s="20"/>
      <c r="AR5419" s="20"/>
      <c r="AS5419" s="3"/>
      <c r="AT5419" s="3"/>
      <c r="AU5419" s="3"/>
      <c r="AV5419" s="3"/>
      <c r="AW5419" s="3"/>
      <c r="AX5419" s="3"/>
    </row>
    <row r="5420" spans="43:50">
      <c r="AQ5420" s="20"/>
      <c r="AR5420" s="20"/>
      <c r="AS5420" s="3"/>
      <c r="AT5420" s="3"/>
      <c r="AU5420" s="3"/>
      <c r="AV5420" s="3"/>
      <c r="AW5420" s="3"/>
      <c r="AX5420" s="3"/>
    </row>
    <row r="5421" spans="43:50">
      <c r="AQ5421" s="20"/>
      <c r="AR5421" s="20"/>
      <c r="AS5421" s="3"/>
      <c r="AT5421" s="3"/>
      <c r="AU5421" s="3"/>
      <c r="AV5421" s="3"/>
      <c r="AW5421" s="3"/>
      <c r="AX5421" s="3"/>
    </row>
    <row r="5422" spans="43:50">
      <c r="AQ5422" s="20"/>
      <c r="AR5422" s="20"/>
      <c r="AS5422" s="3"/>
      <c r="AT5422" s="3"/>
      <c r="AU5422" s="3"/>
      <c r="AV5422" s="3"/>
      <c r="AW5422" s="3"/>
      <c r="AX5422" s="3"/>
    </row>
    <row r="5423" spans="43:50">
      <c r="AQ5423" s="20"/>
      <c r="AR5423" s="20"/>
      <c r="AS5423" s="3"/>
      <c r="AT5423" s="3"/>
      <c r="AU5423" s="3"/>
      <c r="AV5423" s="3"/>
      <c r="AW5423" s="3"/>
      <c r="AX5423" s="3"/>
    </row>
    <row r="5424" spans="43:50">
      <c r="AQ5424" s="20"/>
      <c r="AR5424" s="20"/>
      <c r="AS5424" s="3"/>
      <c r="AT5424" s="3"/>
      <c r="AU5424" s="3"/>
      <c r="AV5424" s="3"/>
      <c r="AW5424" s="3"/>
      <c r="AX5424" s="3"/>
    </row>
    <row r="5425" spans="43:50">
      <c r="AQ5425" s="20"/>
      <c r="AR5425" s="20"/>
      <c r="AS5425" s="3"/>
      <c r="AT5425" s="3"/>
      <c r="AU5425" s="3"/>
      <c r="AV5425" s="3"/>
      <c r="AW5425" s="3"/>
      <c r="AX5425" s="3"/>
    </row>
    <row r="5426" spans="43:50">
      <c r="AQ5426" s="20"/>
      <c r="AR5426" s="20"/>
      <c r="AS5426" s="3"/>
      <c r="AT5426" s="3"/>
      <c r="AU5426" s="3"/>
      <c r="AV5426" s="3"/>
      <c r="AW5426" s="3"/>
      <c r="AX5426" s="3"/>
    </row>
    <row r="5427" spans="43:50">
      <c r="AQ5427" s="20"/>
      <c r="AR5427" s="20"/>
      <c r="AS5427" s="3"/>
      <c r="AT5427" s="3"/>
      <c r="AU5427" s="3"/>
      <c r="AV5427" s="3"/>
      <c r="AW5427" s="3"/>
      <c r="AX5427" s="3"/>
    </row>
    <row r="5428" spans="43:50">
      <c r="AQ5428" s="20"/>
      <c r="AR5428" s="20"/>
      <c r="AS5428" s="3"/>
      <c r="AT5428" s="3"/>
      <c r="AU5428" s="3"/>
      <c r="AV5428" s="3"/>
      <c r="AW5428" s="3"/>
      <c r="AX5428" s="3"/>
    </row>
    <row r="5429" spans="43:50">
      <c r="AQ5429" s="20"/>
      <c r="AR5429" s="20"/>
      <c r="AS5429" s="3"/>
      <c r="AT5429" s="3"/>
      <c r="AU5429" s="3"/>
      <c r="AV5429" s="3"/>
      <c r="AW5429" s="3"/>
      <c r="AX5429" s="3"/>
    </row>
    <row r="5430" spans="43:50">
      <c r="AQ5430" s="20"/>
      <c r="AR5430" s="20"/>
      <c r="AS5430" s="3"/>
      <c r="AT5430" s="3"/>
      <c r="AU5430" s="3"/>
      <c r="AV5430" s="3"/>
      <c r="AW5430" s="3"/>
      <c r="AX5430" s="3"/>
    </row>
    <row r="5431" spans="43:50">
      <c r="AQ5431" s="20"/>
      <c r="AR5431" s="20"/>
      <c r="AS5431" s="3"/>
      <c r="AT5431" s="3"/>
      <c r="AU5431" s="3"/>
      <c r="AV5431" s="3"/>
      <c r="AW5431" s="3"/>
      <c r="AX5431" s="3"/>
    </row>
    <row r="5432" spans="43:50">
      <c r="AQ5432" s="20"/>
      <c r="AR5432" s="20"/>
      <c r="AS5432" s="3"/>
      <c r="AT5432" s="3"/>
      <c r="AU5432" s="3"/>
      <c r="AV5432" s="3"/>
      <c r="AW5432" s="3"/>
      <c r="AX5432" s="3"/>
    </row>
    <row r="5433" spans="43:50">
      <c r="AQ5433" s="20"/>
      <c r="AR5433" s="20"/>
      <c r="AS5433" s="3"/>
      <c r="AT5433" s="3"/>
      <c r="AU5433" s="3"/>
      <c r="AV5433" s="3"/>
      <c r="AW5433" s="3"/>
      <c r="AX5433" s="3"/>
    </row>
    <row r="5434" spans="43:50">
      <c r="AQ5434" s="20"/>
      <c r="AR5434" s="20"/>
      <c r="AS5434" s="3"/>
      <c r="AT5434" s="3"/>
      <c r="AU5434" s="3"/>
      <c r="AV5434" s="3"/>
      <c r="AW5434" s="3"/>
      <c r="AX5434" s="3"/>
    </row>
    <row r="5435" spans="43:50">
      <c r="AQ5435" s="20"/>
      <c r="AR5435" s="20"/>
      <c r="AS5435" s="3"/>
      <c r="AT5435" s="3"/>
      <c r="AU5435" s="3"/>
      <c r="AV5435" s="3"/>
      <c r="AW5435" s="3"/>
      <c r="AX5435" s="3"/>
    </row>
    <row r="5436" spans="43:50">
      <c r="AQ5436" s="20"/>
      <c r="AR5436" s="20"/>
      <c r="AS5436" s="3"/>
      <c r="AT5436" s="3"/>
      <c r="AU5436" s="3"/>
      <c r="AV5436" s="3"/>
      <c r="AW5436" s="3"/>
      <c r="AX5436" s="3"/>
    </row>
    <row r="5437" spans="43:50">
      <c r="AQ5437" s="20"/>
      <c r="AR5437" s="20"/>
      <c r="AS5437" s="3"/>
      <c r="AT5437" s="3"/>
      <c r="AU5437" s="3"/>
      <c r="AV5437" s="3"/>
      <c r="AW5437" s="3"/>
      <c r="AX5437" s="3"/>
    </row>
    <row r="5438" spans="43:50">
      <c r="AQ5438" s="20"/>
      <c r="AR5438" s="20"/>
      <c r="AS5438" s="3"/>
      <c r="AT5438" s="3"/>
      <c r="AU5438" s="3"/>
      <c r="AV5438" s="3"/>
      <c r="AW5438" s="3"/>
      <c r="AX5438" s="3"/>
    </row>
    <row r="5439" spans="43:50">
      <c r="AQ5439" s="20"/>
      <c r="AR5439" s="20"/>
      <c r="AS5439" s="3"/>
      <c r="AT5439" s="3"/>
      <c r="AU5439" s="3"/>
      <c r="AV5439" s="3"/>
      <c r="AW5439" s="3"/>
      <c r="AX5439" s="3"/>
    </row>
    <row r="5440" spans="43:50">
      <c r="AQ5440" s="20"/>
      <c r="AR5440" s="20"/>
      <c r="AS5440" s="3"/>
      <c r="AT5440" s="3"/>
      <c r="AU5440" s="3"/>
      <c r="AV5440" s="3"/>
      <c r="AW5440" s="3"/>
      <c r="AX5440" s="3"/>
    </row>
    <row r="5441" spans="43:50">
      <c r="AQ5441" s="20"/>
      <c r="AR5441" s="20"/>
      <c r="AS5441" s="3"/>
      <c r="AT5441" s="3"/>
      <c r="AU5441" s="3"/>
      <c r="AV5441" s="3"/>
      <c r="AW5441" s="3"/>
      <c r="AX5441" s="3"/>
    </row>
    <row r="5442" spans="43:50">
      <c r="AQ5442" s="20"/>
      <c r="AR5442" s="20"/>
      <c r="AS5442" s="3"/>
      <c r="AT5442" s="3"/>
      <c r="AU5442" s="3"/>
      <c r="AV5442" s="3"/>
      <c r="AW5442" s="3"/>
      <c r="AX5442" s="3"/>
    </row>
    <row r="5443" spans="43:50">
      <c r="AQ5443" s="20"/>
      <c r="AR5443" s="20"/>
      <c r="AS5443" s="3"/>
      <c r="AT5443" s="3"/>
      <c r="AU5443" s="3"/>
      <c r="AV5443" s="3"/>
      <c r="AW5443" s="3"/>
      <c r="AX5443" s="3"/>
    </row>
    <row r="5444" spans="43:50">
      <c r="AQ5444" s="20"/>
      <c r="AR5444" s="20"/>
      <c r="AS5444" s="3"/>
      <c r="AT5444" s="3"/>
      <c r="AU5444" s="3"/>
      <c r="AV5444" s="3"/>
      <c r="AW5444" s="3"/>
      <c r="AX5444" s="3"/>
    </row>
    <row r="5445" spans="43:50">
      <c r="AQ5445" s="20"/>
      <c r="AR5445" s="20"/>
      <c r="AS5445" s="3"/>
      <c r="AT5445" s="3"/>
      <c r="AU5445" s="3"/>
      <c r="AV5445" s="3"/>
      <c r="AW5445" s="3"/>
      <c r="AX5445" s="3"/>
    </row>
    <row r="5446" spans="43:50">
      <c r="AQ5446" s="20"/>
      <c r="AR5446" s="20"/>
      <c r="AS5446" s="3"/>
      <c r="AT5446" s="3"/>
      <c r="AU5446" s="3"/>
      <c r="AV5446" s="3"/>
      <c r="AW5446" s="3"/>
      <c r="AX5446" s="3"/>
    </row>
    <row r="5447" spans="43:50">
      <c r="AQ5447" s="20"/>
      <c r="AR5447" s="20"/>
      <c r="AS5447" s="3"/>
      <c r="AT5447" s="3"/>
      <c r="AU5447" s="3"/>
      <c r="AV5447" s="3"/>
      <c r="AW5447" s="3"/>
      <c r="AX5447" s="3"/>
    </row>
    <row r="5448" spans="43:50">
      <c r="AQ5448" s="20"/>
      <c r="AR5448" s="20"/>
      <c r="AS5448" s="3"/>
      <c r="AT5448" s="3"/>
      <c r="AU5448" s="3"/>
      <c r="AV5448" s="3"/>
      <c r="AW5448" s="3"/>
      <c r="AX5448" s="3"/>
    </row>
    <row r="5449" spans="43:50">
      <c r="AQ5449" s="20"/>
      <c r="AR5449" s="20"/>
      <c r="AS5449" s="3"/>
      <c r="AT5449" s="3"/>
      <c r="AU5449" s="3"/>
      <c r="AV5449" s="3"/>
      <c r="AW5449" s="3"/>
      <c r="AX5449" s="3"/>
    </row>
    <row r="5450" spans="43:50">
      <c r="AQ5450" s="20"/>
      <c r="AR5450" s="20"/>
      <c r="AS5450" s="3"/>
      <c r="AT5450" s="3"/>
      <c r="AU5450" s="3"/>
      <c r="AV5450" s="3"/>
      <c r="AW5450" s="3"/>
      <c r="AX5450" s="3"/>
    </row>
    <row r="5451" spans="43:50">
      <c r="AQ5451" s="20"/>
      <c r="AR5451" s="20"/>
      <c r="AS5451" s="3"/>
      <c r="AT5451" s="3"/>
      <c r="AU5451" s="3"/>
      <c r="AV5451" s="3"/>
      <c r="AW5451" s="3"/>
      <c r="AX5451" s="3"/>
    </row>
    <row r="5452" spans="43:50">
      <c r="AQ5452" s="20"/>
      <c r="AR5452" s="20"/>
      <c r="AS5452" s="3"/>
      <c r="AT5452" s="3"/>
      <c r="AU5452" s="3"/>
      <c r="AV5452" s="3"/>
      <c r="AW5452" s="3"/>
      <c r="AX5452" s="3"/>
    </row>
    <row r="5453" spans="43:50">
      <c r="AQ5453" s="20"/>
      <c r="AR5453" s="20"/>
      <c r="AS5453" s="3"/>
      <c r="AT5453" s="3"/>
      <c r="AU5453" s="3"/>
      <c r="AV5453" s="3"/>
      <c r="AW5453" s="3"/>
      <c r="AX5453" s="3"/>
    </row>
    <row r="5454" spans="43:50">
      <c r="AQ5454" s="20"/>
      <c r="AR5454" s="20"/>
      <c r="AS5454" s="3"/>
      <c r="AT5454" s="3"/>
      <c r="AU5454" s="3"/>
      <c r="AV5454" s="3"/>
      <c r="AW5454" s="3"/>
      <c r="AX5454" s="3"/>
    </row>
    <row r="5455" spans="43:50">
      <c r="AQ5455" s="20"/>
      <c r="AR5455" s="20"/>
      <c r="AS5455" s="3"/>
      <c r="AT5455" s="3"/>
      <c r="AU5455" s="3"/>
      <c r="AV5455" s="3"/>
      <c r="AW5455" s="3"/>
      <c r="AX5455" s="3"/>
    </row>
    <row r="5456" spans="43:50">
      <c r="AQ5456" s="20"/>
      <c r="AR5456" s="20"/>
      <c r="AS5456" s="3"/>
      <c r="AT5456" s="3"/>
      <c r="AU5456" s="3"/>
      <c r="AV5456" s="3"/>
      <c r="AW5456" s="3"/>
      <c r="AX5456" s="3"/>
    </row>
    <row r="5457" spans="43:50">
      <c r="AQ5457" s="20"/>
      <c r="AR5457" s="20"/>
      <c r="AS5457" s="3"/>
      <c r="AT5457" s="3"/>
      <c r="AU5457" s="3"/>
      <c r="AV5457" s="3"/>
      <c r="AW5457" s="3"/>
      <c r="AX5457" s="3"/>
    </row>
    <row r="5458" spans="43:50">
      <c r="AQ5458" s="20"/>
      <c r="AR5458" s="20"/>
      <c r="AS5458" s="3"/>
      <c r="AT5458" s="3"/>
      <c r="AU5458" s="3"/>
      <c r="AV5458" s="3"/>
      <c r="AW5458" s="3"/>
      <c r="AX5458" s="3"/>
    </row>
    <row r="5459" spans="43:50">
      <c r="AQ5459" s="20"/>
      <c r="AR5459" s="20"/>
      <c r="AS5459" s="3"/>
      <c r="AT5459" s="3"/>
      <c r="AU5459" s="3"/>
      <c r="AV5459" s="3"/>
      <c r="AW5459" s="3"/>
      <c r="AX5459" s="3"/>
    </row>
    <row r="5460" spans="43:50">
      <c r="AQ5460" s="20"/>
      <c r="AR5460" s="20"/>
      <c r="AS5460" s="3"/>
      <c r="AT5460" s="3"/>
      <c r="AU5460" s="3"/>
      <c r="AV5460" s="3"/>
      <c r="AW5460" s="3"/>
      <c r="AX5460" s="3"/>
    </row>
    <row r="5461" spans="43:50">
      <c r="AQ5461" s="20"/>
      <c r="AR5461" s="20"/>
      <c r="AS5461" s="3"/>
      <c r="AT5461" s="3"/>
      <c r="AU5461" s="3"/>
      <c r="AV5461" s="3"/>
      <c r="AW5461" s="3"/>
      <c r="AX5461" s="3"/>
    </row>
    <row r="5462" spans="43:50">
      <c r="AQ5462" s="20"/>
      <c r="AR5462" s="20"/>
      <c r="AS5462" s="3"/>
      <c r="AT5462" s="3"/>
      <c r="AU5462" s="3"/>
      <c r="AV5462" s="3"/>
      <c r="AW5462" s="3"/>
      <c r="AX5462" s="3"/>
    </row>
    <row r="5463" spans="43:50">
      <c r="AQ5463" s="20"/>
      <c r="AR5463" s="20"/>
      <c r="AS5463" s="3"/>
      <c r="AT5463" s="3"/>
      <c r="AU5463" s="3"/>
      <c r="AV5463" s="3"/>
      <c r="AW5463" s="3"/>
      <c r="AX5463" s="3"/>
    </row>
    <row r="5464" spans="43:50">
      <c r="AQ5464" s="20"/>
      <c r="AR5464" s="20"/>
      <c r="AS5464" s="3"/>
      <c r="AT5464" s="3"/>
      <c r="AU5464" s="3"/>
      <c r="AV5464" s="3"/>
      <c r="AW5464" s="3"/>
      <c r="AX5464" s="3"/>
    </row>
    <row r="5465" spans="43:50">
      <c r="AQ5465" s="20"/>
      <c r="AR5465" s="20"/>
      <c r="AS5465" s="3"/>
      <c r="AT5465" s="3"/>
      <c r="AU5465" s="3"/>
      <c r="AV5465" s="3"/>
      <c r="AW5465" s="3"/>
      <c r="AX5465" s="3"/>
    </row>
    <row r="5466" spans="43:50">
      <c r="AQ5466" s="20"/>
      <c r="AR5466" s="20"/>
      <c r="AS5466" s="3"/>
      <c r="AT5466" s="3"/>
      <c r="AU5466" s="3"/>
      <c r="AV5466" s="3"/>
      <c r="AW5466" s="3"/>
      <c r="AX5466" s="3"/>
    </row>
    <row r="5467" spans="43:50">
      <c r="AQ5467" s="20"/>
      <c r="AR5467" s="20"/>
      <c r="AS5467" s="3"/>
      <c r="AT5467" s="3"/>
      <c r="AU5467" s="3"/>
      <c r="AV5467" s="3"/>
      <c r="AW5467" s="3"/>
      <c r="AX5467" s="3"/>
    </row>
    <row r="5468" spans="43:50">
      <c r="AQ5468" s="20"/>
      <c r="AR5468" s="20"/>
      <c r="AS5468" s="3"/>
      <c r="AT5468" s="3"/>
      <c r="AU5468" s="3"/>
      <c r="AV5468" s="3"/>
      <c r="AW5468" s="3"/>
      <c r="AX5468" s="3"/>
    </row>
    <row r="5469" spans="43:50">
      <c r="AQ5469" s="20"/>
      <c r="AR5469" s="20"/>
      <c r="AS5469" s="3"/>
      <c r="AT5469" s="3"/>
      <c r="AU5469" s="3"/>
      <c r="AV5469" s="3"/>
      <c r="AW5469" s="3"/>
      <c r="AX5469" s="3"/>
    </row>
    <row r="5470" spans="43:50">
      <c r="AQ5470" s="20"/>
      <c r="AR5470" s="20"/>
      <c r="AS5470" s="3"/>
      <c r="AT5470" s="3"/>
      <c r="AU5470" s="3"/>
      <c r="AV5470" s="3"/>
      <c r="AW5470" s="3"/>
      <c r="AX5470" s="3"/>
    </row>
    <row r="5471" spans="43:50">
      <c r="AQ5471" s="20"/>
      <c r="AR5471" s="20"/>
      <c r="AS5471" s="3"/>
      <c r="AT5471" s="3"/>
      <c r="AU5471" s="3"/>
      <c r="AV5471" s="3"/>
      <c r="AW5471" s="3"/>
      <c r="AX5471" s="3"/>
    </row>
    <row r="5472" spans="43:50">
      <c r="AQ5472" s="20"/>
      <c r="AR5472" s="20"/>
      <c r="AS5472" s="3"/>
      <c r="AT5472" s="3"/>
      <c r="AU5472" s="3"/>
      <c r="AV5472" s="3"/>
      <c r="AW5472" s="3"/>
      <c r="AX5472" s="3"/>
    </row>
    <row r="5473" spans="43:50">
      <c r="AQ5473" s="20"/>
      <c r="AR5473" s="20"/>
      <c r="AS5473" s="3"/>
      <c r="AT5473" s="3"/>
      <c r="AU5473" s="3"/>
      <c r="AV5473" s="3"/>
      <c r="AW5473" s="3"/>
      <c r="AX5473" s="3"/>
    </row>
    <row r="5474" spans="43:50">
      <c r="AQ5474" s="20"/>
      <c r="AR5474" s="20"/>
      <c r="AS5474" s="3"/>
      <c r="AT5474" s="3"/>
      <c r="AU5474" s="3"/>
      <c r="AV5474" s="3"/>
      <c r="AW5474" s="3"/>
      <c r="AX5474" s="3"/>
    </row>
    <row r="5475" spans="43:50">
      <c r="AQ5475" s="20"/>
      <c r="AR5475" s="20"/>
      <c r="AS5475" s="3"/>
      <c r="AT5475" s="3"/>
      <c r="AU5475" s="3"/>
      <c r="AV5475" s="3"/>
      <c r="AW5475" s="3"/>
      <c r="AX5475" s="3"/>
    </row>
    <row r="5476" spans="43:50">
      <c r="AQ5476" s="20"/>
      <c r="AR5476" s="20"/>
      <c r="AS5476" s="3"/>
      <c r="AT5476" s="3"/>
      <c r="AU5476" s="3"/>
      <c r="AV5476" s="3"/>
      <c r="AW5476" s="3"/>
      <c r="AX5476" s="3"/>
    </row>
    <row r="5477" spans="43:50">
      <c r="AQ5477" s="20"/>
      <c r="AR5477" s="20"/>
      <c r="AS5477" s="3"/>
      <c r="AT5477" s="3"/>
      <c r="AU5477" s="3"/>
      <c r="AV5477" s="3"/>
      <c r="AW5477" s="3"/>
      <c r="AX5477" s="3"/>
    </row>
    <row r="5478" spans="43:50">
      <c r="AQ5478" s="20"/>
      <c r="AR5478" s="20"/>
      <c r="AS5478" s="3"/>
      <c r="AT5478" s="3"/>
      <c r="AU5478" s="3"/>
      <c r="AV5478" s="3"/>
      <c r="AW5478" s="3"/>
      <c r="AX5478" s="3"/>
    </row>
    <row r="5479" spans="43:50">
      <c r="AQ5479" s="20"/>
      <c r="AR5479" s="20"/>
      <c r="AS5479" s="3"/>
      <c r="AT5479" s="3"/>
      <c r="AU5479" s="3"/>
      <c r="AV5479" s="3"/>
      <c r="AW5479" s="3"/>
      <c r="AX5479" s="3"/>
    </row>
    <row r="5480" spans="43:50">
      <c r="AQ5480" s="20"/>
      <c r="AR5480" s="20"/>
      <c r="AS5480" s="3"/>
      <c r="AT5480" s="3"/>
      <c r="AU5480" s="3"/>
      <c r="AV5480" s="3"/>
      <c r="AW5480" s="3"/>
      <c r="AX5480" s="3"/>
    </row>
    <row r="5481" spans="43:50">
      <c r="AQ5481" s="20"/>
      <c r="AR5481" s="20"/>
      <c r="AS5481" s="3"/>
      <c r="AT5481" s="3"/>
      <c r="AU5481" s="3"/>
      <c r="AV5481" s="3"/>
      <c r="AW5481" s="3"/>
      <c r="AX5481" s="3"/>
    </row>
    <row r="5482" spans="43:50">
      <c r="AQ5482" s="20"/>
      <c r="AR5482" s="20"/>
      <c r="AS5482" s="3"/>
      <c r="AT5482" s="3"/>
      <c r="AU5482" s="3"/>
      <c r="AV5482" s="3"/>
      <c r="AW5482" s="3"/>
      <c r="AX5482" s="3"/>
    </row>
    <row r="5483" spans="43:50">
      <c r="AQ5483" s="20"/>
      <c r="AR5483" s="20"/>
      <c r="AS5483" s="3"/>
      <c r="AT5483" s="3"/>
      <c r="AU5483" s="3"/>
      <c r="AV5483" s="3"/>
      <c r="AW5483" s="3"/>
      <c r="AX5483" s="3"/>
    </row>
    <row r="5484" spans="43:50">
      <c r="AQ5484" s="20"/>
      <c r="AR5484" s="20"/>
      <c r="AS5484" s="3"/>
      <c r="AT5484" s="3"/>
      <c r="AU5484" s="3"/>
      <c r="AV5484" s="3"/>
      <c r="AW5484" s="3"/>
      <c r="AX5484" s="3"/>
    </row>
    <row r="5485" spans="43:50">
      <c r="AQ5485" s="20"/>
      <c r="AR5485" s="20"/>
      <c r="AS5485" s="3"/>
      <c r="AT5485" s="3"/>
      <c r="AU5485" s="3"/>
      <c r="AV5485" s="3"/>
      <c r="AW5485" s="3"/>
      <c r="AX5485" s="3"/>
    </row>
    <row r="5486" spans="43:50">
      <c r="AQ5486" s="20"/>
      <c r="AR5486" s="20"/>
      <c r="AS5486" s="3"/>
      <c r="AT5486" s="3"/>
      <c r="AU5486" s="3"/>
      <c r="AV5486" s="3"/>
      <c r="AW5486" s="3"/>
      <c r="AX5486" s="3"/>
    </row>
    <row r="5487" spans="43:50">
      <c r="AQ5487" s="20"/>
      <c r="AR5487" s="20"/>
      <c r="AS5487" s="3"/>
      <c r="AT5487" s="3"/>
      <c r="AU5487" s="3"/>
      <c r="AV5487" s="3"/>
      <c r="AW5487" s="3"/>
      <c r="AX5487" s="3"/>
    </row>
    <row r="5488" spans="43:50">
      <c r="AQ5488" s="20"/>
      <c r="AR5488" s="20"/>
      <c r="AS5488" s="3"/>
      <c r="AT5488" s="3"/>
      <c r="AU5488" s="3"/>
      <c r="AV5488" s="3"/>
      <c r="AW5488" s="3"/>
      <c r="AX5488" s="3"/>
    </row>
    <row r="5489" spans="43:50">
      <c r="AQ5489" s="20"/>
      <c r="AR5489" s="20"/>
      <c r="AS5489" s="3"/>
      <c r="AT5489" s="3"/>
      <c r="AU5489" s="3"/>
      <c r="AV5489" s="3"/>
      <c r="AW5489" s="3"/>
      <c r="AX5489" s="3"/>
    </row>
    <row r="5490" spans="43:50">
      <c r="AQ5490" s="20"/>
      <c r="AR5490" s="20"/>
      <c r="AS5490" s="3"/>
      <c r="AT5490" s="3"/>
      <c r="AU5490" s="3"/>
      <c r="AV5490" s="3"/>
      <c r="AW5490" s="3"/>
      <c r="AX5490" s="3"/>
    </row>
    <row r="5491" spans="43:50">
      <c r="AQ5491" s="20"/>
      <c r="AR5491" s="20"/>
      <c r="AS5491" s="3"/>
      <c r="AT5491" s="3"/>
      <c r="AU5491" s="3"/>
      <c r="AV5491" s="3"/>
      <c r="AW5491" s="3"/>
      <c r="AX5491" s="3"/>
    </row>
    <row r="5492" spans="43:50">
      <c r="AQ5492" s="20"/>
      <c r="AR5492" s="20"/>
      <c r="AS5492" s="3"/>
      <c r="AT5492" s="3"/>
      <c r="AU5492" s="3"/>
      <c r="AV5492" s="3"/>
      <c r="AW5492" s="3"/>
      <c r="AX5492" s="3"/>
    </row>
    <row r="5493" spans="43:50">
      <c r="AQ5493" s="20"/>
      <c r="AR5493" s="20"/>
      <c r="AS5493" s="3"/>
      <c r="AT5493" s="3"/>
      <c r="AU5493" s="3"/>
      <c r="AV5493" s="3"/>
      <c r="AW5493" s="3"/>
      <c r="AX5493" s="3"/>
    </row>
    <row r="5494" spans="43:50">
      <c r="AQ5494" s="20"/>
      <c r="AR5494" s="20"/>
      <c r="AS5494" s="3"/>
      <c r="AT5494" s="3"/>
      <c r="AU5494" s="3"/>
      <c r="AV5494" s="3"/>
      <c r="AW5494" s="3"/>
      <c r="AX5494" s="3"/>
    </row>
    <row r="5495" spans="43:50">
      <c r="AQ5495" s="20"/>
      <c r="AR5495" s="20"/>
      <c r="AS5495" s="3"/>
      <c r="AT5495" s="3"/>
      <c r="AU5495" s="3"/>
      <c r="AV5495" s="3"/>
      <c r="AW5495" s="3"/>
      <c r="AX5495" s="3"/>
    </row>
    <row r="5496" spans="43:50">
      <c r="AQ5496" s="20"/>
      <c r="AR5496" s="20"/>
      <c r="AS5496" s="3"/>
      <c r="AT5496" s="3"/>
      <c r="AU5496" s="3"/>
      <c r="AV5496" s="3"/>
      <c r="AW5496" s="3"/>
      <c r="AX5496" s="3"/>
    </row>
    <row r="5497" spans="43:50">
      <c r="AQ5497" s="20"/>
      <c r="AR5497" s="20"/>
      <c r="AS5497" s="3"/>
      <c r="AT5497" s="3"/>
      <c r="AU5497" s="3"/>
      <c r="AV5497" s="3"/>
      <c r="AW5497" s="3"/>
      <c r="AX5497" s="3"/>
    </row>
    <row r="5498" spans="43:50">
      <c r="AQ5498" s="20"/>
      <c r="AR5498" s="20"/>
      <c r="AS5498" s="3"/>
      <c r="AT5498" s="3"/>
      <c r="AU5498" s="3"/>
      <c r="AV5498" s="3"/>
      <c r="AW5498" s="3"/>
      <c r="AX5498" s="3"/>
    </row>
    <row r="5499" spans="43:50">
      <c r="AQ5499" s="20"/>
      <c r="AR5499" s="20"/>
      <c r="AS5499" s="3"/>
      <c r="AT5499" s="3"/>
      <c r="AU5499" s="3"/>
      <c r="AV5499" s="3"/>
      <c r="AW5499" s="3"/>
      <c r="AX5499" s="3"/>
    </row>
    <row r="5500" spans="43:50">
      <c r="AQ5500" s="20"/>
      <c r="AR5500" s="20"/>
      <c r="AS5500" s="3"/>
      <c r="AT5500" s="3"/>
      <c r="AU5500" s="3"/>
      <c r="AV5500" s="3"/>
      <c r="AW5500" s="3"/>
      <c r="AX5500" s="3"/>
    </row>
    <row r="5501" spans="43:50">
      <c r="AQ5501" s="20"/>
      <c r="AR5501" s="20"/>
      <c r="AS5501" s="3"/>
      <c r="AT5501" s="3"/>
      <c r="AU5501" s="3"/>
      <c r="AV5501" s="3"/>
      <c r="AW5501" s="3"/>
      <c r="AX5501" s="3"/>
    </row>
    <row r="5502" spans="43:50">
      <c r="AQ5502" s="20"/>
      <c r="AR5502" s="20"/>
      <c r="AS5502" s="3"/>
      <c r="AT5502" s="3"/>
      <c r="AU5502" s="3"/>
      <c r="AV5502" s="3"/>
      <c r="AW5502" s="3"/>
      <c r="AX5502" s="3"/>
    </row>
    <row r="5503" spans="43:50">
      <c r="AQ5503" s="20"/>
      <c r="AR5503" s="20"/>
      <c r="AS5503" s="3"/>
      <c r="AT5503" s="3"/>
      <c r="AU5503" s="3"/>
      <c r="AV5503" s="3"/>
      <c r="AW5503" s="3"/>
      <c r="AX5503" s="3"/>
    </row>
    <row r="5504" spans="43:50">
      <c r="AQ5504" s="20"/>
      <c r="AR5504" s="20"/>
      <c r="AS5504" s="3"/>
      <c r="AT5504" s="3"/>
      <c r="AU5504" s="3"/>
      <c r="AV5504" s="3"/>
      <c r="AW5504" s="3"/>
      <c r="AX5504" s="3"/>
    </row>
    <row r="5505" spans="43:50">
      <c r="AQ5505" s="20"/>
      <c r="AR5505" s="20"/>
      <c r="AS5505" s="3"/>
      <c r="AT5505" s="3"/>
      <c r="AU5505" s="3"/>
      <c r="AV5505" s="3"/>
      <c r="AW5505" s="3"/>
      <c r="AX5505" s="3"/>
    </row>
    <row r="5506" spans="43:50">
      <c r="AQ5506" s="20"/>
      <c r="AR5506" s="20"/>
      <c r="AS5506" s="3"/>
      <c r="AT5506" s="3"/>
      <c r="AU5506" s="3"/>
      <c r="AV5506" s="3"/>
      <c r="AW5506" s="3"/>
      <c r="AX5506" s="3"/>
    </row>
    <row r="5507" spans="43:50">
      <c r="AQ5507" s="20"/>
      <c r="AR5507" s="20"/>
      <c r="AS5507" s="3"/>
      <c r="AT5507" s="3"/>
      <c r="AU5507" s="3"/>
      <c r="AV5507" s="3"/>
      <c r="AW5507" s="3"/>
      <c r="AX5507" s="3"/>
    </row>
    <row r="5508" spans="43:50">
      <c r="AQ5508" s="20"/>
      <c r="AR5508" s="20"/>
      <c r="AS5508" s="3"/>
      <c r="AT5508" s="3"/>
      <c r="AU5508" s="3"/>
      <c r="AV5508" s="3"/>
      <c r="AW5508" s="3"/>
      <c r="AX5508" s="3"/>
    </row>
    <row r="5509" spans="43:50">
      <c r="AQ5509" s="20"/>
      <c r="AR5509" s="20"/>
      <c r="AS5509" s="3"/>
      <c r="AT5509" s="3"/>
      <c r="AU5509" s="3"/>
      <c r="AV5509" s="3"/>
      <c r="AW5509" s="3"/>
      <c r="AX5509" s="3"/>
    </row>
    <row r="5510" spans="43:50">
      <c r="AQ5510" s="20"/>
      <c r="AR5510" s="20"/>
      <c r="AS5510" s="3"/>
      <c r="AT5510" s="3"/>
      <c r="AU5510" s="3"/>
      <c r="AV5510" s="3"/>
      <c r="AW5510" s="3"/>
      <c r="AX5510" s="3"/>
    </row>
    <row r="5511" spans="43:50">
      <c r="AQ5511" s="20"/>
      <c r="AR5511" s="20"/>
      <c r="AS5511" s="3"/>
      <c r="AT5511" s="3"/>
      <c r="AU5511" s="3"/>
      <c r="AV5511" s="3"/>
      <c r="AW5511" s="3"/>
      <c r="AX5511" s="3"/>
    </row>
    <row r="5512" spans="43:50">
      <c r="AQ5512" s="20"/>
      <c r="AR5512" s="20"/>
      <c r="AS5512" s="3"/>
      <c r="AT5512" s="3"/>
      <c r="AU5512" s="3"/>
      <c r="AV5512" s="3"/>
      <c r="AW5512" s="3"/>
      <c r="AX5512" s="3"/>
    </row>
    <row r="5513" spans="43:50">
      <c r="AQ5513" s="20"/>
      <c r="AR5513" s="20"/>
      <c r="AS5513" s="3"/>
      <c r="AT5513" s="3"/>
      <c r="AU5513" s="3"/>
      <c r="AV5513" s="3"/>
      <c r="AW5513" s="3"/>
      <c r="AX5513" s="3"/>
    </row>
    <row r="5514" spans="43:50">
      <c r="AQ5514" s="20"/>
      <c r="AR5514" s="20"/>
      <c r="AS5514" s="3"/>
      <c r="AT5514" s="3"/>
      <c r="AU5514" s="3"/>
      <c r="AV5514" s="3"/>
      <c r="AW5514" s="3"/>
      <c r="AX5514" s="3"/>
    </row>
    <row r="5515" spans="43:50">
      <c r="AQ5515" s="20"/>
      <c r="AR5515" s="20"/>
      <c r="AS5515" s="3"/>
      <c r="AT5515" s="3"/>
      <c r="AU5515" s="3"/>
      <c r="AV5515" s="3"/>
      <c r="AW5515" s="3"/>
      <c r="AX5515" s="3"/>
    </row>
    <row r="5516" spans="43:50">
      <c r="AQ5516" s="20"/>
      <c r="AR5516" s="20"/>
      <c r="AS5516" s="3"/>
      <c r="AT5516" s="3"/>
      <c r="AU5516" s="3"/>
      <c r="AV5516" s="3"/>
      <c r="AW5516" s="3"/>
      <c r="AX5516" s="3"/>
    </row>
    <row r="5517" spans="43:50">
      <c r="AQ5517" s="20"/>
      <c r="AR5517" s="20"/>
      <c r="AS5517" s="3"/>
      <c r="AT5517" s="3"/>
      <c r="AU5517" s="3"/>
      <c r="AV5517" s="3"/>
      <c r="AW5517" s="3"/>
      <c r="AX5517" s="3"/>
    </row>
    <row r="5518" spans="43:50">
      <c r="AQ5518" s="20"/>
      <c r="AR5518" s="20"/>
      <c r="AS5518" s="3"/>
      <c r="AT5518" s="3"/>
      <c r="AU5518" s="3"/>
      <c r="AV5518" s="3"/>
      <c r="AW5518" s="3"/>
      <c r="AX5518" s="3"/>
    </row>
    <row r="5519" spans="43:50">
      <c r="AQ5519" s="20"/>
      <c r="AR5519" s="20"/>
      <c r="AS5519" s="3"/>
      <c r="AT5519" s="3"/>
      <c r="AU5519" s="3"/>
      <c r="AV5519" s="3"/>
      <c r="AW5519" s="3"/>
      <c r="AX5519" s="3"/>
    </row>
    <row r="5520" spans="43:50">
      <c r="AQ5520" s="20"/>
      <c r="AR5520" s="20"/>
      <c r="AS5520" s="3"/>
      <c r="AT5520" s="3"/>
      <c r="AU5520" s="3"/>
      <c r="AV5520" s="3"/>
      <c r="AW5520" s="3"/>
      <c r="AX5520" s="3"/>
    </row>
    <row r="5521" spans="43:50">
      <c r="AQ5521" s="20"/>
      <c r="AR5521" s="20"/>
      <c r="AS5521" s="3"/>
      <c r="AT5521" s="3"/>
      <c r="AU5521" s="3"/>
      <c r="AV5521" s="3"/>
      <c r="AW5521" s="3"/>
      <c r="AX5521" s="3"/>
    </row>
    <row r="5522" spans="43:50">
      <c r="AQ5522" s="20"/>
      <c r="AR5522" s="20"/>
      <c r="AS5522" s="3"/>
      <c r="AT5522" s="3"/>
      <c r="AU5522" s="3"/>
      <c r="AV5522" s="3"/>
      <c r="AW5522" s="3"/>
      <c r="AX5522" s="3"/>
    </row>
    <row r="5523" spans="43:50">
      <c r="AQ5523" s="20"/>
      <c r="AR5523" s="20"/>
      <c r="AS5523" s="3"/>
      <c r="AT5523" s="3"/>
      <c r="AU5523" s="3"/>
      <c r="AV5523" s="3"/>
      <c r="AW5523" s="3"/>
      <c r="AX5523" s="3"/>
    </row>
    <row r="5524" spans="43:50">
      <c r="AQ5524" s="20"/>
      <c r="AR5524" s="20"/>
      <c r="AS5524" s="3"/>
      <c r="AT5524" s="3"/>
      <c r="AU5524" s="3"/>
      <c r="AV5524" s="3"/>
      <c r="AW5524" s="3"/>
      <c r="AX5524" s="3"/>
    </row>
    <row r="5525" spans="43:50">
      <c r="AQ5525" s="20"/>
      <c r="AR5525" s="20"/>
      <c r="AS5525" s="3"/>
      <c r="AT5525" s="3"/>
      <c r="AU5525" s="3"/>
      <c r="AV5525" s="3"/>
      <c r="AW5525" s="3"/>
      <c r="AX5525" s="3"/>
    </row>
    <row r="5526" spans="43:50">
      <c r="AQ5526" s="20"/>
      <c r="AR5526" s="20"/>
      <c r="AS5526" s="3"/>
      <c r="AT5526" s="3"/>
      <c r="AU5526" s="3"/>
      <c r="AV5526" s="3"/>
      <c r="AW5526" s="3"/>
      <c r="AX5526" s="3"/>
    </row>
    <row r="5527" spans="43:50">
      <c r="AQ5527" s="20"/>
      <c r="AR5527" s="20"/>
      <c r="AS5527" s="3"/>
      <c r="AT5527" s="3"/>
      <c r="AU5527" s="3"/>
      <c r="AV5527" s="3"/>
      <c r="AW5527" s="3"/>
      <c r="AX5527" s="3"/>
    </row>
    <row r="5528" spans="43:50">
      <c r="AQ5528" s="20"/>
      <c r="AR5528" s="20"/>
      <c r="AS5528" s="3"/>
      <c r="AT5528" s="3"/>
      <c r="AU5528" s="3"/>
      <c r="AV5528" s="3"/>
      <c r="AW5528" s="3"/>
      <c r="AX5528" s="3"/>
    </row>
    <row r="5529" spans="43:50">
      <c r="AQ5529" s="20"/>
      <c r="AR5529" s="20"/>
      <c r="AS5529" s="3"/>
      <c r="AT5529" s="3"/>
      <c r="AU5529" s="3"/>
      <c r="AV5529" s="3"/>
      <c r="AW5529" s="3"/>
      <c r="AX5529" s="3"/>
    </row>
    <row r="5530" spans="43:50">
      <c r="AQ5530" s="20"/>
      <c r="AR5530" s="20"/>
      <c r="AS5530" s="3"/>
      <c r="AT5530" s="3"/>
      <c r="AU5530" s="3"/>
      <c r="AV5530" s="3"/>
      <c r="AW5530" s="3"/>
      <c r="AX5530" s="3"/>
    </row>
    <row r="5531" spans="43:50">
      <c r="AQ5531" s="20"/>
      <c r="AR5531" s="20"/>
      <c r="AS5531" s="3"/>
      <c r="AT5531" s="3"/>
      <c r="AU5531" s="3"/>
      <c r="AV5531" s="3"/>
      <c r="AW5531" s="3"/>
      <c r="AX5531" s="3"/>
    </row>
    <row r="5532" spans="43:50">
      <c r="AQ5532" s="20"/>
      <c r="AR5532" s="20"/>
      <c r="AS5532" s="3"/>
      <c r="AT5532" s="3"/>
      <c r="AU5532" s="3"/>
      <c r="AV5532" s="3"/>
      <c r="AW5532" s="3"/>
      <c r="AX5532" s="3"/>
    </row>
    <row r="5533" spans="43:50">
      <c r="AQ5533" s="20"/>
      <c r="AR5533" s="20"/>
      <c r="AS5533" s="3"/>
      <c r="AT5533" s="3"/>
      <c r="AU5533" s="3"/>
      <c r="AV5533" s="3"/>
      <c r="AW5533" s="3"/>
      <c r="AX5533" s="3"/>
    </row>
    <row r="5534" spans="43:50">
      <c r="AQ5534" s="20"/>
      <c r="AR5534" s="20"/>
      <c r="AS5534" s="3"/>
      <c r="AT5534" s="3"/>
      <c r="AU5534" s="3"/>
      <c r="AV5534" s="3"/>
      <c r="AW5534" s="3"/>
      <c r="AX5534" s="3"/>
    </row>
    <row r="5535" spans="43:50">
      <c r="AQ5535" s="20"/>
      <c r="AR5535" s="20"/>
      <c r="AS5535" s="3"/>
      <c r="AT5535" s="3"/>
      <c r="AU5535" s="3"/>
      <c r="AV5535" s="3"/>
      <c r="AW5535" s="3"/>
      <c r="AX5535" s="3"/>
    </row>
    <row r="5536" spans="43:50">
      <c r="AQ5536" s="20"/>
      <c r="AR5536" s="20"/>
      <c r="AS5536" s="3"/>
      <c r="AT5536" s="3"/>
      <c r="AU5536" s="3"/>
      <c r="AV5536" s="3"/>
      <c r="AW5536" s="3"/>
      <c r="AX5536" s="3"/>
    </row>
    <row r="5537" spans="43:50">
      <c r="AQ5537" s="20"/>
      <c r="AR5537" s="20"/>
      <c r="AS5537" s="3"/>
      <c r="AT5537" s="3"/>
      <c r="AU5537" s="3"/>
      <c r="AV5537" s="3"/>
      <c r="AW5537" s="3"/>
      <c r="AX5537" s="3"/>
    </row>
    <row r="5538" spans="43:50">
      <c r="AQ5538" s="20"/>
      <c r="AR5538" s="20"/>
      <c r="AS5538" s="3"/>
      <c r="AT5538" s="3"/>
      <c r="AU5538" s="3"/>
      <c r="AV5538" s="3"/>
      <c r="AW5538" s="3"/>
      <c r="AX5538" s="3"/>
    </row>
    <row r="5539" spans="43:50">
      <c r="AQ5539" s="20"/>
      <c r="AR5539" s="20"/>
      <c r="AS5539" s="3"/>
      <c r="AT5539" s="3"/>
      <c r="AU5539" s="3"/>
      <c r="AV5539" s="3"/>
      <c r="AW5539" s="3"/>
      <c r="AX5539" s="3"/>
    </row>
    <row r="5540" spans="43:50">
      <c r="AQ5540" s="20"/>
      <c r="AR5540" s="20"/>
      <c r="AS5540" s="3"/>
      <c r="AT5540" s="3"/>
      <c r="AU5540" s="3"/>
      <c r="AV5540" s="3"/>
      <c r="AW5540" s="3"/>
      <c r="AX5540" s="3"/>
    </row>
    <row r="5541" spans="43:50">
      <c r="AQ5541" s="20"/>
      <c r="AR5541" s="20"/>
      <c r="AS5541" s="3"/>
      <c r="AT5541" s="3"/>
      <c r="AU5541" s="3"/>
      <c r="AV5541" s="3"/>
      <c r="AW5541" s="3"/>
      <c r="AX5541" s="3"/>
    </row>
    <row r="5542" spans="43:50">
      <c r="AQ5542" s="20"/>
      <c r="AR5542" s="20"/>
      <c r="AS5542" s="3"/>
      <c r="AT5542" s="3"/>
      <c r="AU5542" s="3"/>
      <c r="AV5542" s="3"/>
      <c r="AW5542" s="3"/>
      <c r="AX5542" s="3"/>
    </row>
    <row r="5543" spans="43:50">
      <c r="AQ5543" s="20"/>
      <c r="AR5543" s="20"/>
      <c r="AS5543" s="3"/>
      <c r="AT5543" s="3"/>
      <c r="AU5543" s="3"/>
      <c r="AV5543" s="3"/>
      <c r="AW5543" s="3"/>
      <c r="AX5543" s="3"/>
    </row>
    <row r="5544" spans="43:50">
      <c r="AQ5544" s="20"/>
      <c r="AR5544" s="20"/>
      <c r="AS5544" s="3"/>
      <c r="AT5544" s="3"/>
      <c r="AU5544" s="3"/>
      <c r="AV5544" s="3"/>
      <c r="AW5544" s="3"/>
      <c r="AX5544" s="3"/>
    </row>
    <row r="5545" spans="43:50">
      <c r="AQ5545" s="20"/>
      <c r="AR5545" s="20"/>
      <c r="AS5545" s="3"/>
      <c r="AT5545" s="3"/>
      <c r="AU5545" s="3"/>
      <c r="AV5545" s="3"/>
      <c r="AW5545" s="3"/>
      <c r="AX5545" s="3"/>
    </row>
    <row r="5546" spans="43:50">
      <c r="AQ5546" s="20"/>
      <c r="AR5546" s="20"/>
      <c r="AS5546" s="3"/>
      <c r="AT5546" s="3"/>
      <c r="AU5546" s="3"/>
      <c r="AV5546" s="3"/>
      <c r="AW5546" s="3"/>
      <c r="AX5546" s="3"/>
    </row>
    <row r="5547" spans="43:50">
      <c r="AQ5547" s="20"/>
      <c r="AR5547" s="20"/>
      <c r="AS5547" s="3"/>
      <c r="AT5547" s="3"/>
      <c r="AU5547" s="3"/>
      <c r="AV5547" s="3"/>
      <c r="AW5547" s="3"/>
      <c r="AX5547" s="3"/>
    </row>
    <row r="5548" spans="43:50">
      <c r="AQ5548" s="20"/>
      <c r="AR5548" s="20"/>
      <c r="AS5548" s="3"/>
      <c r="AT5548" s="3"/>
      <c r="AU5548" s="3"/>
      <c r="AV5548" s="3"/>
      <c r="AW5548" s="3"/>
      <c r="AX5548" s="3"/>
    </row>
    <row r="5549" spans="43:50">
      <c r="AQ5549" s="20"/>
      <c r="AR5549" s="20"/>
      <c r="AS5549" s="3"/>
      <c r="AT5549" s="3"/>
      <c r="AU5549" s="3"/>
      <c r="AV5549" s="3"/>
      <c r="AW5549" s="3"/>
      <c r="AX5549" s="3"/>
    </row>
    <row r="5550" spans="43:50">
      <c r="AQ5550" s="20"/>
      <c r="AR5550" s="20"/>
      <c r="AS5550" s="3"/>
      <c r="AT5550" s="3"/>
      <c r="AU5550" s="3"/>
      <c r="AV5550" s="3"/>
      <c r="AW5550" s="3"/>
      <c r="AX5550" s="3"/>
    </row>
    <row r="5551" spans="43:50">
      <c r="AQ5551" s="20"/>
      <c r="AR5551" s="20"/>
      <c r="AS5551" s="3"/>
      <c r="AT5551" s="3"/>
      <c r="AU5551" s="3"/>
      <c r="AV5551" s="3"/>
      <c r="AW5551" s="3"/>
      <c r="AX5551" s="3"/>
    </row>
    <row r="5552" spans="43:50">
      <c r="AQ5552" s="20"/>
      <c r="AR5552" s="20"/>
      <c r="AS5552" s="3"/>
      <c r="AT5552" s="3"/>
      <c r="AU5552" s="3"/>
      <c r="AV5552" s="3"/>
      <c r="AW5552" s="3"/>
      <c r="AX5552" s="3"/>
    </row>
    <row r="5553" spans="43:50">
      <c r="AQ5553" s="20"/>
      <c r="AR5553" s="20"/>
      <c r="AS5553" s="3"/>
      <c r="AT5553" s="3"/>
      <c r="AU5553" s="3"/>
      <c r="AV5553" s="3"/>
      <c r="AW5553" s="3"/>
      <c r="AX5553" s="3"/>
    </row>
    <row r="5554" spans="43:50">
      <c r="AQ5554" s="20"/>
      <c r="AR5554" s="20"/>
      <c r="AS5554" s="3"/>
      <c r="AT5554" s="3"/>
      <c r="AU5554" s="3"/>
      <c r="AV5554" s="3"/>
      <c r="AW5554" s="3"/>
      <c r="AX5554" s="3"/>
    </row>
    <row r="5555" spans="43:50">
      <c r="AQ5555" s="20"/>
      <c r="AR5555" s="20"/>
      <c r="AS5555" s="3"/>
      <c r="AT5555" s="3"/>
      <c r="AU5555" s="3"/>
      <c r="AV5555" s="3"/>
      <c r="AW5555" s="3"/>
      <c r="AX5555" s="3"/>
    </row>
    <row r="5556" spans="43:50">
      <c r="AQ5556" s="20"/>
      <c r="AR5556" s="20"/>
      <c r="AS5556" s="3"/>
      <c r="AT5556" s="3"/>
      <c r="AU5556" s="3"/>
      <c r="AV5556" s="3"/>
      <c r="AW5556" s="3"/>
      <c r="AX5556" s="3"/>
    </row>
    <row r="5557" spans="43:50">
      <c r="AQ5557" s="20"/>
      <c r="AR5557" s="20"/>
      <c r="AS5557" s="3"/>
      <c r="AT5557" s="3"/>
      <c r="AU5557" s="3"/>
      <c r="AV5557" s="3"/>
      <c r="AW5557" s="3"/>
      <c r="AX5557" s="3"/>
    </row>
    <row r="5558" spans="43:50">
      <c r="AQ5558" s="20"/>
      <c r="AR5558" s="20"/>
      <c r="AS5558" s="3"/>
      <c r="AT5558" s="3"/>
      <c r="AU5558" s="3"/>
      <c r="AV5558" s="3"/>
      <c r="AW5558" s="3"/>
      <c r="AX5558" s="3"/>
    </row>
    <row r="5559" spans="43:50">
      <c r="AQ5559" s="20"/>
      <c r="AR5559" s="20"/>
      <c r="AS5559" s="3"/>
      <c r="AT5559" s="3"/>
      <c r="AU5559" s="3"/>
      <c r="AV5559" s="3"/>
      <c r="AW5559" s="3"/>
      <c r="AX5559" s="3"/>
    </row>
    <row r="5560" spans="43:50">
      <c r="AQ5560" s="20"/>
      <c r="AR5560" s="20"/>
      <c r="AS5560" s="3"/>
      <c r="AT5560" s="3"/>
      <c r="AU5560" s="3"/>
      <c r="AV5560" s="3"/>
      <c r="AW5560" s="3"/>
      <c r="AX5560" s="3"/>
    </row>
    <row r="5561" spans="43:50">
      <c r="AQ5561" s="20"/>
      <c r="AR5561" s="20"/>
      <c r="AS5561" s="3"/>
      <c r="AT5561" s="3"/>
      <c r="AU5561" s="3"/>
      <c r="AV5561" s="3"/>
      <c r="AW5561" s="3"/>
      <c r="AX5561" s="3"/>
    </row>
    <row r="5562" spans="43:50">
      <c r="AQ5562" s="20"/>
      <c r="AR5562" s="20"/>
      <c r="AS5562" s="3"/>
      <c r="AT5562" s="3"/>
      <c r="AU5562" s="3"/>
      <c r="AV5562" s="3"/>
      <c r="AW5562" s="3"/>
      <c r="AX5562" s="3"/>
    </row>
    <row r="5563" spans="43:50">
      <c r="AQ5563" s="20"/>
      <c r="AR5563" s="20"/>
      <c r="AS5563" s="3"/>
      <c r="AT5563" s="3"/>
      <c r="AU5563" s="3"/>
      <c r="AV5563" s="3"/>
      <c r="AW5563" s="3"/>
      <c r="AX5563" s="3"/>
    </row>
    <row r="5564" spans="43:50">
      <c r="AQ5564" s="20"/>
      <c r="AR5564" s="20"/>
      <c r="AS5564" s="3"/>
      <c r="AT5564" s="3"/>
      <c r="AU5564" s="3"/>
      <c r="AV5564" s="3"/>
      <c r="AW5564" s="3"/>
      <c r="AX5564" s="3"/>
    </row>
    <row r="5565" spans="43:50">
      <c r="AQ5565" s="20"/>
      <c r="AR5565" s="20"/>
      <c r="AS5565" s="3"/>
      <c r="AT5565" s="3"/>
      <c r="AU5565" s="3"/>
      <c r="AV5565" s="3"/>
      <c r="AW5565" s="3"/>
      <c r="AX5565" s="3"/>
    </row>
    <row r="5566" spans="43:50">
      <c r="AQ5566" s="20"/>
      <c r="AR5566" s="20"/>
      <c r="AS5566" s="3"/>
      <c r="AT5566" s="3"/>
      <c r="AU5566" s="3"/>
      <c r="AV5566" s="3"/>
      <c r="AW5566" s="3"/>
      <c r="AX5566" s="3"/>
    </row>
    <row r="5567" spans="43:50">
      <c r="AQ5567" s="20"/>
      <c r="AR5567" s="20"/>
      <c r="AS5567" s="3"/>
      <c r="AT5567" s="3"/>
      <c r="AU5567" s="3"/>
      <c r="AV5567" s="3"/>
      <c r="AW5567" s="3"/>
      <c r="AX5567" s="3"/>
    </row>
    <row r="5568" spans="43:50">
      <c r="AQ5568" s="20"/>
      <c r="AR5568" s="20"/>
      <c r="AS5568" s="3"/>
      <c r="AT5568" s="3"/>
      <c r="AU5568" s="3"/>
      <c r="AV5568" s="3"/>
      <c r="AW5568" s="3"/>
      <c r="AX5568" s="3"/>
    </row>
    <row r="5569" spans="43:50">
      <c r="AQ5569" s="20"/>
      <c r="AR5569" s="20"/>
      <c r="AS5569" s="3"/>
      <c r="AT5569" s="3"/>
      <c r="AU5569" s="3"/>
      <c r="AV5569" s="3"/>
      <c r="AW5569" s="3"/>
      <c r="AX5569" s="3"/>
    </row>
    <row r="5570" spans="43:50">
      <c r="AQ5570" s="20"/>
      <c r="AR5570" s="20"/>
      <c r="AS5570" s="3"/>
      <c r="AT5570" s="3"/>
      <c r="AU5570" s="3"/>
      <c r="AV5570" s="3"/>
      <c r="AW5570" s="3"/>
      <c r="AX5570" s="3"/>
    </row>
    <row r="5571" spans="43:50">
      <c r="AQ5571" s="20"/>
      <c r="AR5571" s="20"/>
      <c r="AS5571" s="3"/>
      <c r="AT5571" s="3"/>
      <c r="AU5571" s="3"/>
      <c r="AV5571" s="3"/>
      <c r="AW5571" s="3"/>
      <c r="AX5571" s="3"/>
    </row>
    <row r="5572" spans="43:50">
      <c r="AQ5572" s="20"/>
      <c r="AR5572" s="20"/>
      <c r="AS5572" s="3"/>
      <c r="AT5572" s="3"/>
      <c r="AU5572" s="3"/>
      <c r="AV5572" s="3"/>
      <c r="AW5572" s="3"/>
      <c r="AX5572" s="3"/>
    </row>
    <row r="5573" spans="43:50">
      <c r="AQ5573" s="20"/>
      <c r="AR5573" s="20"/>
      <c r="AS5573" s="3"/>
      <c r="AT5573" s="3"/>
      <c r="AU5573" s="3"/>
      <c r="AV5573" s="3"/>
      <c r="AW5573" s="3"/>
      <c r="AX5573" s="3"/>
    </row>
    <row r="5574" spans="43:50">
      <c r="AQ5574" s="20"/>
      <c r="AR5574" s="20"/>
      <c r="AS5574" s="3"/>
      <c r="AT5574" s="3"/>
      <c r="AU5574" s="3"/>
      <c r="AV5574" s="3"/>
      <c r="AW5574" s="3"/>
      <c r="AX5574" s="3"/>
    </row>
    <row r="5575" spans="43:50">
      <c r="AQ5575" s="20"/>
      <c r="AR5575" s="20"/>
      <c r="AS5575" s="3"/>
      <c r="AT5575" s="3"/>
      <c r="AU5575" s="3"/>
      <c r="AV5575" s="3"/>
      <c r="AW5575" s="3"/>
      <c r="AX5575" s="3"/>
    </row>
    <row r="5576" spans="43:50">
      <c r="AQ5576" s="20"/>
      <c r="AR5576" s="20"/>
      <c r="AS5576" s="3"/>
      <c r="AT5576" s="3"/>
      <c r="AU5576" s="3"/>
      <c r="AV5576" s="3"/>
      <c r="AW5576" s="3"/>
      <c r="AX5576" s="3"/>
    </row>
    <row r="5577" spans="43:50">
      <c r="AQ5577" s="20"/>
      <c r="AR5577" s="20"/>
      <c r="AS5577" s="3"/>
      <c r="AT5577" s="3"/>
      <c r="AU5577" s="3"/>
      <c r="AV5577" s="3"/>
      <c r="AW5577" s="3"/>
      <c r="AX5577" s="3"/>
    </row>
    <row r="5578" spans="43:50">
      <c r="AQ5578" s="20"/>
      <c r="AR5578" s="20"/>
      <c r="AS5578" s="3"/>
      <c r="AT5578" s="3"/>
      <c r="AU5578" s="3"/>
      <c r="AV5578" s="3"/>
      <c r="AW5578" s="3"/>
      <c r="AX5578" s="3"/>
    </row>
    <row r="5579" spans="43:50">
      <c r="AQ5579" s="20"/>
      <c r="AR5579" s="20"/>
      <c r="AS5579" s="3"/>
      <c r="AT5579" s="3"/>
      <c r="AU5579" s="3"/>
      <c r="AV5579" s="3"/>
      <c r="AW5579" s="3"/>
      <c r="AX5579" s="3"/>
    </row>
    <row r="5580" spans="43:50">
      <c r="AQ5580" s="20"/>
      <c r="AR5580" s="20"/>
      <c r="AS5580" s="3"/>
      <c r="AT5580" s="3"/>
      <c r="AU5580" s="3"/>
      <c r="AV5580" s="3"/>
      <c r="AW5580" s="3"/>
      <c r="AX5580" s="3"/>
    </row>
    <row r="5581" spans="43:50">
      <c r="AQ5581" s="20"/>
      <c r="AR5581" s="20"/>
      <c r="AS5581" s="3"/>
      <c r="AT5581" s="3"/>
      <c r="AU5581" s="3"/>
      <c r="AV5581" s="3"/>
      <c r="AW5581" s="3"/>
      <c r="AX5581" s="3"/>
    </row>
    <row r="5582" spans="43:50">
      <c r="AQ5582" s="20"/>
      <c r="AR5582" s="20"/>
      <c r="AS5582" s="3"/>
      <c r="AT5582" s="3"/>
      <c r="AU5582" s="3"/>
      <c r="AV5582" s="3"/>
      <c r="AW5582" s="3"/>
      <c r="AX5582" s="3"/>
    </row>
    <row r="5583" spans="43:50">
      <c r="AQ5583" s="20"/>
      <c r="AR5583" s="20"/>
      <c r="AS5583" s="3"/>
      <c r="AT5583" s="3"/>
      <c r="AU5583" s="3"/>
      <c r="AV5583" s="3"/>
      <c r="AW5583" s="3"/>
      <c r="AX5583" s="3"/>
    </row>
    <row r="5584" spans="43:50">
      <c r="AQ5584" s="20"/>
      <c r="AR5584" s="20"/>
      <c r="AS5584" s="3"/>
      <c r="AT5584" s="3"/>
      <c r="AU5584" s="3"/>
      <c r="AV5584" s="3"/>
      <c r="AW5584" s="3"/>
      <c r="AX5584" s="3"/>
    </row>
    <row r="5585" spans="43:50">
      <c r="AQ5585" s="20"/>
      <c r="AR5585" s="20"/>
      <c r="AS5585" s="3"/>
      <c r="AT5585" s="3"/>
      <c r="AU5585" s="3"/>
      <c r="AV5585" s="3"/>
      <c r="AW5585" s="3"/>
      <c r="AX5585" s="3"/>
    </row>
    <row r="5586" spans="43:50">
      <c r="AQ5586" s="20"/>
      <c r="AR5586" s="20"/>
      <c r="AS5586" s="3"/>
      <c r="AT5586" s="3"/>
      <c r="AU5586" s="3"/>
      <c r="AV5586" s="3"/>
      <c r="AW5586" s="3"/>
      <c r="AX5586" s="3"/>
    </row>
    <row r="5587" spans="43:50">
      <c r="AQ5587" s="20"/>
      <c r="AR5587" s="20"/>
      <c r="AS5587" s="3"/>
      <c r="AT5587" s="3"/>
      <c r="AU5587" s="3"/>
      <c r="AV5587" s="3"/>
      <c r="AW5587" s="3"/>
      <c r="AX5587" s="3"/>
    </row>
    <row r="5588" spans="43:50">
      <c r="AQ5588" s="20"/>
      <c r="AR5588" s="20"/>
      <c r="AS5588" s="3"/>
      <c r="AT5588" s="3"/>
      <c r="AU5588" s="3"/>
      <c r="AV5588" s="3"/>
      <c r="AW5588" s="3"/>
      <c r="AX5588" s="3"/>
    </row>
    <row r="5589" spans="43:50">
      <c r="AQ5589" s="20"/>
      <c r="AR5589" s="20"/>
      <c r="AS5589" s="3"/>
      <c r="AT5589" s="3"/>
      <c r="AU5589" s="3"/>
      <c r="AV5589" s="3"/>
      <c r="AW5589" s="3"/>
      <c r="AX5589" s="3"/>
    </row>
    <row r="5590" spans="43:50">
      <c r="AQ5590" s="20"/>
      <c r="AR5590" s="20"/>
      <c r="AS5590" s="3"/>
      <c r="AT5590" s="3"/>
      <c r="AU5590" s="3"/>
      <c r="AV5590" s="3"/>
      <c r="AW5590" s="3"/>
      <c r="AX5590" s="3"/>
    </row>
    <row r="5591" spans="43:50">
      <c r="AQ5591" s="20"/>
      <c r="AR5591" s="20"/>
      <c r="AS5591" s="3"/>
      <c r="AT5591" s="3"/>
      <c r="AU5591" s="3"/>
      <c r="AV5591" s="3"/>
      <c r="AW5591" s="3"/>
      <c r="AX5591" s="3"/>
    </row>
    <row r="5592" spans="43:50">
      <c r="AQ5592" s="20"/>
      <c r="AR5592" s="20"/>
      <c r="AS5592" s="3"/>
      <c r="AT5592" s="3"/>
      <c r="AU5592" s="3"/>
      <c r="AV5592" s="3"/>
      <c r="AW5592" s="3"/>
      <c r="AX5592" s="3"/>
    </row>
    <row r="5593" spans="43:50">
      <c r="AQ5593" s="20"/>
      <c r="AR5593" s="20"/>
      <c r="AS5593" s="3"/>
      <c r="AT5593" s="3"/>
      <c r="AU5593" s="3"/>
      <c r="AV5593" s="3"/>
      <c r="AW5593" s="3"/>
      <c r="AX5593" s="3"/>
    </row>
    <row r="5594" spans="43:50">
      <c r="AQ5594" s="20"/>
      <c r="AR5594" s="20"/>
      <c r="AS5594" s="3"/>
      <c r="AT5594" s="3"/>
      <c r="AU5594" s="3"/>
      <c r="AV5594" s="3"/>
      <c r="AW5594" s="3"/>
      <c r="AX5594" s="3"/>
    </row>
    <row r="5595" spans="43:50">
      <c r="AQ5595" s="20"/>
      <c r="AR5595" s="20"/>
      <c r="AS5595" s="3"/>
      <c r="AT5595" s="3"/>
      <c r="AU5595" s="3"/>
      <c r="AV5595" s="3"/>
      <c r="AW5595" s="3"/>
      <c r="AX5595" s="3"/>
    </row>
    <row r="5596" spans="43:50">
      <c r="AQ5596" s="20"/>
      <c r="AR5596" s="20"/>
      <c r="AS5596" s="3"/>
      <c r="AT5596" s="3"/>
      <c r="AU5596" s="3"/>
      <c r="AV5596" s="3"/>
      <c r="AW5596" s="3"/>
      <c r="AX5596" s="3"/>
    </row>
    <row r="5597" spans="43:50">
      <c r="AQ5597" s="20"/>
      <c r="AR5597" s="20"/>
      <c r="AS5597" s="3"/>
      <c r="AT5597" s="3"/>
      <c r="AU5597" s="3"/>
      <c r="AV5597" s="3"/>
      <c r="AW5597" s="3"/>
      <c r="AX5597" s="3"/>
    </row>
    <row r="5598" spans="43:50">
      <c r="AQ5598" s="20"/>
      <c r="AR5598" s="20"/>
      <c r="AS5598" s="3"/>
      <c r="AT5598" s="3"/>
      <c r="AU5598" s="3"/>
      <c r="AV5598" s="3"/>
      <c r="AW5598" s="3"/>
      <c r="AX5598" s="3"/>
    </row>
    <row r="5599" spans="43:50">
      <c r="AQ5599" s="20"/>
      <c r="AR5599" s="20"/>
      <c r="AS5599" s="3"/>
      <c r="AT5599" s="3"/>
      <c r="AU5599" s="3"/>
      <c r="AV5599" s="3"/>
      <c r="AW5599" s="3"/>
      <c r="AX5599" s="3"/>
    </row>
    <row r="5600" spans="43:50">
      <c r="AQ5600" s="20"/>
      <c r="AR5600" s="20"/>
      <c r="AS5600" s="3"/>
      <c r="AT5600" s="3"/>
      <c r="AU5600" s="3"/>
      <c r="AV5600" s="3"/>
      <c r="AW5600" s="3"/>
      <c r="AX5600" s="3"/>
    </row>
    <row r="5601" spans="43:50">
      <c r="AQ5601" s="20"/>
      <c r="AR5601" s="20"/>
      <c r="AS5601" s="3"/>
      <c r="AT5601" s="3"/>
      <c r="AU5601" s="3"/>
      <c r="AV5601" s="3"/>
      <c r="AW5601" s="3"/>
      <c r="AX5601" s="3"/>
    </row>
    <row r="5602" spans="43:50">
      <c r="AQ5602" s="20"/>
      <c r="AR5602" s="20"/>
      <c r="AS5602" s="3"/>
      <c r="AT5602" s="3"/>
      <c r="AU5602" s="3"/>
      <c r="AV5602" s="3"/>
      <c r="AW5602" s="3"/>
      <c r="AX5602" s="3"/>
    </row>
    <row r="5603" spans="43:50">
      <c r="AQ5603" s="20"/>
      <c r="AR5603" s="20"/>
      <c r="AS5603" s="3"/>
      <c r="AT5603" s="3"/>
      <c r="AU5603" s="3"/>
      <c r="AV5603" s="3"/>
      <c r="AW5603" s="3"/>
      <c r="AX5603" s="3"/>
    </row>
    <row r="5604" spans="43:50">
      <c r="AQ5604" s="20"/>
      <c r="AR5604" s="20"/>
      <c r="AS5604" s="3"/>
      <c r="AT5604" s="3"/>
      <c r="AU5604" s="3"/>
      <c r="AV5604" s="3"/>
      <c r="AW5604" s="3"/>
      <c r="AX5604" s="3"/>
    </row>
    <row r="5605" spans="43:50">
      <c r="AQ5605" s="20"/>
      <c r="AR5605" s="20"/>
      <c r="AS5605" s="3"/>
      <c r="AT5605" s="3"/>
      <c r="AU5605" s="3"/>
      <c r="AV5605" s="3"/>
      <c r="AW5605" s="3"/>
      <c r="AX5605" s="3"/>
    </row>
    <row r="5606" spans="43:50">
      <c r="AQ5606" s="20"/>
      <c r="AR5606" s="20"/>
      <c r="AS5606" s="3"/>
      <c r="AT5606" s="3"/>
      <c r="AU5606" s="3"/>
      <c r="AV5606" s="3"/>
      <c r="AW5606" s="3"/>
      <c r="AX5606" s="3"/>
    </row>
    <row r="5607" spans="43:50">
      <c r="AQ5607" s="20"/>
      <c r="AR5607" s="20"/>
      <c r="AS5607" s="3"/>
      <c r="AT5607" s="3"/>
      <c r="AU5607" s="3"/>
      <c r="AV5607" s="3"/>
      <c r="AW5607" s="3"/>
      <c r="AX5607" s="3"/>
    </row>
    <row r="5608" spans="43:50">
      <c r="AQ5608" s="20"/>
      <c r="AR5608" s="20"/>
      <c r="AS5608" s="3"/>
      <c r="AT5608" s="3"/>
      <c r="AU5608" s="3"/>
      <c r="AV5608" s="3"/>
      <c r="AW5608" s="3"/>
      <c r="AX5608" s="3"/>
    </row>
    <row r="5609" spans="43:50">
      <c r="AQ5609" s="20"/>
      <c r="AR5609" s="20"/>
      <c r="AS5609" s="3"/>
      <c r="AT5609" s="3"/>
      <c r="AU5609" s="3"/>
      <c r="AV5609" s="3"/>
      <c r="AW5609" s="3"/>
      <c r="AX5609" s="3"/>
    </row>
    <row r="5610" spans="43:50">
      <c r="AQ5610" s="20"/>
      <c r="AR5610" s="20"/>
      <c r="AS5610" s="3"/>
      <c r="AT5610" s="3"/>
      <c r="AU5610" s="3"/>
      <c r="AV5610" s="3"/>
      <c r="AW5610" s="3"/>
      <c r="AX5610" s="3"/>
    </row>
    <row r="5611" spans="43:50">
      <c r="AQ5611" s="20"/>
      <c r="AR5611" s="20"/>
      <c r="AS5611" s="3"/>
      <c r="AT5611" s="3"/>
      <c r="AU5611" s="3"/>
      <c r="AV5611" s="3"/>
      <c r="AW5611" s="3"/>
      <c r="AX5611" s="3"/>
    </row>
    <row r="5612" spans="43:50">
      <c r="AQ5612" s="20"/>
      <c r="AR5612" s="20"/>
      <c r="AS5612" s="3"/>
      <c r="AT5612" s="3"/>
      <c r="AU5612" s="3"/>
      <c r="AV5612" s="3"/>
      <c r="AW5612" s="3"/>
      <c r="AX5612" s="3"/>
    </row>
    <row r="5613" spans="43:50">
      <c r="AQ5613" s="20"/>
      <c r="AR5613" s="20"/>
      <c r="AS5613" s="3"/>
      <c r="AT5613" s="3"/>
      <c r="AU5613" s="3"/>
      <c r="AV5613" s="3"/>
      <c r="AW5613" s="3"/>
      <c r="AX5613" s="3"/>
    </row>
    <row r="5614" spans="43:50">
      <c r="AQ5614" s="20"/>
      <c r="AR5614" s="20"/>
      <c r="AS5614" s="3"/>
      <c r="AT5614" s="3"/>
      <c r="AU5614" s="3"/>
      <c r="AV5614" s="3"/>
      <c r="AW5614" s="3"/>
      <c r="AX5614" s="3"/>
    </row>
    <row r="5615" spans="43:50">
      <c r="AQ5615" s="20"/>
      <c r="AR5615" s="20"/>
      <c r="AS5615" s="3"/>
      <c r="AT5615" s="3"/>
      <c r="AU5615" s="3"/>
      <c r="AV5615" s="3"/>
      <c r="AW5615" s="3"/>
      <c r="AX5615" s="3"/>
    </row>
    <row r="5616" spans="43:50">
      <c r="AQ5616" s="20"/>
      <c r="AR5616" s="20"/>
      <c r="AS5616" s="3"/>
      <c r="AT5616" s="3"/>
      <c r="AU5616" s="3"/>
      <c r="AV5616" s="3"/>
      <c r="AW5616" s="3"/>
      <c r="AX5616" s="3"/>
    </row>
    <row r="5617" spans="43:50">
      <c r="AQ5617" s="20"/>
      <c r="AR5617" s="20"/>
      <c r="AS5617" s="3"/>
      <c r="AT5617" s="3"/>
      <c r="AU5617" s="3"/>
      <c r="AV5617" s="3"/>
      <c r="AW5617" s="3"/>
      <c r="AX5617" s="3"/>
    </row>
    <row r="5618" spans="43:50">
      <c r="AQ5618" s="20"/>
      <c r="AR5618" s="20"/>
      <c r="AS5618" s="3"/>
      <c r="AT5618" s="3"/>
      <c r="AU5618" s="3"/>
      <c r="AV5618" s="3"/>
      <c r="AW5618" s="3"/>
      <c r="AX5618" s="3"/>
    </row>
    <row r="5619" spans="43:50">
      <c r="AQ5619" s="20"/>
      <c r="AR5619" s="20"/>
      <c r="AS5619" s="3"/>
      <c r="AT5619" s="3"/>
      <c r="AU5619" s="3"/>
      <c r="AV5619" s="3"/>
      <c r="AW5619" s="3"/>
      <c r="AX5619" s="3"/>
    </row>
    <row r="5620" spans="43:50">
      <c r="AQ5620" s="20"/>
      <c r="AR5620" s="20"/>
      <c r="AS5620" s="3"/>
      <c r="AT5620" s="3"/>
      <c r="AU5620" s="3"/>
      <c r="AV5620" s="3"/>
      <c r="AW5620" s="3"/>
      <c r="AX5620" s="3"/>
    </row>
    <row r="5621" spans="43:50">
      <c r="AQ5621" s="20"/>
      <c r="AR5621" s="20"/>
      <c r="AS5621" s="3"/>
      <c r="AT5621" s="3"/>
      <c r="AU5621" s="3"/>
      <c r="AV5621" s="3"/>
      <c r="AW5621" s="3"/>
      <c r="AX5621" s="3"/>
    </row>
    <row r="5622" spans="43:50">
      <c r="AQ5622" s="20"/>
      <c r="AR5622" s="20"/>
      <c r="AS5622" s="3"/>
      <c r="AT5622" s="3"/>
      <c r="AU5622" s="3"/>
      <c r="AV5622" s="3"/>
      <c r="AW5622" s="3"/>
      <c r="AX5622" s="3"/>
    </row>
    <row r="5623" spans="43:50">
      <c r="AQ5623" s="20"/>
      <c r="AR5623" s="20"/>
      <c r="AS5623" s="3"/>
      <c r="AT5623" s="3"/>
      <c r="AU5623" s="3"/>
      <c r="AV5623" s="3"/>
      <c r="AW5623" s="3"/>
      <c r="AX5623" s="3"/>
    </row>
    <row r="5624" spans="43:50">
      <c r="AQ5624" s="20"/>
      <c r="AR5624" s="20"/>
      <c r="AS5624" s="3"/>
      <c r="AT5624" s="3"/>
      <c r="AU5624" s="3"/>
      <c r="AV5624" s="3"/>
      <c r="AW5624" s="3"/>
      <c r="AX5624" s="3"/>
    </row>
    <row r="5625" spans="43:50">
      <c r="AQ5625" s="20"/>
      <c r="AR5625" s="20"/>
      <c r="AS5625" s="3"/>
      <c r="AT5625" s="3"/>
      <c r="AU5625" s="3"/>
      <c r="AV5625" s="3"/>
      <c r="AW5625" s="3"/>
      <c r="AX5625" s="3"/>
    </row>
    <row r="5626" spans="43:50">
      <c r="AQ5626" s="20"/>
      <c r="AR5626" s="20"/>
      <c r="AS5626" s="3"/>
      <c r="AT5626" s="3"/>
      <c r="AU5626" s="3"/>
      <c r="AV5626" s="3"/>
      <c r="AW5626" s="3"/>
      <c r="AX5626" s="3"/>
    </row>
    <row r="5627" spans="43:50">
      <c r="AQ5627" s="20"/>
      <c r="AR5627" s="20"/>
      <c r="AS5627" s="3"/>
      <c r="AT5627" s="3"/>
      <c r="AU5627" s="3"/>
      <c r="AV5627" s="3"/>
      <c r="AW5627" s="3"/>
      <c r="AX5627" s="3"/>
    </row>
    <row r="5628" spans="43:50">
      <c r="AQ5628" s="20"/>
      <c r="AR5628" s="20"/>
      <c r="AS5628" s="3"/>
      <c r="AT5628" s="3"/>
      <c r="AU5628" s="3"/>
      <c r="AV5628" s="3"/>
      <c r="AW5628" s="3"/>
      <c r="AX5628" s="3"/>
    </row>
    <row r="5629" spans="43:50">
      <c r="AQ5629" s="20"/>
      <c r="AR5629" s="20"/>
      <c r="AS5629" s="3"/>
      <c r="AT5629" s="3"/>
      <c r="AU5629" s="3"/>
      <c r="AV5629" s="3"/>
      <c r="AW5629" s="3"/>
      <c r="AX5629" s="3"/>
    </row>
    <row r="5630" spans="43:50">
      <c r="AQ5630" s="20"/>
      <c r="AR5630" s="20"/>
      <c r="AS5630" s="3"/>
      <c r="AT5630" s="3"/>
      <c r="AU5630" s="3"/>
      <c r="AV5630" s="3"/>
      <c r="AW5630" s="3"/>
      <c r="AX5630" s="3"/>
    </row>
    <row r="5631" spans="43:50">
      <c r="AQ5631" s="20"/>
      <c r="AR5631" s="20"/>
      <c r="AS5631" s="3"/>
      <c r="AT5631" s="3"/>
      <c r="AU5631" s="3"/>
      <c r="AV5631" s="3"/>
      <c r="AW5631" s="3"/>
      <c r="AX5631" s="3"/>
    </row>
    <row r="5632" spans="43:50">
      <c r="AQ5632" s="20"/>
      <c r="AR5632" s="20"/>
      <c r="AS5632" s="3"/>
      <c r="AT5632" s="3"/>
      <c r="AU5632" s="3"/>
      <c r="AV5632" s="3"/>
      <c r="AW5632" s="3"/>
      <c r="AX5632" s="3"/>
    </row>
    <row r="5633" spans="43:50">
      <c r="AQ5633" s="20"/>
      <c r="AR5633" s="20"/>
      <c r="AS5633" s="3"/>
      <c r="AT5633" s="3"/>
      <c r="AU5633" s="3"/>
      <c r="AV5633" s="3"/>
      <c r="AW5633" s="3"/>
      <c r="AX5633" s="3"/>
    </row>
    <row r="5634" spans="43:50">
      <c r="AQ5634" s="20"/>
      <c r="AR5634" s="20"/>
      <c r="AS5634" s="3"/>
      <c r="AT5634" s="3"/>
      <c r="AU5634" s="3"/>
      <c r="AV5634" s="3"/>
      <c r="AW5634" s="3"/>
      <c r="AX5634" s="3"/>
    </row>
    <row r="5635" spans="43:50">
      <c r="AQ5635" s="20"/>
      <c r="AR5635" s="20"/>
      <c r="AS5635" s="3"/>
      <c r="AT5635" s="3"/>
      <c r="AU5635" s="3"/>
      <c r="AV5635" s="3"/>
      <c r="AW5635" s="3"/>
      <c r="AX5635" s="3"/>
    </row>
    <row r="5636" spans="43:50">
      <c r="AQ5636" s="20"/>
      <c r="AR5636" s="20"/>
      <c r="AS5636" s="3"/>
      <c r="AT5636" s="3"/>
      <c r="AU5636" s="3"/>
      <c r="AV5636" s="3"/>
      <c r="AW5636" s="3"/>
      <c r="AX5636" s="3"/>
    </row>
    <row r="5637" spans="43:50">
      <c r="AQ5637" s="20"/>
      <c r="AR5637" s="20"/>
      <c r="AS5637" s="3"/>
      <c r="AT5637" s="3"/>
      <c r="AU5637" s="3"/>
      <c r="AV5637" s="3"/>
      <c r="AW5637" s="3"/>
      <c r="AX5637" s="3"/>
    </row>
    <row r="5638" spans="43:50">
      <c r="AQ5638" s="20"/>
      <c r="AR5638" s="20"/>
      <c r="AS5638" s="3"/>
      <c r="AT5638" s="3"/>
      <c r="AU5638" s="3"/>
      <c r="AV5638" s="3"/>
      <c r="AW5638" s="3"/>
      <c r="AX5638" s="3"/>
    </row>
    <row r="5639" spans="43:50">
      <c r="AQ5639" s="20"/>
      <c r="AR5639" s="20"/>
      <c r="AS5639" s="3"/>
      <c r="AT5639" s="3"/>
      <c r="AU5639" s="3"/>
      <c r="AV5639" s="3"/>
      <c r="AW5639" s="3"/>
      <c r="AX5639" s="3"/>
    </row>
    <row r="5640" spans="43:50">
      <c r="AQ5640" s="20"/>
      <c r="AR5640" s="20"/>
      <c r="AS5640" s="3"/>
      <c r="AT5640" s="3"/>
      <c r="AU5640" s="3"/>
      <c r="AV5640" s="3"/>
      <c r="AW5640" s="3"/>
      <c r="AX5640" s="3"/>
    </row>
    <row r="5641" spans="43:50">
      <c r="AQ5641" s="20"/>
      <c r="AR5641" s="20"/>
      <c r="AS5641" s="3"/>
      <c r="AT5641" s="3"/>
      <c r="AU5641" s="3"/>
      <c r="AV5641" s="3"/>
      <c r="AW5641" s="3"/>
      <c r="AX5641" s="3"/>
    </row>
    <row r="5642" spans="43:50">
      <c r="AQ5642" s="20"/>
      <c r="AR5642" s="20"/>
      <c r="AS5642" s="3"/>
      <c r="AT5642" s="3"/>
      <c r="AU5642" s="3"/>
      <c r="AV5642" s="3"/>
      <c r="AW5642" s="3"/>
      <c r="AX5642" s="3"/>
    </row>
    <row r="5643" spans="43:50">
      <c r="AQ5643" s="20"/>
      <c r="AR5643" s="20"/>
      <c r="AS5643" s="3"/>
      <c r="AT5643" s="3"/>
      <c r="AU5643" s="3"/>
      <c r="AV5643" s="3"/>
      <c r="AW5643" s="3"/>
      <c r="AX5643" s="3"/>
    </row>
    <row r="5644" spans="43:50">
      <c r="AQ5644" s="20"/>
      <c r="AR5644" s="20"/>
      <c r="AS5644" s="3"/>
      <c r="AT5644" s="3"/>
      <c r="AU5644" s="3"/>
      <c r="AV5644" s="3"/>
      <c r="AW5644" s="3"/>
      <c r="AX5644" s="3"/>
    </row>
    <row r="5645" spans="43:50">
      <c r="AQ5645" s="20"/>
      <c r="AR5645" s="20"/>
      <c r="AS5645" s="3"/>
      <c r="AT5645" s="3"/>
      <c r="AU5645" s="3"/>
      <c r="AV5645" s="3"/>
      <c r="AW5645" s="3"/>
      <c r="AX5645" s="3"/>
    </row>
    <row r="5646" spans="43:50">
      <c r="AQ5646" s="20"/>
      <c r="AR5646" s="20"/>
      <c r="AS5646" s="3"/>
      <c r="AT5646" s="3"/>
      <c r="AU5646" s="3"/>
      <c r="AV5646" s="3"/>
      <c r="AW5646" s="3"/>
      <c r="AX5646" s="3"/>
    </row>
    <row r="5647" spans="43:50">
      <c r="AQ5647" s="20"/>
      <c r="AR5647" s="20"/>
      <c r="AS5647" s="3"/>
      <c r="AT5647" s="3"/>
      <c r="AU5647" s="3"/>
      <c r="AV5647" s="3"/>
      <c r="AW5647" s="3"/>
      <c r="AX5647" s="3"/>
    </row>
    <row r="5648" spans="43:50">
      <c r="AQ5648" s="20"/>
      <c r="AR5648" s="20"/>
      <c r="AS5648" s="3"/>
      <c r="AT5648" s="3"/>
      <c r="AU5648" s="3"/>
      <c r="AV5648" s="3"/>
      <c r="AW5648" s="3"/>
      <c r="AX5648" s="3"/>
    </row>
    <row r="5649" spans="43:50">
      <c r="AQ5649" s="20"/>
      <c r="AR5649" s="20"/>
      <c r="AS5649" s="3"/>
      <c r="AT5649" s="3"/>
      <c r="AU5649" s="3"/>
      <c r="AV5649" s="3"/>
      <c r="AW5649" s="3"/>
      <c r="AX5649" s="3"/>
    </row>
    <row r="5650" spans="43:50">
      <c r="AQ5650" s="20"/>
      <c r="AR5650" s="20"/>
      <c r="AS5650" s="3"/>
      <c r="AT5650" s="3"/>
      <c r="AU5650" s="3"/>
      <c r="AV5650" s="3"/>
      <c r="AW5650" s="3"/>
      <c r="AX5650" s="3"/>
    </row>
    <row r="5651" spans="43:50">
      <c r="AQ5651" s="20"/>
      <c r="AR5651" s="20"/>
      <c r="AS5651" s="3"/>
      <c r="AT5651" s="3"/>
      <c r="AU5651" s="3"/>
      <c r="AV5651" s="3"/>
      <c r="AW5651" s="3"/>
      <c r="AX5651" s="3"/>
    </row>
    <row r="5652" spans="43:50">
      <c r="AQ5652" s="20"/>
      <c r="AR5652" s="20"/>
      <c r="AS5652" s="3"/>
      <c r="AT5652" s="3"/>
      <c r="AU5652" s="3"/>
      <c r="AV5652" s="3"/>
      <c r="AW5652" s="3"/>
      <c r="AX5652" s="3"/>
    </row>
    <row r="5653" spans="43:50">
      <c r="AQ5653" s="20"/>
      <c r="AR5653" s="20"/>
      <c r="AS5653" s="3"/>
      <c r="AT5653" s="3"/>
      <c r="AU5653" s="3"/>
      <c r="AV5653" s="3"/>
      <c r="AW5653" s="3"/>
      <c r="AX5653" s="3"/>
    </row>
    <row r="5654" spans="43:50">
      <c r="AQ5654" s="20"/>
      <c r="AR5654" s="20"/>
      <c r="AS5654" s="3"/>
      <c r="AT5654" s="3"/>
      <c r="AU5654" s="3"/>
      <c r="AV5654" s="3"/>
      <c r="AW5654" s="3"/>
      <c r="AX5654" s="3"/>
    </row>
    <row r="5655" spans="43:50">
      <c r="AQ5655" s="20"/>
      <c r="AR5655" s="20"/>
      <c r="AS5655" s="3"/>
      <c r="AT5655" s="3"/>
      <c r="AU5655" s="3"/>
      <c r="AV5655" s="3"/>
      <c r="AW5655" s="3"/>
      <c r="AX5655" s="3"/>
    </row>
    <row r="5656" spans="43:50">
      <c r="AQ5656" s="20"/>
      <c r="AR5656" s="20"/>
      <c r="AS5656" s="3"/>
      <c r="AT5656" s="3"/>
      <c r="AU5656" s="3"/>
      <c r="AV5656" s="3"/>
      <c r="AW5656" s="3"/>
      <c r="AX5656" s="3"/>
    </row>
    <row r="5657" spans="43:50">
      <c r="AQ5657" s="20"/>
      <c r="AR5657" s="20"/>
      <c r="AS5657" s="3"/>
      <c r="AT5657" s="3"/>
      <c r="AU5657" s="3"/>
      <c r="AV5657" s="3"/>
      <c r="AW5657" s="3"/>
      <c r="AX5657" s="3"/>
    </row>
    <row r="5658" spans="43:50">
      <c r="AQ5658" s="20"/>
      <c r="AR5658" s="20"/>
      <c r="AS5658" s="3"/>
      <c r="AT5658" s="3"/>
      <c r="AU5658" s="3"/>
      <c r="AV5658" s="3"/>
      <c r="AW5658" s="3"/>
      <c r="AX5658" s="3"/>
    </row>
    <row r="5659" spans="43:50">
      <c r="AQ5659" s="20"/>
      <c r="AR5659" s="20"/>
      <c r="AS5659" s="3"/>
      <c r="AT5659" s="3"/>
      <c r="AU5659" s="3"/>
      <c r="AV5659" s="3"/>
      <c r="AW5659" s="3"/>
      <c r="AX5659" s="3"/>
    </row>
    <row r="5660" spans="43:50">
      <c r="AQ5660" s="20"/>
      <c r="AR5660" s="20"/>
      <c r="AS5660" s="3"/>
      <c r="AT5660" s="3"/>
      <c r="AU5660" s="3"/>
      <c r="AV5660" s="3"/>
      <c r="AW5660" s="3"/>
      <c r="AX5660" s="3"/>
    </row>
    <row r="5661" spans="43:50">
      <c r="AQ5661" s="20"/>
      <c r="AR5661" s="20"/>
      <c r="AS5661" s="3"/>
      <c r="AT5661" s="3"/>
      <c r="AU5661" s="3"/>
      <c r="AV5661" s="3"/>
      <c r="AW5661" s="3"/>
      <c r="AX5661" s="3"/>
    </row>
    <row r="5662" spans="43:50">
      <c r="AQ5662" s="20"/>
      <c r="AR5662" s="20"/>
      <c r="AS5662" s="3"/>
      <c r="AT5662" s="3"/>
      <c r="AU5662" s="3"/>
      <c r="AV5662" s="3"/>
      <c r="AW5662" s="3"/>
      <c r="AX5662" s="3"/>
    </row>
    <row r="5663" spans="43:50">
      <c r="AQ5663" s="20"/>
      <c r="AR5663" s="20"/>
      <c r="AS5663" s="3"/>
      <c r="AT5663" s="3"/>
      <c r="AU5663" s="3"/>
      <c r="AV5663" s="3"/>
      <c r="AW5663" s="3"/>
      <c r="AX5663" s="3"/>
    </row>
    <row r="5664" spans="43:50">
      <c r="AQ5664" s="20"/>
      <c r="AR5664" s="20"/>
      <c r="AS5664" s="3"/>
      <c r="AT5664" s="3"/>
      <c r="AU5664" s="3"/>
      <c r="AV5664" s="3"/>
      <c r="AW5664" s="3"/>
      <c r="AX5664" s="3"/>
    </row>
    <row r="5665" spans="43:50">
      <c r="AQ5665" s="20"/>
      <c r="AR5665" s="20"/>
      <c r="AS5665" s="3"/>
      <c r="AT5665" s="3"/>
      <c r="AU5665" s="3"/>
      <c r="AV5665" s="3"/>
      <c r="AW5665" s="3"/>
      <c r="AX5665" s="3"/>
    </row>
    <row r="5666" spans="43:50">
      <c r="AQ5666" s="20"/>
      <c r="AR5666" s="20"/>
      <c r="AS5666" s="3"/>
      <c r="AT5666" s="3"/>
      <c r="AU5666" s="3"/>
      <c r="AV5666" s="3"/>
      <c r="AW5666" s="3"/>
      <c r="AX5666" s="3"/>
    </row>
    <row r="5667" spans="43:50">
      <c r="AQ5667" s="20"/>
      <c r="AR5667" s="20"/>
      <c r="AS5667" s="3"/>
      <c r="AT5667" s="3"/>
      <c r="AU5667" s="3"/>
      <c r="AV5667" s="3"/>
      <c r="AW5667" s="3"/>
      <c r="AX5667" s="3"/>
    </row>
    <row r="5668" spans="43:50">
      <c r="AQ5668" s="20"/>
      <c r="AR5668" s="20"/>
      <c r="AS5668" s="3"/>
      <c r="AT5668" s="3"/>
      <c r="AU5668" s="3"/>
      <c r="AV5668" s="3"/>
      <c r="AW5668" s="3"/>
      <c r="AX5668" s="3"/>
    </row>
    <row r="5669" spans="43:50">
      <c r="AQ5669" s="20"/>
      <c r="AR5669" s="20"/>
      <c r="AS5669" s="3"/>
      <c r="AT5669" s="3"/>
      <c r="AU5669" s="3"/>
      <c r="AV5669" s="3"/>
      <c r="AW5669" s="3"/>
      <c r="AX5669" s="3"/>
    </row>
    <row r="5670" spans="43:50">
      <c r="AQ5670" s="20"/>
      <c r="AR5670" s="20"/>
      <c r="AS5670" s="3"/>
      <c r="AT5670" s="3"/>
      <c r="AU5670" s="3"/>
      <c r="AV5670" s="3"/>
      <c r="AW5670" s="3"/>
      <c r="AX5670" s="3"/>
    </row>
    <row r="5671" spans="43:50">
      <c r="AQ5671" s="20"/>
      <c r="AR5671" s="20"/>
      <c r="AS5671" s="3"/>
      <c r="AT5671" s="3"/>
      <c r="AU5671" s="3"/>
      <c r="AV5671" s="3"/>
      <c r="AW5671" s="3"/>
      <c r="AX5671" s="3"/>
    </row>
    <row r="5672" spans="43:50">
      <c r="AQ5672" s="20"/>
      <c r="AR5672" s="20"/>
      <c r="AS5672" s="3"/>
      <c r="AT5672" s="3"/>
      <c r="AU5672" s="3"/>
      <c r="AV5672" s="3"/>
      <c r="AW5672" s="3"/>
      <c r="AX5672" s="3"/>
    </row>
    <row r="5673" spans="43:50">
      <c r="AQ5673" s="20"/>
      <c r="AR5673" s="20"/>
      <c r="AS5673" s="3"/>
      <c r="AT5673" s="3"/>
      <c r="AU5673" s="3"/>
      <c r="AV5673" s="3"/>
      <c r="AW5673" s="3"/>
      <c r="AX5673" s="3"/>
    </row>
    <row r="5674" spans="43:50">
      <c r="AQ5674" s="20"/>
      <c r="AR5674" s="20"/>
      <c r="AS5674" s="3"/>
      <c r="AT5674" s="3"/>
      <c r="AU5674" s="3"/>
      <c r="AV5674" s="3"/>
      <c r="AW5674" s="3"/>
      <c r="AX5674" s="3"/>
    </row>
    <row r="5675" spans="43:50">
      <c r="AQ5675" s="20"/>
      <c r="AR5675" s="20"/>
      <c r="AS5675" s="3"/>
      <c r="AT5675" s="3"/>
      <c r="AU5675" s="3"/>
      <c r="AV5675" s="3"/>
      <c r="AW5675" s="3"/>
      <c r="AX5675" s="3"/>
    </row>
    <row r="5676" spans="43:50">
      <c r="AQ5676" s="20"/>
      <c r="AR5676" s="20"/>
      <c r="AS5676" s="3"/>
      <c r="AT5676" s="3"/>
      <c r="AU5676" s="3"/>
      <c r="AV5676" s="3"/>
      <c r="AW5676" s="3"/>
      <c r="AX5676" s="3"/>
    </row>
    <row r="5677" spans="43:50">
      <c r="AQ5677" s="20"/>
      <c r="AR5677" s="20"/>
      <c r="AS5677" s="3"/>
      <c r="AT5677" s="3"/>
      <c r="AU5677" s="3"/>
      <c r="AV5677" s="3"/>
      <c r="AW5677" s="3"/>
      <c r="AX5677" s="3"/>
    </row>
    <row r="5678" spans="43:50">
      <c r="AQ5678" s="20"/>
      <c r="AR5678" s="20"/>
      <c r="AS5678" s="3"/>
      <c r="AT5678" s="3"/>
      <c r="AU5678" s="3"/>
      <c r="AV5678" s="3"/>
      <c r="AW5678" s="3"/>
      <c r="AX5678" s="3"/>
    </row>
    <row r="5679" spans="43:50">
      <c r="AQ5679" s="20"/>
      <c r="AR5679" s="20"/>
      <c r="AS5679" s="3"/>
      <c r="AT5679" s="3"/>
      <c r="AU5679" s="3"/>
      <c r="AV5679" s="3"/>
      <c r="AW5679" s="3"/>
      <c r="AX5679" s="3"/>
    </row>
    <row r="5680" spans="43:50">
      <c r="AQ5680" s="20"/>
      <c r="AR5680" s="20"/>
      <c r="AS5680" s="3"/>
      <c r="AT5680" s="3"/>
      <c r="AU5680" s="3"/>
      <c r="AV5680" s="3"/>
      <c r="AW5680" s="3"/>
      <c r="AX5680" s="3"/>
    </row>
    <row r="5681" spans="43:50">
      <c r="AQ5681" s="20"/>
      <c r="AR5681" s="20"/>
      <c r="AS5681" s="3"/>
      <c r="AT5681" s="3"/>
      <c r="AU5681" s="3"/>
      <c r="AV5681" s="3"/>
      <c r="AW5681" s="3"/>
      <c r="AX5681" s="3"/>
    </row>
    <row r="5682" spans="43:50">
      <c r="AQ5682" s="20"/>
      <c r="AR5682" s="20"/>
      <c r="AS5682" s="3"/>
      <c r="AT5682" s="3"/>
      <c r="AU5682" s="3"/>
      <c r="AV5682" s="3"/>
      <c r="AW5682" s="3"/>
      <c r="AX5682" s="3"/>
    </row>
    <row r="5683" spans="43:50">
      <c r="AQ5683" s="20"/>
      <c r="AR5683" s="20"/>
      <c r="AS5683" s="3"/>
      <c r="AT5683" s="3"/>
      <c r="AU5683" s="3"/>
      <c r="AV5683" s="3"/>
      <c r="AW5683" s="3"/>
      <c r="AX5683" s="3"/>
    </row>
    <row r="5684" spans="43:50">
      <c r="AQ5684" s="20"/>
      <c r="AR5684" s="20"/>
      <c r="AS5684" s="3"/>
      <c r="AT5684" s="3"/>
      <c r="AU5684" s="3"/>
      <c r="AV5684" s="3"/>
      <c r="AW5684" s="3"/>
      <c r="AX5684" s="3"/>
    </row>
    <row r="5685" spans="43:50">
      <c r="AQ5685" s="20"/>
      <c r="AR5685" s="20"/>
      <c r="AS5685" s="3"/>
      <c r="AT5685" s="3"/>
      <c r="AU5685" s="3"/>
      <c r="AV5685" s="3"/>
      <c r="AW5685" s="3"/>
      <c r="AX5685" s="3"/>
    </row>
    <row r="5686" spans="43:50">
      <c r="AQ5686" s="20"/>
      <c r="AR5686" s="20"/>
      <c r="AS5686" s="3"/>
      <c r="AT5686" s="3"/>
      <c r="AU5686" s="3"/>
      <c r="AV5686" s="3"/>
      <c r="AW5686" s="3"/>
      <c r="AX5686" s="3"/>
    </row>
    <row r="5687" spans="43:50">
      <c r="AQ5687" s="20"/>
      <c r="AR5687" s="20"/>
      <c r="AS5687" s="3"/>
      <c r="AT5687" s="3"/>
      <c r="AU5687" s="3"/>
      <c r="AV5687" s="3"/>
      <c r="AW5687" s="3"/>
      <c r="AX5687" s="3"/>
    </row>
    <row r="5688" spans="43:50">
      <c r="AQ5688" s="20"/>
      <c r="AR5688" s="20"/>
      <c r="AS5688" s="3"/>
      <c r="AT5688" s="3"/>
      <c r="AU5688" s="3"/>
      <c r="AV5688" s="3"/>
      <c r="AW5688" s="3"/>
      <c r="AX5688" s="3"/>
    </row>
    <row r="5689" spans="43:50">
      <c r="AQ5689" s="20"/>
      <c r="AR5689" s="20"/>
      <c r="AS5689" s="3"/>
      <c r="AT5689" s="3"/>
      <c r="AU5689" s="3"/>
      <c r="AV5689" s="3"/>
      <c r="AW5689" s="3"/>
      <c r="AX5689" s="3"/>
    </row>
    <row r="5690" spans="43:50">
      <c r="AQ5690" s="20"/>
      <c r="AR5690" s="20"/>
      <c r="AS5690" s="3"/>
      <c r="AT5690" s="3"/>
      <c r="AU5690" s="3"/>
      <c r="AV5690" s="3"/>
      <c r="AW5690" s="3"/>
      <c r="AX5690" s="3"/>
    </row>
    <row r="5691" spans="43:50">
      <c r="AQ5691" s="20"/>
      <c r="AR5691" s="20"/>
      <c r="AS5691" s="3"/>
      <c r="AT5691" s="3"/>
      <c r="AU5691" s="3"/>
      <c r="AV5691" s="3"/>
      <c r="AW5691" s="3"/>
      <c r="AX5691" s="3"/>
    </row>
    <row r="5692" spans="43:50">
      <c r="AQ5692" s="20"/>
      <c r="AR5692" s="20"/>
      <c r="AS5692" s="3"/>
      <c r="AT5692" s="3"/>
      <c r="AU5692" s="3"/>
      <c r="AV5692" s="3"/>
      <c r="AW5692" s="3"/>
      <c r="AX5692" s="3"/>
    </row>
    <row r="5693" spans="43:50">
      <c r="AQ5693" s="20"/>
      <c r="AR5693" s="20"/>
      <c r="AS5693" s="3"/>
      <c r="AT5693" s="3"/>
      <c r="AU5693" s="3"/>
      <c r="AV5693" s="3"/>
      <c r="AW5693" s="3"/>
      <c r="AX5693" s="3"/>
    </row>
    <row r="5694" spans="43:50">
      <c r="AQ5694" s="20"/>
      <c r="AR5694" s="20"/>
      <c r="AS5694" s="3"/>
      <c r="AT5694" s="3"/>
      <c r="AU5694" s="3"/>
      <c r="AV5694" s="3"/>
      <c r="AW5694" s="3"/>
      <c r="AX5694" s="3"/>
    </row>
    <row r="5695" spans="43:50">
      <c r="AQ5695" s="20"/>
      <c r="AR5695" s="20"/>
      <c r="AS5695" s="3"/>
      <c r="AT5695" s="3"/>
      <c r="AU5695" s="3"/>
      <c r="AV5695" s="3"/>
      <c r="AW5695" s="3"/>
      <c r="AX5695" s="3"/>
    </row>
    <row r="5696" spans="43:50">
      <c r="AQ5696" s="20"/>
      <c r="AR5696" s="20"/>
      <c r="AS5696" s="3"/>
      <c r="AT5696" s="3"/>
      <c r="AU5696" s="3"/>
      <c r="AV5696" s="3"/>
      <c r="AW5696" s="3"/>
      <c r="AX5696" s="3"/>
    </row>
    <row r="5697" spans="43:50">
      <c r="AQ5697" s="20"/>
      <c r="AR5697" s="20"/>
      <c r="AS5697" s="3"/>
      <c r="AT5697" s="3"/>
      <c r="AU5697" s="3"/>
      <c r="AV5697" s="3"/>
      <c r="AW5697" s="3"/>
      <c r="AX5697" s="3"/>
    </row>
    <row r="5698" spans="43:50">
      <c r="AQ5698" s="20"/>
      <c r="AR5698" s="20"/>
      <c r="AS5698" s="3"/>
      <c r="AT5698" s="3"/>
      <c r="AU5698" s="3"/>
      <c r="AV5698" s="3"/>
      <c r="AW5698" s="3"/>
      <c r="AX5698" s="3"/>
    </row>
    <row r="5699" spans="43:50">
      <c r="AQ5699" s="20"/>
      <c r="AR5699" s="20"/>
      <c r="AS5699" s="3"/>
      <c r="AT5699" s="3"/>
      <c r="AU5699" s="3"/>
      <c r="AV5699" s="3"/>
      <c r="AW5699" s="3"/>
      <c r="AX5699" s="3"/>
    </row>
    <row r="5700" spans="43:50">
      <c r="AQ5700" s="20"/>
      <c r="AR5700" s="20"/>
      <c r="AS5700" s="3"/>
      <c r="AT5700" s="3"/>
      <c r="AU5700" s="3"/>
      <c r="AV5700" s="3"/>
      <c r="AW5700" s="3"/>
      <c r="AX5700" s="3"/>
    </row>
    <row r="5701" spans="43:50">
      <c r="AQ5701" s="20"/>
      <c r="AR5701" s="20"/>
      <c r="AS5701" s="3"/>
      <c r="AT5701" s="3"/>
      <c r="AU5701" s="3"/>
      <c r="AV5701" s="3"/>
      <c r="AW5701" s="3"/>
      <c r="AX5701" s="3"/>
    </row>
    <row r="5702" spans="43:50">
      <c r="AQ5702" s="20"/>
      <c r="AR5702" s="20"/>
      <c r="AS5702" s="3"/>
      <c r="AT5702" s="3"/>
      <c r="AU5702" s="3"/>
      <c r="AV5702" s="3"/>
      <c r="AW5702" s="3"/>
      <c r="AX5702" s="3"/>
    </row>
    <row r="5703" spans="43:50">
      <c r="AQ5703" s="20"/>
      <c r="AR5703" s="20"/>
      <c r="AS5703" s="3"/>
      <c r="AT5703" s="3"/>
      <c r="AU5703" s="3"/>
      <c r="AV5703" s="3"/>
      <c r="AW5703" s="3"/>
      <c r="AX5703" s="3"/>
    </row>
    <row r="5704" spans="43:50">
      <c r="AQ5704" s="20"/>
      <c r="AR5704" s="20"/>
      <c r="AS5704" s="3"/>
      <c r="AT5704" s="3"/>
      <c r="AU5704" s="3"/>
      <c r="AV5704" s="3"/>
      <c r="AW5704" s="3"/>
      <c r="AX5704" s="3"/>
    </row>
    <row r="5705" spans="43:50">
      <c r="AQ5705" s="20"/>
      <c r="AR5705" s="20"/>
      <c r="AS5705" s="3"/>
      <c r="AT5705" s="3"/>
      <c r="AU5705" s="3"/>
      <c r="AV5705" s="3"/>
      <c r="AW5705" s="3"/>
      <c r="AX5705" s="3"/>
    </row>
    <row r="5706" spans="43:50">
      <c r="AQ5706" s="20"/>
      <c r="AR5706" s="20"/>
      <c r="AS5706" s="3"/>
      <c r="AT5706" s="3"/>
      <c r="AU5706" s="3"/>
      <c r="AV5706" s="3"/>
      <c r="AW5706" s="3"/>
      <c r="AX5706" s="3"/>
    </row>
    <row r="5707" spans="43:50">
      <c r="AQ5707" s="20"/>
      <c r="AR5707" s="20"/>
      <c r="AS5707" s="3"/>
      <c r="AT5707" s="3"/>
      <c r="AU5707" s="3"/>
      <c r="AV5707" s="3"/>
      <c r="AW5707" s="3"/>
      <c r="AX5707" s="3"/>
    </row>
    <row r="5708" spans="43:50">
      <c r="AQ5708" s="20"/>
      <c r="AR5708" s="20"/>
      <c r="AS5708" s="3"/>
      <c r="AT5708" s="3"/>
      <c r="AU5708" s="3"/>
      <c r="AV5708" s="3"/>
      <c r="AW5708" s="3"/>
      <c r="AX5708" s="3"/>
    </row>
    <row r="5709" spans="43:50">
      <c r="AQ5709" s="20"/>
      <c r="AR5709" s="20"/>
      <c r="AS5709" s="3"/>
      <c r="AT5709" s="3"/>
      <c r="AU5709" s="3"/>
      <c r="AV5709" s="3"/>
      <c r="AW5709" s="3"/>
      <c r="AX5709" s="3"/>
    </row>
    <row r="5710" spans="43:50">
      <c r="AQ5710" s="20"/>
      <c r="AR5710" s="20"/>
      <c r="AS5710" s="3"/>
      <c r="AT5710" s="3"/>
      <c r="AU5710" s="3"/>
      <c r="AV5710" s="3"/>
      <c r="AW5710" s="3"/>
      <c r="AX5710" s="3"/>
    </row>
    <row r="5711" spans="43:50">
      <c r="AQ5711" s="20"/>
      <c r="AR5711" s="20"/>
      <c r="AS5711" s="3"/>
      <c r="AT5711" s="3"/>
      <c r="AU5711" s="3"/>
      <c r="AV5711" s="3"/>
      <c r="AW5711" s="3"/>
      <c r="AX5711" s="3"/>
    </row>
    <row r="5712" spans="43:50">
      <c r="AQ5712" s="20"/>
      <c r="AR5712" s="20"/>
      <c r="AS5712" s="3"/>
      <c r="AT5712" s="3"/>
      <c r="AU5712" s="3"/>
      <c r="AV5712" s="3"/>
      <c r="AW5712" s="3"/>
      <c r="AX5712" s="3"/>
    </row>
    <row r="5713" spans="43:50">
      <c r="AQ5713" s="20"/>
      <c r="AR5713" s="20"/>
      <c r="AS5713" s="3"/>
      <c r="AT5713" s="3"/>
      <c r="AU5713" s="3"/>
      <c r="AV5713" s="3"/>
      <c r="AW5713" s="3"/>
      <c r="AX5713" s="3"/>
    </row>
    <row r="5714" spans="43:50">
      <c r="AQ5714" s="20"/>
      <c r="AR5714" s="20"/>
      <c r="AS5714" s="3"/>
      <c r="AT5714" s="3"/>
      <c r="AU5714" s="3"/>
      <c r="AV5714" s="3"/>
      <c r="AW5714" s="3"/>
      <c r="AX5714" s="3"/>
    </row>
    <row r="5715" spans="43:50">
      <c r="AQ5715" s="20"/>
      <c r="AR5715" s="20"/>
      <c r="AS5715" s="3"/>
      <c r="AT5715" s="3"/>
      <c r="AU5715" s="3"/>
      <c r="AV5715" s="3"/>
      <c r="AW5715" s="3"/>
      <c r="AX5715" s="3"/>
    </row>
    <row r="5716" spans="43:50">
      <c r="AQ5716" s="20"/>
      <c r="AR5716" s="20"/>
      <c r="AS5716" s="3"/>
      <c r="AT5716" s="3"/>
      <c r="AU5716" s="3"/>
      <c r="AV5716" s="3"/>
      <c r="AW5716" s="3"/>
      <c r="AX5716" s="3"/>
    </row>
    <row r="5717" spans="43:50">
      <c r="AQ5717" s="20"/>
      <c r="AR5717" s="20"/>
      <c r="AS5717" s="3"/>
      <c r="AT5717" s="3"/>
      <c r="AU5717" s="3"/>
      <c r="AV5717" s="3"/>
      <c r="AW5717" s="3"/>
      <c r="AX5717" s="3"/>
    </row>
    <row r="5718" spans="43:50">
      <c r="AQ5718" s="20"/>
      <c r="AR5718" s="20"/>
      <c r="AS5718" s="3"/>
      <c r="AT5718" s="3"/>
      <c r="AU5718" s="3"/>
      <c r="AV5718" s="3"/>
      <c r="AW5718" s="3"/>
      <c r="AX5718" s="3"/>
    </row>
    <row r="5719" spans="43:50">
      <c r="AQ5719" s="20"/>
      <c r="AR5719" s="20"/>
      <c r="AS5719" s="3"/>
      <c r="AT5719" s="3"/>
      <c r="AU5719" s="3"/>
      <c r="AV5719" s="3"/>
      <c r="AW5719" s="3"/>
      <c r="AX5719" s="3"/>
    </row>
    <row r="5720" spans="43:50">
      <c r="AQ5720" s="20"/>
      <c r="AR5720" s="20"/>
      <c r="AS5720" s="3"/>
      <c r="AT5720" s="3"/>
      <c r="AU5720" s="3"/>
      <c r="AV5720" s="3"/>
      <c r="AW5720" s="3"/>
      <c r="AX5720" s="3"/>
    </row>
    <row r="5721" spans="43:50">
      <c r="AQ5721" s="20"/>
      <c r="AR5721" s="20"/>
      <c r="AS5721" s="3"/>
      <c r="AT5721" s="3"/>
      <c r="AU5721" s="3"/>
      <c r="AV5721" s="3"/>
      <c r="AW5721" s="3"/>
      <c r="AX5721" s="3"/>
    </row>
    <row r="5722" spans="43:50">
      <c r="AQ5722" s="20"/>
      <c r="AR5722" s="20"/>
      <c r="AS5722" s="3"/>
      <c r="AT5722" s="3"/>
      <c r="AU5722" s="3"/>
      <c r="AV5722" s="3"/>
      <c r="AW5722" s="3"/>
      <c r="AX5722" s="3"/>
    </row>
    <row r="5723" spans="43:50">
      <c r="AQ5723" s="20"/>
      <c r="AR5723" s="20"/>
      <c r="AS5723" s="3"/>
      <c r="AT5723" s="3"/>
      <c r="AU5723" s="3"/>
      <c r="AV5723" s="3"/>
      <c r="AW5723" s="3"/>
      <c r="AX5723" s="3"/>
    </row>
    <row r="5724" spans="43:50">
      <c r="AQ5724" s="20"/>
      <c r="AR5724" s="20"/>
      <c r="AS5724" s="3"/>
      <c r="AT5724" s="3"/>
      <c r="AU5724" s="3"/>
      <c r="AV5724" s="3"/>
      <c r="AW5724" s="3"/>
      <c r="AX5724" s="3"/>
    </row>
    <row r="5725" spans="43:50">
      <c r="AQ5725" s="20"/>
      <c r="AR5725" s="20"/>
      <c r="AS5725" s="3"/>
      <c r="AT5725" s="3"/>
      <c r="AU5725" s="3"/>
      <c r="AV5725" s="3"/>
      <c r="AW5725" s="3"/>
      <c r="AX5725" s="3"/>
    </row>
    <row r="5726" spans="43:50">
      <c r="AQ5726" s="20"/>
      <c r="AR5726" s="20"/>
      <c r="AS5726" s="3"/>
      <c r="AT5726" s="3"/>
      <c r="AU5726" s="3"/>
      <c r="AV5726" s="3"/>
      <c r="AW5726" s="3"/>
      <c r="AX5726" s="3"/>
    </row>
    <row r="5727" spans="43:50">
      <c r="AQ5727" s="20"/>
      <c r="AR5727" s="20"/>
      <c r="AS5727" s="3"/>
      <c r="AT5727" s="3"/>
      <c r="AU5727" s="3"/>
      <c r="AV5727" s="3"/>
      <c r="AW5727" s="3"/>
      <c r="AX5727" s="3"/>
    </row>
    <row r="5728" spans="43:50">
      <c r="AQ5728" s="20"/>
      <c r="AR5728" s="20"/>
      <c r="AS5728" s="3"/>
      <c r="AT5728" s="3"/>
      <c r="AU5728" s="3"/>
      <c r="AV5728" s="3"/>
      <c r="AW5728" s="3"/>
      <c r="AX5728" s="3"/>
    </row>
    <row r="5729" spans="43:50">
      <c r="AQ5729" s="20"/>
      <c r="AR5729" s="20"/>
      <c r="AS5729" s="3"/>
      <c r="AT5729" s="3"/>
      <c r="AU5729" s="3"/>
      <c r="AV5729" s="3"/>
      <c r="AW5729" s="3"/>
      <c r="AX5729" s="3"/>
    </row>
    <row r="5730" spans="43:50">
      <c r="AQ5730" s="20"/>
      <c r="AR5730" s="20"/>
      <c r="AS5730" s="3"/>
      <c r="AT5730" s="3"/>
      <c r="AU5730" s="3"/>
      <c r="AV5730" s="3"/>
      <c r="AW5730" s="3"/>
      <c r="AX5730" s="3"/>
    </row>
    <row r="5731" spans="43:50">
      <c r="AQ5731" s="20"/>
      <c r="AR5731" s="20"/>
      <c r="AS5731" s="3"/>
      <c r="AT5731" s="3"/>
      <c r="AU5731" s="3"/>
      <c r="AV5731" s="3"/>
      <c r="AW5731" s="3"/>
      <c r="AX5731" s="3"/>
    </row>
    <row r="5732" spans="43:50">
      <c r="AQ5732" s="20"/>
      <c r="AR5732" s="20"/>
      <c r="AS5732" s="3"/>
      <c r="AT5732" s="3"/>
      <c r="AU5732" s="3"/>
      <c r="AV5732" s="3"/>
      <c r="AW5732" s="3"/>
      <c r="AX5732" s="3"/>
    </row>
    <row r="5733" spans="43:50">
      <c r="AQ5733" s="20"/>
      <c r="AR5733" s="20"/>
      <c r="AS5733" s="3"/>
      <c r="AT5733" s="3"/>
      <c r="AU5733" s="3"/>
      <c r="AV5733" s="3"/>
      <c r="AW5733" s="3"/>
      <c r="AX5733" s="3"/>
    </row>
    <row r="5734" spans="43:50">
      <c r="AQ5734" s="20"/>
      <c r="AR5734" s="20"/>
      <c r="AS5734" s="3"/>
      <c r="AT5734" s="3"/>
      <c r="AU5734" s="3"/>
      <c r="AV5734" s="3"/>
      <c r="AW5734" s="3"/>
      <c r="AX5734" s="3"/>
    </row>
    <row r="5735" spans="43:50">
      <c r="AQ5735" s="20"/>
      <c r="AR5735" s="20"/>
      <c r="AS5735" s="3"/>
      <c r="AT5735" s="3"/>
      <c r="AU5735" s="3"/>
      <c r="AV5735" s="3"/>
      <c r="AW5735" s="3"/>
      <c r="AX5735" s="3"/>
    </row>
    <row r="5736" spans="43:50">
      <c r="AQ5736" s="20"/>
      <c r="AR5736" s="20"/>
      <c r="AS5736" s="3"/>
      <c r="AT5736" s="3"/>
      <c r="AU5736" s="3"/>
      <c r="AV5736" s="3"/>
      <c r="AW5736" s="3"/>
      <c r="AX5736" s="3"/>
    </row>
    <row r="5737" spans="43:50">
      <c r="AQ5737" s="20"/>
      <c r="AR5737" s="20"/>
      <c r="AS5737" s="3"/>
      <c r="AT5737" s="3"/>
      <c r="AU5737" s="3"/>
      <c r="AV5737" s="3"/>
      <c r="AW5737" s="3"/>
      <c r="AX5737" s="3"/>
    </row>
    <row r="5738" spans="43:50">
      <c r="AQ5738" s="20"/>
      <c r="AR5738" s="20"/>
      <c r="AS5738" s="3"/>
      <c r="AT5738" s="3"/>
      <c r="AU5738" s="3"/>
      <c r="AV5738" s="3"/>
      <c r="AW5738" s="3"/>
      <c r="AX5738" s="3"/>
    </row>
    <row r="5739" spans="43:50">
      <c r="AQ5739" s="20"/>
      <c r="AR5739" s="20"/>
      <c r="AS5739" s="3"/>
      <c r="AT5739" s="3"/>
      <c r="AU5739" s="3"/>
      <c r="AV5739" s="3"/>
      <c r="AW5739" s="3"/>
      <c r="AX5739" s="3"/>
    </row>
    <row r="5740" spans="43:50">
      <c r="AQ5740" s="20"/>
      <c r="AR5740" s="20"/>
      <c r="AS5740" s="3"/>
      <c r="AT5740" s="3"/>
      <c r="AU5740" s="3"/>
      <c r="AV5740" s="3"/>
      <c r="AW5740" s="3"/>
      <c r="AX5740" s="3"/>
    </row>
    <row r="5741" spans="43:50">
      <c r="AQ5741" s="20"/>
      <c r="AR5741" s="20"/>
      <c r="AS5741" s="3"/>
      <c r="AT5741" s="3"/>
      <c r="AU5741" s="3"/>
      <c r="AV5741" s="3"/>
      <c r="AW5741" s="3"/>
      <c r="AX5741" s="3"/>
    </row>
    <row r="5742" spans="43:50">
      <c r="AQ5742" s="20"/>
      <c r="AR5742" s="20"/>
      <c r="AS5742" s="3"/>
      <c r="AT5742" s="3"/>
      <c r="AU5742" s="3"/>
      <c r="AV5742" s="3"/>
      <c r="AW5742" s="3"/>
      <c r="AX5742" s="3"/>
    </row>
    <row r="5743" spans="43:50">
      <c r="AQ5743" s="20"/>
      <c r="AR5743" s="20"/>
      <c r="AS5743" s="3"/>
      <c r="AT5743" s="3"/>
      <c r="AU5743" s="3"/>
      <c r="AV5743" s="3"/>
      <c r="AW5743" s="3"/>
      <c r="AX5743" s="3"/>
    </row>
    <row r="5744" spans="43:50">
      <c r="AQ5744" s="20"/>
      <c r="AR5744" s="20"/>
      <c r="AS5744" s="3"/>
      <c r="AT5744" s="3"/>
      <c r="AU5744" s="3"/>
      <c r="AV5744" s="3"/>
      <c r="AW5744" s="3"/>
      <c r="AX5744" s="3"/>
    </row>
    <row r="5745" spans="43:50">
      <c r="AQ5745" s="20"/>
      <c r="AR5745" s="20"/>
      <c r="AS5745" s="3"/>
      <c r="AT5745" s="3"/>
      <c r="AU5745" s="3"/>
      <c r="AV5745" s="3"/>
      <c r="AW5745" s="3"/>
      <c r="AX5745" s="3"/>
    </row>
    <row r="5746" spans="43:50">
      <c r="AQ5746" s="20"/>
      <c r="AR5746" s="20"/>
      <c r="AS5746" s="3"/>
      <c r="AT5746" s="3"/>
      <c r="AU5746" s="3"/>
      <c r="AV5746" s="3"/>
      <c r="AW5746" s="3"/>
      <c r="AX5746" s="3"/>
    </row>
    <row r="5747" spans="43:50">
      <c r="AQ5747" s="20"/>
      <c r="AR5747" s="20"/>
      <c r="AS5747" s="3"/>
      <c r="AT5747" s="3"/>
      <c r="AU5747" s="3"/>
      <c r="AV5747" s="3"/>
      <c r="AW5747" s="3"/>
      <c r="AX5747" s="3"/>
    </row>
    <row r="5748" spans="43:50">
      <c r="AQ5748" s="20"/>
      <c r="AR5748" s="20"/>
      <c r="AS5748" s="3"/>
      <c r="AT5748" s="3"/>
      <c r="AU5748" s="3"/>
      <c r="AV5748" s="3"/>
      <c r="AW5748" s="3"/>
      <c r="AX5748" s="3"/>
    </row>
    <row r="5749" spans="43:50">
      <c r="AQ5749" s="20"/>
      <c r="AR5749" s="20"/>
      <c r="AS5749" s="3"/>
      <c r="AT5749" s="3"/>
      <c r="AU5749" s="3"/>
      <c r="AV5749" s="3"/>
      <c r="AW5749" s="3"/>
      <c r="AX5749" s="3"/>
    </row>
    <row r="5750" spans="43:50">
      <c r="AQ5750" s="20"/>
      <c r="AR5750" s="20"/>
      <c r="AS5750" s="3"/>
      <c r="AT5750" s="3"/>
      <c r="AU5750" s="3"/>
      <c r="AV5750" s="3"/>
      <c r="AW5750" s="3"/>
      <c r="AX5750" s="3"/>
    </row>
    <row r="5751" spans="43:50">
      <c r="AQ5751" s="20"/>
      <c r="AR5751" s="20"/>
      <c r="AS5751" s="3"/>
      <c r="AT5751" s="3"/>
      <c r="AU5751" s="3"/>
      <c r="AV5751" s="3"/>
      <c r="AW5751" s="3"/>
      <c r="AX5751" s="3"/>
    </row>
    <row r="5752" spans="43:50">
      <c r="AQ5752" s="20"/>
      <c r="AR5752" s="20"/>
      <c r="AS5752" s="3"/>
      <c r="AT5752" s="3"/>
      <c r="AU5752" s="3"/>
      <c r="AV5752" s="3"/>
      <c r="AW5752" s="3"/>
      <c r="AX5752" s="3"/>
    </row>
    <row r="5753" spans="43:50">
      <c r="AQ5753" s="20"/>
      <c r="AR5753" s="20"/>
      <c r="AS5753" s="3"/>
      <c r="AT5753" s="3"/>
      <c r="AU5753" s="3"/>
      <c r="AV5753" s="3"/>
      <c r="AW5753" s="3"/>
      <c r="AX5753" s="3"/>
    </row>
    <row r="5754" spans="43:50">
      <c r="AQ5754" s="20"/>
      <c r="AR5754" s="20"/>
      <c r="AS5754" s="3"/>
      <c r="AT5754" s="3"/>
      <c r="AU5754" s="3"/>
      <c r="AV5754" s="3"/>
      <c r="AW5754" s="3"/>
      <c r="AX5754" s="3"/>
    </row>
    <row r="5755" spans="43:50">
      <c r="AQ5755" s="20"/>
      <c r="AR5755" s="20"/>
      <c r="AS5755" s="3"/>
      <c r="AT5755" s="3"/>
      <c r="AU5755" s="3"/>
      <c r="AV5755" s="3"/>
      <c r="AW5755" s="3"/>
      <c r="AX5755" s="3"/>
    </row>
    <row r="5756" spans="43:50">
      <c r="AQ5756" s="20"/>
      <c r="AR5756" s="20"/>
      <c r="AS5756" s="3"/>
      <c r="AT5756" s="3"/>
      <c r="AU5756" s="3"/>
      <c r="AV5756" s="3"/>
      <c r="AW5756" s="3"/>
      <c r="AX5756" s="3"/>
    </row>
    <row r="5757" spans="43:50">
      <c r="AQ5757" s="20"/>
      <c r="AR5757" s="20"/>
      <c r="AS5757" s="3"/>
      <c r="AT5757" s="3"/>
      <c r="AU5757" s="3"/>
      <c r="AV5757" s="3"/>
      <c r="AW5757" s="3"/>
      <c r="AX5757" s="3"/>
    </row>
    <row r="5758" spans="43:50">
      <c r="AQ5758" s="20"/>
      <c r="AR5758" s="20"/>
      <c r="AS5758" s="3"/>
      <c r="AT5758" s="3"/>
      <c r="AU5758" s="3"/>
      <c r="AV5758" s="3"/>
      <c r="AW5758" s="3"/>
      <c r="AX5758" s="3"/>
    </row>
    <row r="5759" spans="43:50">
      <c r="AQ5759" s="20"/>
      <c r="AR5759" s="20"/>
      <c r="AS5759" s="3"/>
      <c r="AT5759" s="3"/>
      <c r="AU5759" s="3"/>
      <c r="AV5759" s="3"/>
      <c r="AW5759" s="3"/>
      <c r="AX5759" s="3"/>
    </row>
    <row r="5760" spans="43:50">
      <c r="AQ5760" s="20"/>
      <c r="AR5760" s="20"/>
      <c r="AS5760" s="3"/>
      <c r="AT5760" s="3"/>
      <c r="AU5760" s="3"/>
      <c r="AV5760" s="3"/>
      <c r="AW5760" s="3"/>
      <c r="AX5760" s="3"/>
    </row>
    <row r="5761" spans="43:50">
      <c r="AQ5761" s="20"/>
      <c r="AR5761" s="20"/>
      <c r="AS5761" s="3"/>
      <c r="AT5761" s="3"/>
      <c r="AU5761" s="3"/>
      <c r="AV5761" s="3"/>
      <c r="AW5761" s="3"/>
      <c r="AX5761" s="3"/>
    </row>
    <row r="5762" spans="43:50">
      <c r="AQ5762" s="20"/>
      <c r="AR5762" s="20"/>
      <c r="AS5762" s="3"/>
      <c r="AT5762" s="3"/>
      <c r="AU5762" s="3"/>
      <c r="AV5762" s="3"/>
      <c r="AW5762" s="3"/>
      <c r="AX5762" s="3"/>
    </row>
    <row r="5763" spans="43:50">
      <c r="AQ5763" s="20"/>
      <c r="AR5763" s="20"/>
      <c r="AS5763" s="3"/>
      <c r="AT5763" s="3"/>
      <c r="AU5763" s="3"/>
      <c r="AV5763" s="3"/>
      <c r="AW5763" s="3"/>
      <c r="AX5763" s="3"/>
    </row>
    <row r="5764" spans="43:50">
      <c r="AQ5764" s="20"/>
      <c r="AR5764" s="20"/>
      <c r="AS5764" s="3"/>
      <c r="AT5764" s="3"/>
      <c r="AU5764" s="3"/>
      <c r="AV5764" s="3"/>
      <c r="AW5764" s="3"/>
      <c r="AX5764" s="3"/>
    </row>
    <row r="5765" spans="43:50">
      <c r="AQ5765" s="20"/>
      <c r="AR5765" s="20"/>
      <c r="AS5765" s="3"/>
      <c r="AT5765" s="3"/>
      <c r="AU5765" s="3"/>
      <c r="AV5765" s="3"/>
      <c r="AW5765" s="3"/>
      <c r="AX5765" s="3"/>
    </row>
    <row r="5766" spans="43:50">
      <c r="AQ5766" s="20"/>
      <c r="AR5766" s="20"/>
      <c r="AS5766" s="3"/>
      <c r="AT5766" s="3"/>
      <c r="AU5766" s="3"/>
      <c r="AV5766" s="3"/>
      <c r="AW5766" s="3"/>
      <c r="AX5766" s="3"/>
    </row>
    <row r="5767" spans="43:50">
      <c r="AQ5767" s="20"/>
      <c r="AR5767" s="20"/>
      <c r="AS5767" s="3"/>
      <c r="AT5767" s="3"/>
      <c r="AU5767" s="3"/>
      <c r="AV5767" s="3"/>
      <c r="AW5767" s="3"/>
      <c r="AX5767" s="3"/>
    </row>
    <row r="5768" spans="43:50">
      <c r="AQ5768" s="20"/>
      <c r="AR5768" s="20"/>
      <c r="AS5768" s="3"/>
      <c r="AT5768" s="3"/>
      <c r="AU5768" s="3"/>
      <c r="AV5768" s="3"/>
      <c r="AW5768" s="3"/>
      <c r="AX5768" s="3"/>
    </row>
    <row r="5769" spans="43:50">
      <c r="AQ5769" s="20"/>
      <c r="AR5769" s="20"/>
      <c r="AS5769" s="3"/>
      <c r="AT5769" s="3"/>
      <c r="AU5769" s="3"/>
      <c r="AV5769" s="3"/>
      <c r="AW5769" s="3"/>
      <c r="AX5769" s="3"/>
    </row>
    <row r="5770" spans="43:50">
      <c r="AQ5770" s="20"/>
      <c r="AR5770" s="20"/>
      <c r="AS5770" s="3"/>
      <c r="AT5770" s="3"/>
      <c r="AU5770" s="3"/>
      <c r="AV5770" s="3"/>
      <c r="AW5770" s="3"/>
      <c r="AX5770" s="3"/>
    </row>
    <row r="5771" spans="43:50">
      <c r="AQ5771" s="20"/>
      <c r="AR5771" s="20"/>
      <c r="AS5771" s="3"/>
      <c r="AT5771" s="3"/>
      <c r="AU5771" s="3"/>
      <c r="AV5771" s="3"/>
      <c r="AW5771" s="3"/>
      <c r="AX5771" s="3"/>
    </row>
    <row r="5772" spans="43:50">
      <c r="AQ5772" s="20"/>
      <c r="AR5772" s="20"/>
      <c r="AS5772" s="3"/>
      <c r="AT5772" s="3"/>
      <c r="AU5772" s="3"/>
      <c r="AV5772" s="3"/>
      <c r="AW5772" s="3"/>
      <c r="AX5772" s="3"/>
    </row>
    <row r="5773" spans="43:50">
      <c r="AQ5773" s="20"/>
      <c r="AR5773" s="20"/>
      <c r="AS5773" s="3"/>
      <c r="AT5773" s="3"/>
      <c r="AU5773" s="3"/>
      <c r="AV5773" s="3"/>
      <c r="AW5773" s="3"/>
      <c r="AX5773" s="3"/>
    </row>
    <row r="5774" spans="43:50">
      <c r="AQ5774" s="20"/>
      <c r="AR5774" s="20"/>
      <c r="AS5774" s="3"/>
      <c r="AT5774" s="3"/>
      <c r="AU5774" s="3"/>
      <c r="AV5774" s="3"/>
      <c r="AW5774" s="3"/>
      <c r="AX5774" s="3"/>
    </row>
    <row r="5775" spans="43:50">
      <c r="AQ5775" s="20"/>
      <c r="AR5775" s="20"/>
      <c r="AS5775" s="3"/>
      <c r="AT5775" s="3"/>
      <c r="AU5775" s="3"/>
      <c r="AV5775" s="3"/>
      <c r="AW5775" s="3"/>
      <c r="AX5775" s="3"/>
    </row>
    <row r="5776" spans="43:50">
      <c r="AQ5776" s="20"/>
      <c r="AR5776" s="20"/>
      <c r="AS5776" s="3"/>
      <c r="AT5776" s="3"/>
      <c r="AU5776" s="3"/>
      <c r="AV5776" s="3"/>
      <c r="AW5776" s="3"/>
      <c r="AX5776" s="3"/>
    </row>
    <row r="5777" spans="43:50">
      <c r="AQ5777" s="20"/>
      <c r="AR5777" s="20"/>
      <c r="AS5777" s="3"/>
      <c r="AT5777" s="3"/>
      <c r="AU5777" s="3"/>
      <c r="AV5777" s="3"/>
      <c r="AW5777" s="3"/>
      <c r="AX5777" s="3"/>
    </row>
    <row r="5778" spans="43:50">
      <c r="AQ5778" s="20"/>
      <c r="AR5778" s="20"/>
      <c r="AS5778" s="3"/>
      <c r="AT5778" s="3"/>
      <c r="AU5778" s="3"/>
      <c r="AV5778" s="3"/>
      <c r="AW5778" s="3"/>
      <c r="AX5778" s="3"/>
    </row>
    <row r="5779" spans="43:50">
      <c r="AQ5779" s="20"/>
      <c r="AR5779" s="20"/>
      <c r="AS5779" s="3"/>
      <c r="AT5779" s="3"/>
      <c r="AU5779" s="3"/>
      <c r="AV5779" s="3"/>
      <c r="AW5779" s="3"/>
      <c r="AX5779" s="3"/>
    </row>
    <row r="5780" spans="43:50">
      <c r="AQ5780" s="20"/>
      <c r="AR5780" s="20"/>
      <c r="AS5780" s="3"/>
      <c r="AT5780" s="3"/>
      <c r="AU5780" s="3"/>
      <c r="AV5780" s="3"/>
      <c r="AW5780" s="3"/>
      <c r="AX5780" s="3"/>
    </row>
    <row r="5781" spans="43:50">
      <c r="AQ5781" s="20"/>
      <c r="AR5781" s="20"/>
      <c r="AS5781" s="3"/>
      <c r="AT5781" s="3"/>
      <c r="AU5781" s="3"/>
      <c r="AV5781" s="3"/>
      <c r="AW5781" s="3"/>
      <c r="AX5781" s="3"/>
    </row>
    <row r="5782" spans="43:50">
      <c r="AQ5782" s="20"/>
      <c r="AR5782" s="20"/>
      <c r="AS5782" s="3"/>
      <c r="AT5782" s="3"/>
      <c r="AU5782" s="3"/>
      <c r="AV5782" s="3"/>
      <c r="AW5782" s="3"/>
      <c r="AX5782" s="3"/>
    </row>
    <row r="5783" spans="43:50">
      <c r="AQ5783" s="20"/>
      <c r="AR5783" s="20"/>
      <c r="AS5783" s="3"/>
      <c r="AT5783" s="3"/>
      <c r="AU5783" s="3"/>
      <c r="AV5783" s="3"/>
      <c r="AW5783" s="3"/>
      <c r="AX5783" s="3"/>
    </row>
    <row r="5784" spans="43:50">
      <c r="AQ5784" s="20"/>
      <c r="AR5784" s="20"/>
      <c r="AS5784" s="3"/>
      <c r="AT5784" s="3"/>
      <c r="AU5784" s="3"/>
      <c r="AV5784" s="3"/>
      <c r="AW5784" s="3"/>
      <c r="AX5784" s="3"/>
    </row>
    <row r="5785" spans="43:50">
      <c r="AQ5785" s="20"/>
      <c r="AR5785" s="20"/>
      <c r="AS5785" s="3"/>
      <c r="AT5785" s="3"/>
      <c r="AU5785" s="3"/>
      <c r="AV5785" s="3"/>
      <c r="AW5785" s="3"/>
      <c r="AX5785" s="3"/>
    </row>
    <row r="5786" spans="43:50">
      <c r="AQ5786" s="20"/>
      <c r="AR5786" s="20"/>
      <c r="AS5786" s="3"/>
      <c r="AT5786" s="3"/>
      <c r="AU5786" s="3"/>
      <c r="AV5786" s="3"/>
      <c r="AW5786" s="3"/>
      <c r="AX5786" s="3"/>
    </row>
    <row r="5787" spans="43:50">
      <c r="AQ5787" s="20"/>
      <c r="AR5787" s="20"/>
      <c r="AS5787" s="3"/>
      <c r="AT5787" s="3"/>
      <c r="AU5787" s="3"/>
      <c r="AV5787" s="3"/>
      <c r="AW5787" s="3"/>
      <c r="AX5787" s="3"/>
    </row>
    <row r="5788" spans="43:50">
      <c r="AQ5788" s="20"/>
      <c r="AR5788" s="20"/>
      <c r="AS5788" s="3"/>
      <c r="AT5788" s="3"/>
      <c r="AU5788" s="3"/>
      <c r="AV5788" s="3"/>
      <c r="AW5788" s="3"/>
      <c r="AX5788" s="3"/>
    </row>
    <row r="5789" spans="43:50">
      <c r="AQ5789" s="20"/>
      <c r="AR5789" s="20"/>
      <c r="AS5789" s="3"/>
      <c r="AT5789" s="3"/>
      <c r="AU5789" s="3"/>
      <c r="AV5789" s="3"/>
      <c r="AW5789" s="3"/>
      <c r="AX5789" s="3"/>
    </row>
    <row r="5790" spans="43:50">
      <c r="AQ5790" s="20"/>
      <c r="AR5790" s="20"/>
      <c r="AS5790" s="3"/>
      <c r="AT5790" s="3"/>
      <c r="AU5790" s="3"/>
      <c r="AV5790" s="3"/>
      <c r="AW5790" s="3"/>
      <c r="AX5790" s="3"/>
    </row>
    <row r="5791" spans="43:50">
      <c r="AQ5791" s="20"/>
      <c r="AR5791" s="20"/>
      <c r="AS5791" s="3"/>
      <c r="AT5791" s="3"/>
      <c r="AU5791" s="3"/>
      <c r="AV5791" s="3"/>
      <c r="AW5791" s="3"/>
      <c r="AX5791" s="3"/>
    </row>
    <row r="5792" spans="43:50">
      <c r="AQ5792" s="20"/>
      <c r="AR5792" s="20"/>
      <c r="AS5792" s="3"/>
      <c r="AT5792" s="3"/>
      <c r="AU5792" s="3"/>
      <c r="AV5792" s="3"/>
      <c r="AW5792" s="3"/>
      <c r="AX5792" s="3"/>
    </row>
    <row r="5793" spans="43:50">
      <c r="AQ5793" s="20"/>
      <c r="AR5793" s="20"/>
      <c r="AS5793" s="3"/>
      <c r="AT5793" s="3"/>
      <c r="AU5793" s="3"/>
      <c r="AV5793" s="3"/>
      <c r="AW5793" s="3"/>
      <c r="AX5793" s="3"/>
    </row>
    <row r="5794" spans="43:50">
      <c r="AQ5794" s="20"/>
      <c r="AR5794" s="20"/>
      <c r="AS5794" s="3"/>
      <c r="AT5794" s="3"/>
      <c r="AU5794" s="3"/>
      <c r="AV5794" s="3"/>
      <c r="AW5794" s="3"/>
      <c r="AX5794" s="3"/>
    </row>
    <row r="5795" spans="43:50">
      <c r="AQ5795" s="20"/>
      <c r="AR5795" s="20"/>
      <c r="AS5795" s="3"/>
      <c r="AT5795" s="3"/>
      <c r="AU5795" s="3"/>
      <c r="AV5795" s="3"/>
      <c r="AW5795" s="3"/>
      <c r="AX5795" s="3"/>
    </row>
    <row r="5796" spans="43:50">
      <c r="AQ5796" s="20"/>
      <c r="AR5796" s="20"/>
      <c r="AS5796" s="3"/>
      <c r="AT5796" s="3"/>
      <c r="AU5796" s="3"/>
      <c r="AV5796" s="3"/>
      <c r="AW5796" s="3"/>
      <c r="AX5796" s="3"/>
    </row>
    <row r="5797" spans="43:50">
      <c r="AQ5797" s="20"/>
      <c r="AR5797" s="20"/>
      <c r="AS5797" s="3"/>
      <c r="AT5797" s="3"/>
      <c r="AU5797" s="3"/>
      <c r="AV5797" s="3"/>
      <c r="AW5797" s="3"/>
      <c r="AX5797" s="3"/>
    </row>
    <row r="5798" spans="43:50">
      <c r="AQ5798" s="20"/>
      <c r="AR5798" s="20"/>
      <c r="AS5798" s="3"/>
      <c r="AT5798" s="3"/>
      <c r="AU5798" s="3"/>
      <c r="AV5798" s="3"/>
      <c r="AW5798" s="3"/>
      <c r="AX5798" s="3"/>
    </row>
    <row r="5799" spans="43:50">
      <c r="AQ5799" s="20"/>
      <c r="AR5799" s="20"/>
      <c r="AS5799" s="3"/>
      <c r="AT5799" s="3"/>
      <c r="AU5799" s="3"/>
      <c r="AV5799" s="3"/>
      <c r="AW5799" s="3"/>
      <c r="AX5799" s="3"/>
    </row>
    <row r="5800" spans="43:50">
      <c r="AQ5800" s="20"/>
      <c r="AR5800" s="20"/>
      <c r="AS5800" s="3"/>
      <c r="AT5800" s="3"/>
      <c r="AU5800" s="3"/>
      <c r="AV5800" s="3"/>
      <c r="AW5800" s="3"/>
      <c r="AX5800" s="3"/>
    </row>
    <row r="5801" spans="43:50">
      <c r="AQ5801" s="20"/>
      <c r="AR5801" s="20"/>
      <c r="AS5801" s="3"/>
      <c r="AT5801" s="3"/>
      <c r="AU5801" s="3"/>
      <c r="AV5801" s="3"/>
      <c r="AW5801" s="3"/>
      <c r="AX5801" s="3"/>
    </row>
    <row r="5802" spans="43:50">
      <c r="AQ5802" s="20"/>
      <c r="AR5802" s="20"/>
      <c r="AS5802" s="3"/>
      <c r="AT5802" s="3"/>
      <c r="AU5802" s="3"/>
      <c r="AV5802" s="3"/>
      <c r="AW5802" s="3"/>
      <c r="AX5802" s="3"/>
    </row>
    <row r="5803" spans="43:50">
      <c r="AQ5803" s="20"/>
      <c r="AR5803" s="20"/>
      <c r="AS5803" s="3"/>
      <c r="AT5803" s="3"/>
      <c r="AU5803" s="3"/>
      <c r="AV5803" s="3"/>
      <c r="AW5803" s="3"/>
      <c r="AX5803" s="3"/>
    </row>
    <row r="5804" spans="43:50">
      <c r="AQ5804" s="20"/>
      <c r="AR5804" s="20"/>
      <c r="AS5804" s="3"/>
      <c r="AT5804" s="3"/>
      <c r="AU5804" s="3"/>
      <c r="AV5804" s="3"/>
      <c r="AW5804" s="3"/>
      <c r="AX5804" s="3"/>
    </row>
    <row r="5805" spans="43:50">
      <c r="AQ5805" s="20"/>
      <c r="AR5805" s="20"/>
      <c r="AS5805" s="3"/>
      <c r="AT5805" s="3"/>
      <c r="AU5805" s="3"/>
      <c r="AV5805" s="3"/>
      <c r="AW5805" s="3"/>
      <c r="AX5805" s="3"/>
    </row>
    <row r="5806" spans="43:50">
      <c r="AQ5806" s="20"/>
      <c r="AR5806" s="20"/>
      <c r="AS5806" s="3"/>
      <c r="AT5806" s="3"/>
      <c r="AU5806" s="3"/>
      <c r="AV5806" s="3"/>
      <c r="AW5806" s="3"/>
      <c r="AX5806" s="3"/>
    </row>
    <row r="5807" spans="43:50">
      <c r="AQ5807" s="20"/>
      <c r="AR5807" s="20"/>
      <c r="AS5807" s="3"/>
      <c r="AT5807" s="3"/>
      <c r="AU5807" s="3"/>
      <c r="AV5807" s="3"/>
      <c r="AW5807" s="3"/>
      <c r="AX5807" s="3"/>
    </row>
    <row r="5808" spans="43:50">
      <c r="AQ5808" s="20"/>
      <c r="AR5808" s="20"/>
      <c r="AS5808" s="3"/>
      <c r="AT5808" s="3"/>
      <c r="AU5808" s="3"/>
      <c r="AV5808" s="3"/>
      <c r="AW5808" s="3"/>
      <c r="AX5808" s="3"/>
    </row>
    <row r="5809" spans="43:50">
      <c r="AQ5809" s="20"/>
      <c r="AR5809" s="20"/>
      <c r="AS5809" s="3"/>
      <c r="AT5809" s="3"/>
      <c r="AU5809" s="3"/>
      <c r="AV5809" s="3"/>
      <c r="AW5809" s="3"/>
      <c r="AX5809" s="3"/>
    </row>
    <row r="5810" spans="43:50">
      <c r="AQ5810" s="20"/>
      <c r="AR5810" s="20"/>
      <c r="AS5810" s="3"/>
      <c r="AT5810" s="3"/>
      <c r="AU5810" s="3"/>
      <c r="AV5810" s="3"/>
      <c r="AW5810" s="3"/>
      <c r="AX5810" s="3"/>
    </row>
    <row r="5811" spans="43:50">
      <c r="AQ5811" s="20"/>
      <c r="AR5811" s="20"/>
      <c r="AS5811" s="3"/>
      <c r="AT5811" s="3"/>
      <c r="AU5811" s="3"/>
      <c r="AV5811" s="3"/>
      <c r="AW5811" s="3"/>
      <c r="AX5811" s="3"/>
    </row>
    <row r="5812" spans="43:50">
      <c r="AQ5812" s="20"/>
      <c r="AR5812" s="20"/>
      <c r="AS5812" s="3"/>
      <c r="AT5812" s="3"/>
      <c r="AU5812" s="3"/>
      <c r="AV5812" s="3"/>
      <c r="AW5812" s="3"/>
      <c r="AX5812" s="3"/>
    </row>
    <row r="5813" spans="43:50">
      <c r="AQ5813" s="20"/>
      <c r="AR5813" s="20"/>
      <c r="AS5813" s="3"/>
      <c r="AT5813" s="3"/>
      <c r="AU5813" s="3"/>
      <c r="AV5813" s="3"/>
      <c r="AW5813" s="3"/>
      <c r="AX5813" s="3"/>
    </row>
    <row r="5814" spans="43:50">
      <c r="AQ5814" s="20"/>
      <c r="AR5814" s="20"/>
      <c r="AS5814" s="3"/>
      <c r="AT5814" s="3"/>
      <c r="AU5814" s="3"/>
      <c r="AV5814" s="3"/>
      <c r="AW5814" s="3"/>
      <c r="AX5814" s="3"/>
    </row>
    <row r="5815" spans="43:50">
      <c r="AQ5815" s="20"/>
      <c r="AR5815" s="20"/>
      <c r="AS5815" s="3"/>
      <c r="AT5815" s="3"/>
      <c r="AU5815" s="3"/>
      <c r="AV5815" s="3"/>
      <c r="AW5815" s="3"/>
      <c r="AX5815" s="3"/>
    </row>
    <row r="5816" spans="43:50">
      <c r="AQ5816" s="20"/>
      <c r="AR5816" s="20"/>
      <c r="AS5816" s="3"/>
      <c r="AT5816" s="3"/>
      <c r="AU5816" s="3"/>
      <c r="AV5816" s="3"/>
      <c r="AW5816" s="3"/>
      <c r="AX5816" s="3"/>
    </row>
    <row r="5817" spans="43:50">
      <c r="AQ5817" s="20"/>
      <c r="AR5817" s="20"/>
      <c r="AS5817" s="3"/>
      <c r="AT5817" s="3"/>
      <c r="AU5817" s="3"/>
      <c r="AV5817" s="3"/>
      <c r="AW5817" s="3"/>
      <c r="AX5817" s="3"/>
    </row>
    <row r="5818" spans="43:50">
      <c r="AQ5818" s="20"/>
      <c r="AR5818" s="20"/>
      <c r="AS5818" s="3"/>
      <c r="AT5818" s="3"/>
      <c r="AU5818" s="3"/>
      <c r="AV5818" s="3"/>
      <c r="AW5818" s="3"/>
      <c r="AX5818" s="3"/>
    </row>
    <row r="5819" spans="43:50">
      <c r="AQ5819" s="20"/>
      <c r="AR5819" s="20"/>
      <c r="AS5819" s="3"/>
      <c r="AT5819" s="3"/>
      <c r="AU5819" s="3"/>
      <c r="AV5819" s="3"/>
      <c r="AW5819" s="3"/>
      <c r="AX5819" s="3"/>
    </row>
    <row r="5820" spans="43:50">
      <c r="AQ5820" s="20"/>
      <c r="AR5820" s="20"/>
      <c r="AS5820" s="3"/>
      <c r="AT5820" s="3"/>
      <c r="AU5820" s="3"/>
      <c r="AV5820" s="3"/>
      <c r="AW5820" s="3"/>
      <c r="AX5820" s="3"/>
    </row>
    <row r="5821" spans="43:50">
      <c r="AQ5821" s="20"/>
      <c r="AR5821" s="20"/>
      <c r="AS5821" s="3"/>
      <c r="AT5821" s="3"/>
      <c r="AU5821" s="3"/>
      <c r="AV5821" s="3"/>
      <c r="AW5821" s="3"/>
      <c r="AX5821" s="3"/>
    </row>
    <row r="5822" spans="43:50">
      <c r="AQ5822" s="20"/>
      <c r="AR5822" s="20"/>
      <c r="AS5822" s="3"/>
      <c r="AT5822" s="3"/>
      <c r="AU5822" s="3"/>
      <c r="AV5822" s="3"/>
      <c r="AW5822" s="3"/>
      <c r="AX5822" s="3"/>
    </row>
    <row r="5823" spans="43:50">
      <c r="AQ5823" s="20"/>
      <c r="AR5823" s="20"/>
      <c r="AS5823" s="3"/>
      <c r="AT5823" s="3"/>
      <c r="AU5823" s="3"/>
      <c r="AV5823" s="3"/>
      <c r="AW5823" s="3"/>
      <c r="AX5823" s="3"/>
    </row>
    <row r="5824" spans="43:50">
      <c r="AQ5824" s="20"/>
      <c r="AR5824" s="20"/>
      <c r="AS5824" s="3"/>
      <c r="AT5824" s="3"/>
      <c r="AU5824" s="3"/>
      <c r="AV5824" s="3"/>
      <c r="AW5824" s="3"/>
      <c r="AX5824" s="3"/>
    </row>
    <row r="5825" spans="43:50">
      <c r="AQ5825" s="20"/>
      <c r="AR5825" s="20"/>
      <c r="AS5825" s="3"/>
      <c r="AT5825" s="3"/>
      <c r="AU5825" s="3"/>
      <c r="AV5825" s="3"/>
      <c r="AW5825" s="3"/>
      <c r="AX5825" s="3"/>
    </row>
    <row r="5826" spans="43:50">
      <c r="AQ5826" s="20"/>
      <c r="AR5826" s="20"/>
      <c r="AS5826" s="3"/>
      <c r="AT5826" s="3"/>
      <c r="AU5826" s="3"/>
      <c r="AV5826" s="3"/>
      <c r="AW5826" s="3"/>
      <c r="AX5826" s="3"/>
    </row>
    <row r="5827" spans="43:50">
      <c r="AQ5827" s="20"/>
      <c r="AR5827" s="20"/>
      <c r="AS5827" s="3"/>
      <c r="AT5827" s="3"/>
      <c r="AU5827" s="3"/>
      <c r="AV5827" s="3"/>
      <c r="AW5827" s="3"/>
      <c r="AX5827" s="3"/>
    </row>
    <row r="5828" spans="43:50">
      <c r="AQ5828" s="20"/>
      <c r="AR5828" s="20"/>
      <c r="AS5828" s="3"/>
      <c r="AT5828" s="3"/>
      <c r="AU5828" s="3"/>
      <c r="AV5828" s="3"/>
      <c r="AW5828" s="3"/>
      <c r="AX5828" s="3"/>
    </row>
    <row r="5829" spans="43:50">
      <c r="AQ5829" s="20"/>
      <c r="AR5829" s="20"/>
      <c r="AS5829" s="3"/>
      <c r="AT5829" s="3"/>
      <c r="AU5829" s="3"/>
      <c r="AV5829" s="3"/>
      <c r="AW5829" s="3"/>
      <c r="AX5829" s="3"/>
    </row>
    <row r="5830" spans="43:50">
      <c r="AQ5830" s="20"/>
      <c r="AR5830" s="20"/>
      <c r="AS5830" s="3"/>
      <c r="AT5830" s="3"/>
      <c r="AU5830" s="3"/>
      <c r="AV5830" s="3"/>
      <c r="AW5830" s="3"/>
      <c r="AX5830" s="3"/>
    </row>
    <row r="5831" spans="43:50">
      <c r="AQ5831" s="20"/>
      <c r="AR5831" s="20"/>
      <c r="AS5831" s="3"/>
      <c r="AT5831" s="3"/>
      <c r="AU5831" s="3"/>
      <c r="AV5831" s="3"/>
      <c r="AW5831" s="3"/>
      <c r="AX5831" s="3"/>
    </row>
    <row r="5832" spans="43:50">
      <c r="AQ5832" s="20"/>
      <c r="AR5832" s="20"/>
      <c r="AS5832" s="3"/>
      <c r="AT5832" s="3"/>
      <c r="AU5832" s="3"/>
      <c r="AV5832" s="3"/>
      <c r="AW5832" s="3"/>
      <c r="AX5832" s="3"/>
    </row>
    <row r="5833" spans="43:50">
      <c r="AQ5833" s="20"/>
      <c r="AR5833" s="20"/>
      <c r="AS5833" s="3"/>
      <c r="AT5833" s="3"/>
      <c r="AU5833" s="3"/>
      <c r="AV5833" s="3"/>
      <c r="AW5833" s="3"/>
      <c r="AX5833" s="3"/>
    </row>
    <row r="5834" spans="43:50">
      <c r="AQ5834" s="20"/>
      <c r="AR5834" s="20"/>
      <c r="AS5834" s="3"/>
      <c r="AT5834" s="3"/>
      <c r="AU5834" s="3"/>
      <c r="AV5834" s="3"/>
      <c r="AW5834" s="3"/>
      <c r="AX5834" s="3"/>
    </row>
    <row r="5835" spans="43:50">
      <c r="AQ5835" s="20"/>
      <c r="AR5835" s="20"/>
      <c r="AS5835" s="3"/>
      <c r="AT5835" s="3"/>
      <c r="AU5835" s="3"/>
      <c r="AV5835" s="3"/>
      <c r="AW5835" s="3"/>
      <c r="AX5835" s="3"/>
    </row>
    <row r="5836" spans="43:50">
      <c r="AQ5836" s="20"/>
      <c r="AR5836" s="20"/>
      <c r="AS5836" s="3"/>
      <c r="AT5836" s="3"/>
      <c r="AU5836" s="3"/>
      <c r="AV5836" s="3"/>
      <c r="AW5836" s="3"/>
      <c r="AX5836" s="3"/>
    </row>
    <row r="5837" spans="43:50">
      <c r="AQ5837" s="20"/>
      <c r="AR5837" s="20"/>
      <c r="AS5837" s="3"/>
      <c r="AT5837" s="3"/>
      <c r="AU5837" s="3"/>
      <c r="AV5837" s="3"/>
      <c r="AW5837" s="3"/>
      <c r="AX5837" s="3"/>
    </row>
    <row r="5838" spans="43:50">
      <c r="AQ5838" s="20"/>
      <c r="AR5838" s="20"/>
      <c r="AS5838" s="3"/>
      <c r="AT5838" s="3"/>
      <c r="AU5838" s="3"/>
      <c r="AV5838" s="3"/>
      <c r="AW5838" s="3"/>
      <c r="AX5838" s="3"/>
    </row>
    <row r="5839" spans="43:50">
      <c r="AQ5839" s="20"/>
      <c r="AR5839" s="20"/>
      <c r="AS5839" s="3"/>
      <c r="AT5839" s="3"/>
      <c r="AU5839" s="3"/>
      <c r="AV5839" s="3"/>
      <c r="AW5839" s="3"/>
      <c r="AX5839" s="3"/>
    </row>
    <row r="5840" spans="43:50">
      <c r="AQ5840" s="20"/>
      <c r="AR5840" s="20"/>
      <c r="AS5840" s="3"/>
      <c r="AT5840" s="3"/>
      <c r="AU5840" s="3"/>
      <c r="AV5840" s="3"/>
      <c r="AW5840" s="3"/>
      <c r="AX5840" s="3"/>
    </row>
    <row r="5841" spans="43:50">
      <c r="AQ5841" s="20"/>
      <c r="AR5841" s="20"/>
      <c r="AS5841" s="3"/>
      <c r="AT5841" s="3"/>
      <c r="AU5841" s="3"/>
      <c r="AV5841" s="3"/>
      <c r="AW5841" s="3"/>
      <c r="AX5841" s="3"/>
    </row>
    <row r="5842" spans="43:50">
      <c r="AQ5842" s="20"/>
      <c r="AR5842" s="20"/>
      <c r="AS5842" s="3"/>
      <c r="AT5842" s="3"/>
      <c r="AU5842" s="3"/>
      <c r="AV5842" s="3"/>
      <c r="AW5842" s="3"/>
      <c r="AX5842" s="3"/>
    </row>
    <row r="5843" spans="43:50">
      <c r="AQ5843" s="20"/>
      <c r="AR5843" s="20"/>
      <c r="AS5843" s="3"/>
      <c r="AT5843" s="3"/>
      <c r="AU5843" s="3"/>
      <c r="AV5843" s="3"/>
      <c r="AW5843" s="3"/>
      <c r="AX5843" s="3"/>
    </row>
    <row r="5844" spans="43:50">
      <c r="AQ5844" s="20"/>
      <c r="AR5844" s="20"/>
      <c r="AS5844" s="3"/>
      <c r="AT5844" s="3"/>
      <c r="AU5844" s="3"/>
      <c r="AV5844" s="3"/>
      <c r="AW5844" s="3"/>
      <c r="AX5844" s="3"/>
    </row>
    <row r="5845" spans="43:50">
      <c r="AQ5845" s="20"/>
      <c r="AR5845" s="20"/>
      <c r="AS5845" s="3"/>
      <c r="AT5845" s="3"/>
      <c r="AU5845" s="3"/>
      <c r="AV5845" s="3"/>
      <c r="AW5845" s="3"/>
      <c r="AX5845" s="3"/>
    </row>
    <row r="5846" spans="43:50">
      <c r="AQ5846" s="20"/>
      <c r="AR5846" s="20"/>
      <c r="AS5846" s="3"/>
      <c r="AT5846" s="3"/>
      <c r="AU5846" s="3"/>
      <c r="AV5846" s="3"/>
      <c r="AW5846" s="3"/>
      <c r="AX5846" s="3"/>
    </row>
    <row r="5847" spans="43:50">
      <c r="AQ5847" s="20"/>
      <c r="AR5847" s="20"/>
      <c r="AS5847" s="3"/>
      <c r="AT5847" s="3"/>
      <c r="AU5847" s="3"/>
      <c r="AV5847" s="3"/>
      <c r="AW5847" s="3"/>
      <c r="AX5847" s="3"/>
    </row>
    <row r="5848" spans="43:50">
      <c r="AQ5848" s="20"/>
      <c r="AR5848" s="20"/>
      <c r="AS5848" s="3"/>
      <c r="AT5848" s="3"/>
      <c r="AU5848" s="3"/>
      <c r="AV5848" s="3"/>
      <c r="AW5848" s="3"/>
      <c r="AX5848" s="3"/>
    </row>
    <row r="5849" spans="43:50">
      <c r="AQ5849" s="20"/>
      <c r="AR5849" s="20"/>
      <c r="AS5849" s="3"/>
      <c r="AT5849" s="3"/>
      <c r="AU5849" s="3"/>
      <c r="AV5849" s="3"/>
      <c r="AW5849" s="3"/>
      <c r="AX5849" s="3"/>
    </row>
    <row r="5850" spans="43:50">
      <c r="AQ5850" s="20"/>
      <c r="AR5850" s="20"/>
      <c r="AS5850" s="3"/>
      <c r="AT5850" s="3"/>
      <c r="AU5850" s="3"/>
      <c r="AV5850" s="3"/>
      <c r="AW5850" s="3"/>
      <c r="AX5850" s="3"/>
    </row>
    <row r="5851" spans="43:50">
      <c r="AQ5851" s="20"/>
      <c r="AR5851" s="20"/>
      <c r="AS5851" s="3"/>
      <c r="AT5851" s="3"/>
      <c r="AU5851" s="3"/>
      <c r="AV5851" s="3"/>
      <c r="AW5851" s="3"/>
      <c r="AX5851" s="3"/>
    </row>
    <row r="5852" spans="43:50">
      <c r="AQ5852" s="20"/>
      <c r="AR5852" s="20"/>
      <c r="AS5852" s="3"/>
      <c r="AT5852" s="3"/>
      <c r="AU5852" s="3"/>
      <c r="AV5852" s="3"/>
      <c r="AW5852" s="3"/>
      <c r="AX5852" s="3"/>
    </row>
    <row r="5853" spans="43:50">
      <c r="AQ5853" s="20"/>
      <c r="AR5853" s="20"/>
      <c r="AS5853" s="3"/>
      <c r="AT5853" s="3"/>
      <c r="AU5853" s="3"/>
      <c r="AV5853" s="3"/>
      <c r="AW5853" s="3"/>
      <c r="AX5853" s="3"/>
    </row>
    <row r="5854" spans="43:50">
      <c r="AQ5854" s="20"/>
      <c r="AR5854" s="20"/>
      <c r="AS5854" s="3"/>
      <c r="AT5854" s="3"/>
      <c r="AU5854" s="3"/>
      <c r="AV5854" s="3"/>
      <c r="AW5854" s="3"/>
      <c r="AX5854" s="3"/>
    </row>
    <row r="5855" spans="43:50">
      <c r="AQ5855" s="20"/>
      <c r="AR5855" s="20"/>
      <c r="AS5855" s="3"/>
      <c r="AT5855" s="3"/>
      <c r="AU5855" s="3"/>
      <c r="AV5855" s="3"/>
      <c r="AW5855" s="3"/>
      <c r="AX5855" s="3"/>
    </row>
    <row r="5856" spans="43:50">
      <c r="AQ5856" s="20"/>
      <c r="AR5856" s="20"/>
      <c r="AS5856" s="3"/>
      <c r="AT5856" s="3"/>
      <c r="AU5856" s="3"/>
      <c r="AV5856" s="3"/>
      <c r="AW5856" s="3"/>
      <c r="AX5856" s="3"/>
    </row>
    <row r="5857" spans="43:50">
      <c r="AQ5857" s="20"/>
      <c r="AR5857" s="20"/>
      <c r="AS5857" s="3"/>
      <c r="AT5857" s="3"/>
      <c r="AU5857" s="3"/>
      <c r="AV5857" s="3"/>
      <c r="AW5857" s="3"/>
      <c r="AX5857" s="3"/>
    </row>
    <row r="5858" spans="43:50">
      <c r="AQ5858" s="20"/>
      <c r="AR5858" s="20"/>
      <c r="AS5858" s="3"/>
      <c r="AT5858" s="3"/>
      <c r="AU5858" s="3"/>
      <c r="AV5858" s="3"/>
      <c r="AW5858" s="3"/>
      <c r="AX5858" s="3"/>
    </row>
    <row r="5859" spans="43:50">
      <c r="AQ5859" s="20"/>
      <c r="AR5859" s="20"/>
      <c r="AS5859" s="3"/>
      <c r="AT5859" s="3"/>
      <c r="AU5859" s="3"/>
      <c r="AV5859" s="3"/>
      <c r="AW5859" s="3"/>
      <c r="AX5859" s="3"/>
    </row>
    <row r="5860" spans="43:50">
      <c r="AQ5860" s="20"/>
      <c r="AR5860" s="20"/>
      <c r="AS5860" s="3"/>
      <c r="AT5860" s="3"/>
      <c r="AU5860" s="3"/>
      <c r="AV5860" s="3"/>
      <c r="AW5860" s="3"/>
      <c r="AX5860" s="3"/>
    </row>
    <row r="5861" spans="43:50">
      <c r="AQ5861" s="20"/>
      <c r="AR5861" s="20"/>
      <c r="AS5861" s="3"/>
      <c r="AT5861" s="3"/>
      <c r="AU5861" s="3"/>
      <c r="AV5861" s="3"/>
      <c r="AW5861" s="3"/>
      <c r="AX5861" s="3"/>
    </row>
    <row r="5862" spans="43:50">
      <c r="AQ5862" s="20"/>
      <c r="AR5862" s="20"/>
      <c r="AS5862" s="3"/>
      <c r="AT5862" s="3"/>
      <c r="AU5862" s="3"/>
      <c r="AV5862" s="3"/>
      <c r="AW5862" s="3"/>
      <c r="AX5862" s="3"/>
    </row>
    <row r="5863" spans="43:50">
      <c r="AQ5863" s="20"/>
      <c r="AR5863" s="20"/>
      <c r="AS5863" s="3"/>
      <c r="AT5863" s="3"/>
      <c r="AU5863" s="3"/>
      <c r="AV5863" s="3"/>
      <c r="AW5863" s="3"/>
      <c r="AX5863" s="3"/>
    </row>
    <row r="5864" spans="43:50">
      <c r="AQ5864" s="20"/>
      <c r="AR5864" s="20"/>
      <c r="AS5864" s="3"/>
      <c r="AT5864" s="3"/>
      <c r="AU5864" s="3"/>
      <c r="AV5864" s="3"/>
      <c r="AW5864" s="3"/>
      <c r="AX5864" s="3"/>
    </row>
    <row r="5865" spans="43:50">
      <c r="AQ5865" s="20"/>
      <c r="AR5865" s="20"/>
      <c r="AS5865" s="3"/>
      <c r="AT5865" s="3"/>
      <c r="AU5865" s="3"/>
      <c r="AV5865" s="3"/>
      <c r="AW5865" s="3"/>
      <c r="AX5865" s="3"/>
    </row>
    <row r="5866" spans="43:50">
      <c r="AQ5866" s="20"/>
      <c r="AR5866" s="20"/>
      <c r="AS5866" s="3"/>
      <c r="AT5866" s="3"/>
      <c r="AU5866" s="3"/>
      <c r="AV5866" s="3"/>
      <c r="AW5866" s="3"/>
      <c r="AX5866" s="3"/>
    </row>
    <row r="5867" spans="43:50">
      <c r="AQ5867" s="20"/>
      <c r="AR5867" s="20"/>
      <c r="AS5867" s="3"/>
      <c r="AT5867" s="3"/>
      <c r="AU5867" s="3"/>
      <c r="AV5867" s="3"/>
      <c r="AW5867" s="3"/>
      <c r="AX5867" s="3"/>
    </row>
    <row r="5868" spans="43:50">
      <c r="AQ5868" s="20"/>
      <c r="AR5868" s="20"/>
      <c r="AS5868" s="3"/>
      <c r="AT5868" s="3"/>
      <c r="AU5868" s="3"/>
      <c r="AV5868" s="3"/>
      <c r="AW5868" s="3"/>
      <c r="AX5868" s="3"/>
    </row>
    <row r="5869" spans="43:50">
      <c r="AQ5869" s="20"/>
      <c r="AR5869" s="20"/>
      <c r="AS5869" s="3"/>
      <c r="AT5869" s="3"/>
      <c r="AU5869" s="3"/>
      <c r="AV5869" s="3"/>
      <c r="AW5869" s="3"/>
      <c r="AX5869" s="3"/>
    </row>
    <row r="5870" spans="43:50">
      <c r="AQ5870" s="20"/>
      <c r="AR5870" s="20"/>
      <c r="AS5870" s="3"/>
      <c r="AT5870" s="3"/>
      <c r="AU5870" s="3"/>
      <c r="AV5870" s="3"/>
      <c r="AW5870" s="3"/>
      <c r="AX5870" s="3"/>
    </row>
    <row r="5871" spans="43:50">
      <c r="AQ5871" s="20"/>
      <c r="AR5871" s="20"/>
      <c r="AS5871" s="3"/>
      <c r="AT5871" s="3"/>
      <c r="AU5871" s="3"/>
      <c r="AV5871" s="3"/>
      <c r="AW5871" s="3"/>
      <c r="AX5871" s="3"/>
    </row>
    <row r="5872" spans="43:50">
      <c r="AQ5872" s="20"/>
      <c r="AR5872" s="20"/>
      <c r="AS5872" s="3"/>
      <c r="AT5872" s="3"/>
      <c r="AU5872" s="3"/>
      <c r="AV5872" s="3"/>
      <c r="AW5872" s="3"/>
      <c r="AX5872" s="3"/>
    </row>
    <row r="5873" spans="43:50">
      <c r="AQ5873" s="20"/>
      <c r="AR5873" s="20"/>
      <c r="AS5873" s="3"/>
      <c r="AT5873" s="3"/>
      <c r="AU5873" s="3"/>
      <c r="AV5873" s="3"/>
      <c r="AW5873" s="3"/>
      <c r="AX5873" s="3"/>
    </row>
    <row r="5874" spans="43:50">
      <c r="AQ5874" s="20"/>
      <c r="AR5874" s="20"/>
      <c r="AS5874" s="3"/>
      <c r="AT5874" s="3"/>
      <c r="AU5874" s="3"/>
      <c r="AV5874" s="3"/>
      <c r="AW5874" s="3"/>
      <c r="AX5874" s="3"/>
    </row>
    <row r="5875" spans="43:50">
      <c r="AQ5875" s="20"/>
      <c r="AR5875" s="20"/>
      <c r="AS5875" s="3"/>
      <c r="AT5875" s="3"/>
      <c r="AU5875" s="3"/>
      <c r="AV5875" s="3"/>
      <c r="AW5875" s="3"/>
      <c r="AX5875" s="3"/>
    </row>
    <row r="5876" spans="43:50">
      <c r="AQ5876" s="20"/>
      <c r="AR5876" s="20"/>
      <c r="AS5876" s="3"/>
      <c r="AT5876" s="3"/>
      <c r="AU5876" s="3"/>
      <c r="AV5876" s="3"/>
      <c r="AW5876" s="3"/>
      <c r="AX5876" s="3"/>
    </row>
    <row r="5877" spans="43:50">
      <c r="AQ5877" s="20"/>
      <c r="AR5877" s="20"/>
      <c r="AS5877" s="3"/>
      <c r="AT5877" s="3"/>
      <c r="AU5877" s="3"/>
      <c r="AV5877" s="3"/>
      <c r="AW5877" s="3"/>
      <c r="AX5877" s="3"/>
    </row>
    <row r="5878" spans="43:50">
      <c r="AQ5878" s="20"/>
      <c r="AR5878" s="20"/>
      <c r="AS5878" s="3"/>
      <c r="AT5878" s="3"/>
      <c r="AU5878" s="3"/>
      <c r="AV5878" s="3"/>
      <c r="AW5878" s="3"/>
      <c r="AX5878" s="3"/>
    </row>
    <row r="5879" spans="43:50">
      <c r="AQ5879" s="20"/>
      <c r="AR5879" s="20"/>
      <c r="AS5879" s="3"/>
      <c r="AT5879" s="3"/>
      <c r="AU5879" s="3"/>
      <c r="AV5879" s="3"/>
      <c r="AW5879" s="3"/>
      <c r="AX5879" s="3"/>
    </row>
    <row r="5880" spans="43:50">
      <c r="AQ5880" s="20"/>
      <c r="AR5880" s="20"/>
      <c r="AS5880" s="3"/>
      <c r="AT5880" s="3"/>
      <c r="AU5880" s="3"/>
      <c r="AV5880" s="3"/>
      <c r="AW5880" s="3"/>
      <c r="AX5880" s="3"/>
    </row>
    <row r="5881" spans="43:50">
      <c r="AQ5881" s="20"/>
      <c r="AR5881" s="20"/>
      <c r="AS5881" s="3"/>
      <c r="AT5881" s="3"/>
      <c r="AU5881" s="3"/>
      <c r="AV5881" s="3"/>
      <c r="AW5881" s="3"/>
      <c r="AX5881" s="3"/>
    </row>
    <row r="5882" spans="43:50">
      <c r="AQ5882" s="20"/>
      <c r="AR5882" s="20"/>
      <c r="AS5882" s="3"/>
      <c r="AT5882" s="3"/>
      <c r="AU5882" s="3"/>
      <c r="AV5882" s="3"/>
      <c r="AW5882" s="3"/>
      <c r="AX5882" s="3"/>
    </row>
    <row r="5883" spans="43:50">
      <c r="AQ5883" s="20"/>
      <c r="AR5883" s="20"/>
      <c r="AS5883" s="3"/>
      <c r="AT5883" s="3"/>
      <c r="AU5883" s="3"/>
      <c r="AV5883" s="3"/>
      <c r="AW5883" s="3"/>
      <c r="AX5883" s="3"/>
    </row>
    <row r="5884" spans="43:50">
      <c r="AQ5884" s="20"/>
      <c r="AR5884" s="20"/>
      <c r="AS5884" s="3"/>
      <c r="AT5884" s="3"/>
      <c r="AU5884" s="3"/>
      <c r="AV5884" s="3"/>
      <c r="AW5884" s="3"/>
      <c r="AX5884" s="3"/>
    </row>
    <row r="5885" spans="43:50">
      <c r="AQ5885" s="20"/>
      <c r="AR5885" s="20"/>
      <c r="AS5885" s="3"/>
      <c r="AT5885" s="3"/>
      <c r="AU5885" s="3"/>
      <c r="AV5885" s="3"/>
      <c r="AW5885" s="3"/>
      <c r="AX5885" s="3"/>
    </row>
    <row r="5886" spans="43:50">
      <c r="AQ5886" s="20"/>
      <c r="AR5886" s="20"/>
      <c r="AS5886" s="3"/>
      <c r="AT5886" s="3"/>
      <c r="AU5886" s="3"/>
      <c r="AV5886" s="3"/>
      <c r="AW5886" s="3"/>
      <c r="AX5886" s="3"/>
    </row>
    <row r="5887" spans="43:50">
      <c r="AQ5887" s="20"/>
      <c r="AR5887" s="20"/>
      <c r="AS5887" s="3"/>
      <c r="AT5887" s="3"/>
      <c r="AU5887" s="3"/>
      <c r="AV5887" s="3"/>
      <c r="AW5887" s="3"/>
      <c r="AX5887" s="3"/>
    </row>
    <row r="5888" spans="43:50">
      <c r="AQ5888" s="20"/>
      <c r="AR5888" s="20"/>
      <c r="AS5888" s="3"/>
      <c r="AT5888" s="3"/>
      <c r="AU5888" s="3"/>
      <c r="AV5888" s="3"/>
      <c r="AW5888" s="3"/>
      <c r="AX5888" s="3"/>
    </row>
    <row r="5889" spans="43:50">
      <c r="AQ5889" s="20"/>
      <c r="AR5889" s="20"/>
      <c r="AS5889" s="3"/>
      <c r="AT5889" s="3"/>
      <c r="AU5889" s="3"/>
      <c r="AV5889" s="3"/>
      <c r="AW5889" s="3"/>
      <c r="AX5889" s="3"/>
    </row>
    <row r="5890" spans="43:50">
      <c r="AQ5890" s="20"/>
      <c r="AR5890" s="20"/>
      <c r="AS5890" s="3"/>
      <c r="AT5890" s="3"/>
      <c r="AU5890" s="3"/>
      <c r="AV5890" s="3"/>
      <c r="AW5890" s="3"/>
      <c r="AX5890" s="3"/>
    </row>
    <row r="5891" spans="43:50">
      <c r="AQ5891" s="20"/>
      <c r="AR5891" s="20"/>
      <c r="AS5891" s="3"/>
      <c r="AT5891" s="3"/>
      <c r="AU5891" s="3"/>
      <c r="AV5891" s="3"/>
      <c r="AW5891" s="3"/>
      <c r="AX5891" s="3"/>
    </row>
    <row r="5892" spans="43:50">
      <c r="AQ5892" s="20"/>
      <c r="AR5892" s="20"/>
      <c r="AS5892" s="3"/>
      <c r="AT5892" s="3"/>
      <c r="AU5892" s="3"/>
      <c r="AV5892" s="3"/>
      <c r="AW5892" s="3"/>
      <c r="AX5892" s="3"/>
    </row>
    <row r="5893" spans="43:50">
      <c r="AQ5893" s="20"/>
      <c r="AR5893" s="20"/>
      <c r="AS5893" s="3"/>
      <c r="AT5893" s="3"/>
      <c r="AU5893" s="3"/>
      <c r="AV5893" s="3"/>
      <c r="AW5893" s="3"/>
      <c r="AX5893" s="3"/>
    </row>
    <row r="5894" spans="43:50">
      <c r="AQ5894" s="20"/>
      <c r="AR5894" s="20"/>
      <c r="AS5894" s="3"/>
      <c r="AT5894" s="3"/>
      <c r="AU5894" s="3"/>
      <c r="AV5894" s="3"/>
      <c r="AW5894" s="3"/>
      <c r="AX5894" s="3"/>
    </row>
    <row r="5895" spans="43:50">
      <c r="AQ5895" s="20"/>
      <c r="AR5895" s="20"/>
      <c r="AS5895" s="3"/>
      <c r="AT5895" s="3"/>
      <c r="AU5895" s="3"/>
      <c r="AV5895" s="3"/>
      <c r="AW5895" s="3"/>
      <c r="AX5895" s="3"/>
    </row>
    <row r="5896" spans="43:50">
      <c r="AQ5896" s="20"/>
      <c r="AR5896" s="20"/>
      <c r="AS5896" s="3"/>
      <c r="AT5896" s="3"/>
      <c r="AU5896" s="3"/>
      <c r="AV5896" s="3"/>
      <c r="AW5896" s="3"/>
      <c r="AX5896" s="3"/>
    </row>
    <row r="5897" spans="43:50">
      <c r="AQ5897" s="20"/>
      <c r="AR5897" s="20"/>
      <c r="AS5897" s="3"/>
      <c r="AT5897" s="3"/>
      <c r="AU5897" s="3"/>
      <c r="AV5897" s="3"/>
      <c r="AW5897" s="3"/>
      <c r="AX5897" s="3"/>
    </row>
    <row r="5898" spans="43:50">
      <c r="AQ5898" s="20"/>
      <c r="AR5898" s="20"/>
      <c r="AS5898" s="3"/>
      <c r="AT5898" s="3"/>
      <c r="AU5898" s="3"/>
      <c r="AV5898" s="3"/>
      <c r="AW5898" s="3"/>
      <c r="AX5898" s="3"/>
    </row>
    <row r="5899" spans="43:50">
      <c r="AQ5899" s="20"/>
      <c r="AR5899" s="20"/>
      <c r="AS5899" s="3"/>
      <c r="AT5899" s="3"/>
      <c r="AU5899" s="3"/>
      <c r="AV5899" s="3"/>
      <c r="AW5899" s="3"/>
      <c r="AX5899" s="3"/>
    </row>
    <row r="5900" spans="43:50">
      <c r="AQ5900" s="20"/>
      <c r="AR5900" s="20"/>
      <c r="AS5900" s="3"/>
      <c r="AT5900" s="3"/>
      <c r="AU5900" s="3"/>
      <c r="AV5900" s="3"/>
      <c r="AW5900" s="3"/>
      <c r="AX5900" s="3"/>
    </row>
    <row r="5901" spans="43:50">
      <c r="AQ5901" s="20"/>
      <c r="AR5901" s="20"/>
      <c r="AS5901" s="3"/>
      <c r="AT5901" s="3"/>
      <c r="AU5901" s="3"/>
      <c r="AV5901" s="3"/>
      <c r="AW5901" s="3"/>
      <c r="AX5901" s="3"/>
    </row>
    <row r="5902" spans="43:50">
      <c r="AQ5902" s="20"/>
      <c r="AR5902" s="20"/>
      <c r="AS5902" s="3"/>
      <c r="AT5902" s="3"/>
      <c r="AU5902" s="3"/>
      <c r="AV5902" s="3"/>
      <c r="AW5902" s="3"/>
      <c r="AX5902" s="3"/>
    </row>
    <row r="5903" spans="43:50">
      <c r="AQ5903" s="20"/>
      <c r="AR5903" s="20"/>
      <c r="AS5903" s="3"/>
      <c r="AT5903" s="3"/>
      <c r="AU5903" s="3"/>
      <c r="AV5903" s="3"/>
      <c r="AW5903" s="3"/>
      <c r="AX5903" s="3"/>
    </row>
    <row r="5904" spans="43:50">
      <c r="AQ5904" s="20"/>
      <c r="AR5904" s="20"/>
      <c r="AS5904" s="3"/>
      <c r="AT5904" s="3"/>
      <c r="AU5904" s="3"/>
      <c r="AV5904" s="3"/>
      <c r="AW5904" s="3"/>
      <c r="AX5904" s="3"/>
    </row>
    <row r="5905" spans="43:50">
      <c r="AQ5905" s="20"/>
      <c r="AR5905" s="20"/>
      <c r="AS5905" s="3"/>
      <c r="AT5905" s="3"/>
      <c r="AU5905" s="3"/>
      <c r="AV5905" s="3"/>
      <c r="AW5905" s="3"/>
      <c r="AX5905" s="3"/>
    </row>
    <row r="5906" spans="43:50">
      <c r="AQ5906" s="20"/>
      <c r="AR5906" s="20"/>
      <c r="AS5906" s="3"/>
      <c r="AT5906" s="3"/>
      <c r="AU5906" s="3"/>
      <c r="AV5906" s="3"/>
      <c r="AW5906" s="3"/>
      <c r="AX5906" s="3"/>
    </row>
    <row r="5907" spans="43:50">
      <c r="AQ5907" s="20"/>
      <c r="AR5907" s="20"/>
      <c r="AS5907" s="3"/>
      <c r="AT5907" s="3"/>
      <c r="AU5907" s="3"/>
      <c r="AV5907" s="3"/>
      <c r="AW5907" s="3"/>
      <c r="AX5907" s="3"/>
    </row>
    <row r="5908" spans="43:50">
      <c r="AQ5908" s="20"/>
      <c r="AR5908" s="20"/>
      <c r="AS5908" s="3"/>
      <c r="AT5908" s="3"/>
      <c r="AU5908" s="3"/>
      <c r="AV5908" s="3"/>
      <c r="AW5908" s="3"/>
      <c r="AX5908" s="3"/>
    </row>
    <row r="5909" spans="43:50">
      <c r="AQ5909" s="20"/>
      <c r="AR5909" s="20"/>
      <c r="AS5909" s="3"/>
      <c r="AT5909" s="3"/>
      <c r="AU5909" s="3"/>
      <c r="AV5909" s="3"/>
      <c r="AW5909" s="3"/>
      <c r="AX5909" s="3"/>
    </row>
    <row r="5910" spans="43:50">
      <c r="AQ5910" s="20"/>
      <c r="AR5910" s="20"/>
      <c r="AS5910" s="3"/>
      <c r="AT5910" s="3"/>
      <c r="AU5910" s="3"/>
      <c r="AV5910" s="3"/>
      <c r="AW5910" s="3"/>
      <c r="AX5910" s="3"/>
    </row>
    <row r="5911" spans="43:50">
      <c r="AQ5911" s="20"/>
      <c r="AR5911" s="20"/>
      <c r="AS5911" s="3"/>
      <c r="AT5911" s="3"/>
      <c r="AU5911" s="3"/>
      <c r="AV5911" s="3"/>
      <c r="AW5911" s="3"/>
      <c r="AX5911" s="3"/>
    </row>
    <row r="5912" spans="43:50">
      <c r="AQ5912" s="20"/>
      <c r="AR5912" s="20"/>
      <c r="AS5912" s="3"/>
      <c r="AT5912" s="3"/>
      <c r="AU5912" s="3"/>
      <c r="AV5912" s="3"/>
      <c r="AW5912" s="3"/>
      <c r="AX5912" s="3"/>
    </row>
    <row r="5913" spans="43:50">
      <c r="AQ5913" s="20"/>
      <c r="AR5913" s="20"/>
      <c r="AS5913" s="3"/>
      <c r="AT5913" s="3"/>
      <c r="AU5913" s="3"/>
      <c r="AV5913" s="3"/>
      <c r="AW5913" s="3"/>
      <c r="AX5913" s="3"/>
    </row>
    <row r="5914" spans="43:50">
      <c r="AQ5914" s="20"/>
      <c r="AR5914" s="20"/>
      <c r="AS5914" s="3"/>
      <c r="AT5914" s="3"/>
      <c r="AU5914" s="3"/>
      <c r="AV5914" s="3"/>
      <c r="AW5914" s="3"/>
      <c r="AX5914" s="3"/>
    </row>
    <row r="5915" spans="43:50">
      <c r="AQ5915" s="20"/>
      <c r="AR5915" s="20"/>
      <c r="AS5915" s="3"/>
      <c r="AT5915" s="3"/>
      <c r="AU5915" s="3"/>
      <c r="AV5915" s="3"/>
      <c r="AW5915" s="3"/>
      <c r="AX5915" s="3"/>
    </row>
    <row r="5916" spans="43:50">
      <c r="AQ5916" s="20"/>
      <c r="AR5916" s="20"/>
      <c r="AS5916" s="3"/>
      <c r="AT5916" s="3"/>
      <c r="AU5916" s="3"/>
      <c r="AV5916" s="3"/>
      <c r="AW5916" s="3"/>
      <c r="AX5916" s="3"/>
    </row>
    <row r="5917" spans="43:50">
      <c r="AQ5917" s="20"/>
      <c r="AR5917" s="20"/>
      <c r="AS5917" s="3"/>
      <c r="AT5917" s="3"/>
      <c r="AU5917" s="3"/>
      <c r="AV5917" s="3"/>
      <c r="AW5917" s="3"/>
      <c r="AX5917" s="3"/>
    </row>
    <row r="5918" spans="43:50">
      <c r="AQ5918" s="20"/>
      <c r="AR5918" s="20"/>
      <c r="AS5918" s="3"/>
      <c r="AT5918" s="3"/>
      <c r="AU5918" s="3"/>
      <c r="AV5918" s="3"/>
      <c r="AW5918" s="3"/>
      <c r="AX5918" s="3"/>
    </row>
    <row r="5919" spans="43:50">
      <c r="AQ5919" s="20"/>
      <c r="AR5919" s="20"/>
      <c r="AS5919" s="3"/>
      <c r="AT5919" s="3"/>
      <c r="AU5919" s="3"/>
      <c r="AV5919" s="3"/>
      <c r="AW5919" s="3"/>
      <c r="AX5919" s="3"/>
    </row>
    <row r="5920" spans="43:50">
      <c r="AQ5920" s="20"/>
      <c r="AR5920" s="20"/>
      <c r="AS5920" s="3"/>
      <c r="AT5920" s="3"/>
      <c r="AU5920" s="3"/>
      <c r="AV5920" s="3"/>
      <c r="AW5920" s="3"/>
      <c r="AX5920" s="3"/>
    </row>
    <row r="5921" spans="43:50">
      <c r="AQ5921" s="20"/>
      <c r="AR5921" s="20"/>
      <c r="AS5921" s="3"/>
      <c r="AT5921" s="3"/>
      <c r="AU5921" s="3"/>
      <c r="AV5921" s="3"/>
      <c r="AW5921" s="3"/>
      <c r="AX5921" s="3"/>
    </row>
    <row r="5922" spans="43:50">
      <c r="AQ5922" s="20"/>
      <c r="AR5922" s="20"/>
      <c r="AS5922" s="3"/>
      <c r="AT5922" s="3"/>
      <c r="AU5922" s="3"/>
      <c r="AV5922" s="3"/>
      <c r="AW5922" s="3"/>
      <c r="AX5922" s="3"/>
    </row>
    <row r="5923" spans="43:50">
      <c r="AQ5923" s="20"/>
      <c r="AR5923" s="20"/>
      <c r="AS5923" s="3"/>
      <c r="AT5923" s="3"/>
      <c r="AU5923" s="3"/>
      <c r="AV5923" s="3"/>
      <c r="AW5923" s="3"/>
      <c r="AX5923" s="3"/>
    </row>
    <row r="5924" spans="43:50">
      <c r="AQ5924" s="20"/>
      <c r="AR5924" s="20"/>
      <c r="AS5924" s="3"/>
      <c r="AT5924" s="3"/>
      <c r="AU5924" s="3"/>
      <c r="AV5924" s="3"/>
      <c r="AW5924" s="3"/>
      <c r="AX5924" s="3"/>
    </row>
    <row r="5925" spans="43:50">
      <c r="AQ5925" s="20"/>
      <c r="AR5925" s="20"/>
      <c r="AS5925" s="3"/>
      <c r="AT5925" s="3"/>
      <c r="AU5925" s="3"/>
      <c r="AV5925" s="3"/>
      <c r="AW5925" s="3"/>
      <c r="AX5925" s="3"/>
    </row>
    <row r="5926" spans="43:50">
      <c r="AQ5926" s="20"/>
      <c r="AR5926" s="20"/>
      <c r="AS5926" s="3"/>
      <c r="AT5926" s="3"/>
      <c r="AU5926" s="3"/>
      <c r="AV5926" s="3"/>
      <c r="AW5926" s="3"/>
      <c r="AX5926" s="3"/>
    </row>
    <row r="5927" spans="43:50">
      <c r="AQ5927" s="20"/>
      <c r="AR5927" s="20"/>
      <c r="AS5927" s="3"/>
      <c r="AT5927" s="3"/>
      <c r="AU5927" s="3"/>
      <c r="AV5927" s="3"/>
      <c r="AW5927" s="3"/>
      <c r="AX5927" s="3"/>
    </row>
    <row r="5928" spans="43:50">
      <c r="AQ5928" s="20"/>
      <c r="AR5928" s="20"/>
      <c r="AS5928" s="3"/>
      <c r="AT5928" s="3"/>
      <c r="AU5928" s="3"/>
      <c r="AV5928" s="3"/>
      <c r="AW5928" s="3"/>
      <c r="AX5928" s="3"/>
    </row>
    <row r="5929" spans="43:50">
      <c r="AQ5929" s="20"/>
      <c r="AR5929" s="20"/>
      <c r="AS5929" s="3"/>
      <c r="AT5929" s="3"/>
      <c r="AU5929" s="3"/>
      <c r="AV5929" s="3"/>
      <c r="AW5929" s="3"/>
      <c r="AX5929" s="3"/>
    </row>
    <row r="5930" spans="43:50">
      <c r="AQ5930" s="20"/>
      <c r="AR5930" s="20"/>
      <c r="AS5930" s="3"/>
      <c r="AT5930" s="3"/>
      <c r="AU5930" s="3"/>
      <c r="AV5930" s="3"/>
      <c r="AW5930" s="3"/>
      <c r="AX5930" s="3"/>
    </row>
    <row r="5931" spans="43:50">
      <c r="AQ5931" s="20"/>
      <c r="AR5931" s="20"/>
      <c r="AS5931" s="3"/>
      <c r="AT5931" s="3"/>
      <c r="AU5931" s="3"/>
      <c r="AV5931" s="3"/>
      <c r="AW5931" s="3"/>
      <c r="AX5931" s="3"/>
    </row>
    <row r="5932" spans="43:50">
      <c r="AQ5932" s="20"/>
      <c r="AR5932" s="20"/>
      <c r="AS5932" s="3"/>
      <c r="AT5932" s="3"/>
      <c r="AU5932" s="3"/>
      <c r="AV5932" s="3"/>
      <c r="AW5932" s="3"/>
      <c r="AX5932" s="3"/>
    </row>
    <row r="5933" spans="43:50">
      <c r="AQ5933" s="20"/>
      <c r="AR5933" s="20"/>
      <c r="AS5933" s="3"/>
      <c r="AT5933" s="3"/>
      <c r="AU5933" s="3"/>
      <c r="AV5933" s="3"/>
      <c r="AW5933" s="3"/>
      <c r="AX5933" s="3"/>
    </row>
    <row r="5934" spans="43:50">
      <c r="AQ5934" s="20"/>
      <c r="AR5934" s="20"/>
      <c r="AS5934" s="3"/>
      <c r="AT5934" s="3"/>
      <c r="AU5934" s="3"/>
      <c r="AV5934" s="3"/>
      <c r="AW5934" s="3"/>
      <c r="AX5934" s="3"/>
    </row>
    <row r="5935" spans="43:50">
      <c r="AQ5935" s="20"/>
      <c r="AR5935" s="20"/>
      <c r="AS5935" s="3"/>
      <c r="AT5935" s="3"/>
      <c r="AU5935" s="3"/>
      <c r="AV5935" s="3"/>
      <c r="AW5935" s="3"/>
      <c r="AX5935" s="3"/>
    </row>
    <row r="5936" spans="43:50">
      <c r="AQ5936" s="20"/>
      <c r="AR5936" s="20"/>
      <c r="AS5936" s="3"/>
      <c r="AT5936" s="3"/>
      <c r="AU5936" s="3"/>
      <c r="AV5936" s="3"/>
      <c r="AW5936" s="3"/>
      <c r="AX5936" s="3"/>
    </row>
    <row r="5937" spans="43:50">
      <c r="AQ5937" s="20"/>
      <c r="AR5937" s="20"/>
      <c r="AS5937" s="3"/>
      <c r="AT5937" s="3"/>
      <c r="AU5937" s="3"/>
      <c r="AV5937" s="3"/>
      <c r="AW5937" s="3"/>
      <c r="AX5937" s="3"/>
    </row>
    <row r="5938" spans="43:50">
      <c r="AQ5938" s="20"/>
      <c r="AR5938" s="20"/>
      <c r="AS5938" s="3"/>
      <c r="AT5938" s="3"/>
      <c r="AU5938" s="3"/>
      <c r="AV5938" s="3"/>
      <c r="AW5938" s="3"/>
      <c r="AX5938" s="3"/>
    </row>
    <row r="5939" spans="43:50">
      <c r="AQ5939" s="20"/>
      <c r="AR5939" s="20"/>
      <c r="AS5939" s="3"/>
      <c r="AT5939" s="3"/>
      <c r="AU5939" s="3"/>
      <c r="AV5939" s="3"/>
      <c r="AW5939" s="3"/>
      <c r="AX5939" s="3"/>
    </row>
    <row r="5940" spans="43:50">
      <c r="AQ5940" s="20"/>
      <c r="AR5940" s="20"/>
      <c r="AS5940" s="3"/>
      <c r="AT5940" s="3"/>
      <c r="AU5940" s="3"/>
      <c r="AV5940" s="3"/>
      <c r="AW5940" s="3"/>
      <c r="AX5940" s="3"/>
    </row>
    <row r="5941" spans="43:50">
      <c r="AQ5941" s="20"/>
      <c r="AR5941" s="20"/>
      <c r="AS5941" s="3"/>
      <c r="AT5941" s="3"/>
      <c r="AU5941" s="3"/>
      <c r="AV5941" s="3"/>
      <c r="AW5941" s="3"/>
      <c r="AX5941" s="3"/>
    </row>
    <row r="5942" spans="43:50">
      <c r="AQ5942" s="20"/>
      <c r="AR5942" s="20"/>
      <c r="AS5942" s="3"/>
      <c r="AT5942" s="3"/>
      <c r="AU5942" s="3"/>
      <c r="AV5942" s="3"/>
      <c r="AW5942" s="3"/>
      <c r="AX5942" s="3"/>
    </row>
    <row r="5943" spans="43:50">
      <c r="AQ5943" s="20"/>
      <c r="AR5943" s="20"/>
      <c r="AS5943" s="3"/>
      <c r="AT5943" s="3"/>
      <c r="AU5943" s="3"/>
      <c r="AV5943" s="3"/>
      <c r="AW5943" s="3"/>
      <c r="AX5943" s="3"/>
    </row>
    <row r="5944" spans="43:50">
      <c r="AQ5944" s="20"/>
      <c r="AR5944" s="20"/>
      <c r="AS5944" s="3"/>
      <c r="AT5944" s="3"/>
      <c r="AU5944" s="3"/>
      <c r="AV5944" s="3"/>
      <c r="AW5944" s="3"/>
      <c r="AX5944" s="3"/>
    </row>
    <row r="5945" spans="43:50">
      <c r="AQ5945" s="20"/>
      <c r="AR5945" s="20"/>
      <c r="AS5945" s="3"/>
      <c r="AT5945" s="3"/>
      <c r="AU5945" s="3"/>
      <c r="AV5945" s="3"/>
      <c r="AW5945" s="3"/>
      <c r="AX5945" s="3"/>
    </row>
    <row r="5946" spans="43:50">
      <c r="AQ5946" s="20"/>
      <c r="AR5946" s="20"/>
      <c r="AS5946" s="3"/>
      <c r="AT5946" s="3"/>
      <c r="AU5946" s="3"/>
      <c r="AV5946" s="3"/>
      <c r="AW5946" s="3"/>
      <c r="AX5946" s="3"/>
    </row>
    <row r="5947" spans="43:50">
      <c r="AQ5947" s="20"/>
      <c r="AR5947" s="20"/>
      <c r="AS5947" s="3"/>
      <c r="AT5947" s="3"/>
      <c r="AU5947" s="3"/>
      <c r="AV5947" s="3"/>
      <c r="AW5947" s="3"/>
      <c r="AX5947" s="3"/>
    </row>
    <row r="5948" spans="43:50">
      <c r="AQ5948" s="20"/>
      <c r="AR5948" s="20"/>
      <c r="AS5948" s="3"/>
      <c r="AT5948" s="3"/>
      <c r="AU5948" s="3"/>
      <c r="AV5948" s="3"/>
      <c r="AW5948" s="3"/>
      <c r="AX5948" s="3"/>
    </row>
    <row r="5949" spans="43:50">
      <c r="AQ5949" s="20"/>
      <c r="AR5949" s="20"/>
      <c r="AS5949" s="3"/>
      <c r="AT5949" s="3"/>
      <c r="AU5949" s="3"/>
      <c r="AV5949" s="3"/>
      <c r="AW5949" s="3"/>
      <c r="AX5949" s="3"/>
    </row>
    <row r="5950" spans="43:50">
      <c r="AQ5950" s="20"/>
      <c r="AR5950" s="20"/>
      <c r="AS5950" s="3"/>
      <c r="AT5950" s="3"/>
      <c r="AU5950" s="3"/>
      <c r="AV5950" s="3"/>
      <c r="AW5950" s="3"/>
      <c r="AX5950" s="3"/>
    </row>
    <row r="5951" spans="43:50">
      <c r="AQ5951" s="20"/>
      <c r="AR5951" s="20"/>
      <c r="AS5951" s="3"/>
      <c r="AT5951" s="3"/>
      <c r="AU5951" s="3"/>
      <c r="AV5951" s="3"/>
      <c r="AW5951" s="3"/>
      <c r="AX5951" s="3"/>
    </row>
    <row r="5952" spans="43:50">
      <c r="AQ5952" s="20"/>
      <c r="AR5952" s="20"/>
      <c r="AS5952" s="3"/>
      <c r="AT5952" s="3"/>
      <c r="AU5952" s="3"/>
      <c r="AV5952" s="3"/>
      <c r="AW5952" s="3"/>
      <c r="AX5952" s="3"/>
    </row>
    <row r="5953" spans="43:50">
      <c r="AQ5953" s="20"/>
      <c r="AR5953" s="20"/>
      <c r="AS5953" s="3"/>
      <c r="AT5953" s="3"/>
      <c r="AU5953" s="3"/>
      <c r="AV5953" s="3"/>
      <c r="AW5953" s="3"/>
      <c r="AX5953" s="3"/>
    </row>
    <row r="5954" spans="43:50">
      <c r="AQ5954" s="20"/>
      <c r="AR5954" s="20"/>
      <c r="AS5954" s="3"/>
      <c r="AT5954" s="3"/>
      <c r="AU5954" s="3"/>
      <c r="AV5954" s="3"/>
      <c r="AW5954" s="3"/>
      <c r="AX5954" s="3"/>
    </row>
    <row r="5955" spans="43:50">
      <c r="AQ5955" s="20"/>
      <c r="AR5955" s="20"/>
      <c r="AS5955" s="3"/>
      <c r="AT5955" s="3"/>
      <c r="AU5955" s="3"/>
      <c r="AV5955" s="3"/>
      <c r="AW5955" s="3"/>
      <c r="AX5955" s="3"/>
    </row>
    <row r="5956" spans="43:50">
      <c r="AQ5956" s="20"/>
      <c r="AR5956" s="20"/>
      <c r="AS5956" s="3"/>
      <c r="AT5956" s="3"/>
      <c r="AU5956" s="3"/>
      <c r="AV5956" s="3"/>
      <c r="AW5956" s="3"/>
      <c r="AX5956" s="3"/>
    </row>
    <row r="5957" spans="43:50">
      <c r="AQ5957" s="20"/>
      <c r="AR5957" s="20"/>
      <c r="AS5957" s="3"/>
      <c r="AT5957" s="3"/>
      <c r="AU5957" s="3"/>
      <c r="AV5957" s="3"/>
      <c r="AW5957" s="3"/>
      <c r="AX5957" s="3"/>
    </row>
    <row r="5958" spans="43:50">
      <c r="AQ5958" s="20"/>
      <c r="AR5958" s="20"/>
      <c r="AS5958" s="3"/>
      <c r="AT5958" s="3"/>
      <c r="AU5958" s="3"/>
      <c r="AV5958" s="3"/>
      <c r="AW5958" s="3"/>
      <c r="AX5958" s="3"/>
    </row>
    <row r="5959" spans="43:50">
      <c r="AQ5959" s="20"/>
      <c r="AR5959" s="20"/>
      <c r="AS5959" s="3"/>
      <c r="AT5959" s="3"/>
      <c r="AU5959" s="3"/>
      <c r="AV5959" s="3"/>
      <c r="AW5959" s="3"/>
      <c r="AX5959" s="3"/>
    </row>
    <row r="5960" spans="43:50">
      <c r="AQ5960" s="20"/>
      <c r="AR5960" s="20"/>
      <c r="AS5960" s="3"/>
      <c r="AT5960" s="3"/>
      <c r="AU5960" s="3"/>
      <c r="AV5960" s="3"/>
      <c r="AW5960" s="3"/>
      <c r="AX5960" s="3"/>
    </row>
    <row r="5961" spans="43:50">
      <c r="AQ5961" s="20"/>
      <c r="AR5961" s="20"/>
      <c r="AS5961" s="3"/>
      <c r="AT5961" s="3"/>
      <c r="AU5961" s="3"/>
      <c r="AV5961" s="3"/>
      <c r="AW5961" s="3"/>
      <c r="AX5961" s="3"/>
    </row>
    <row r="5962" spans="43:50">
      <c r="AQ5962" s="20"/>
      <c r="AR5962" s="20"/>
      <c r="AS5962" s="3"/>
      <c r="AT5962" s="3"/>
      <c r="AU5962" s="3"/>
      <c r="AV5962" s="3"/>
      <c r="AW5962" s="3"/>
      <c r="AX5962" s="3"/>
    </row>
    <row r="5963" spans="43:50">
      <c r="AQ5963" s="20"/>
      <c r="AR5963" s="20"/>
      <c r="AS5963" s="3"/>
      <c r="AT5963" s="3"/>
      <c r="AU5963" s="3"/>
      <c r="AV5963" s="3"/>
      <c r="AW5963" s="3"/>
      <c r="AX5963" s="3"/>
    </row>
    <row r="5964" spans="43:50">
      <c r="AQ5964" s="20"/>
      <c r="AR5964" s="20"/>
      <c r="AS5964" s="3"/>
      <c r="AT5964" s="3"/>
      <c r="AU5964" s="3"/>
      <c r="AV5964" s="3"/>
      <c r="AW5964" s="3"/>
      <c r="AX5964" s="3"/>
    </row>
    <row r="5965" spans="43:50">
      <c r="AQ5965" s="20"/>
      <c r="AR5965" s="20"/>
      <c r="AS5965" s="3"/>
      <c r="AT5965" s="3"/>
      <c r="AU5965" s="3"/>
      <c r="AV5965" s="3"/>
      <c r="AW5965" s="3"/>
      <c r="AX5965" s="3"/>
    </row>
    <row r="5966" spans="43:50">
      <c r="AQ5966" s="20"/>
      <c r="AR5966" s="20"/>
      <c r="AS5966" s="3"/>
      <c r="AT5966" s="3"/>
      <c r="AU5966" s="3"/>
      <c r="AV5966" s="3"/>
      <c r="AW5966" s="3"/>
      <c r="AX5966" s="3"/>
    </row>
    <row r="5967" spans="43:50">
      <c r="AQ5967" s="20"/>
      <c r="AR5967" s="20"/>
      <c r="AS5967" s="3"/>
      <c r="AT5967" s="3"/>
      <c r="AU5967" s="3"/>
      <c r="AV5967" s="3"/>
      <c r="AW5967" s="3"/>
      <c r="AX5967" s="3"/>
    </row>
    <row r="5968" spans="43:50">
      <c r="AQ5968" s="20"/>
      <c r="AR5968" s="20"/>
      <c r="AS5968" s="3"/>
      <c r="AT5968" s="3"/>
      <c r="AU5968" s="3"/>
      <c r="AV5968" s="3"/>
      <c r="AW5968" s="3"/>
      <c r="AX5968" s="3"/>
    </row>
    <row r="5969" spans="43:50">
      <c r="AQ5969" s="20"/>
      <c r="AR5969" s="20"/>
      <c r="AS5969" s="3"/>
      <c r="AT5969" s="3"/>
      <c r="AU5969" s="3"/>
      <c r="AV5969" s="3"/>
      <c r="AW5969" s="3"/>
      <c r="AX5969" s="3"/>
    </row>
    <row r="5970" spans="43:50">
      <c r="AQ5970" s="20"/>
      <c r="AR5970" s="20"/>
      <c r="AS5970" s="3"/>
      <c r="AT5970" s="3"/>
      <c r="AU5970" s="3"/>
      <c r="AV5970" s="3"/>
      <c r="AW5970" s="3"/>
      <c r="AX5970" s="3"/>
    </row>
    <row r="5971" spans="43:50">
      <c r="AQ5971" s="20"/>
      <c r="AR5971" s="20"/>
      <c r="AS5971" s="3"/>
      <c r="AT5971" s="3"/>
      <c r="AU5971" s="3"/>
      <c r="AV5971" s="3"/>
      <c r="AW5971" s="3"/>
      <c r="AX5971" s="3"/>
    </row>
    <row r="5972" spans="43:50">
      <c r="AQ5972" s="20"/>
      <c r="AR5972" s="20"/>
      <c r="AS5972" s="3"/>
      <c r="AT5972" s="3"/>
      <c r="AU5972" s="3"/>
      <c r="AV5972" s="3"/>
      <c r="AW5972" s="3"/>
      <c r="AX5972" s="3"/>
    </row>
    <row r="5973" spans="43:50">
      <c r="AQ5973" s="20"/>
      <c r="AR5973" s="20"/>
      <c r="AS5973" s="3"/>
      <c r="AT5973" s="3"/>
      <c r="AU5973" s="3"/>
      <c r="AV5973" s="3"/>
      <c r="AW5973" s="3"/>
      <c r="AX5973" s="3"/>
    </row>
    <row r="5974" spans="43:50">
      <c r="AQ5974" s="20"/>
      <c r="AR5974" s="20"/>
      <c r="AS5974" s="3"/>
      <c r="AT5974" s="3"/>
      <c r="AU5974" s="3"/>
      <c r="AV5974" s="3"/>
      <c r="AW5974" s="3"/>
      <c r="AX5974" s="3"/>
    </row>
    <row r="5975" spans="43:50">
      <c r="AQ5975" s="20"/>
      <c r="AR5975" s="20"/>
      <c r="AS5975" s="3"/>
      <c r="AT5975" s="3"/>
      <c r="AU5975" s="3"/>
      <c r="AV5975" s="3"/>
      <c r="AW5975" s="3"/>
      <c r="AX5975" s="3"/>
    </row>
    <row r="5976" spans="43:50">
      <c r="AQ5976" s="20"/>
      <c r="AR5976" s="20"/>
      <c r="AS5976" s="3"/>
      <c r="AT5976" s="3"/>
      <c r="AU5976" s="3"/>
      <c r="AV5976" s="3"/>
      <c r="AW5976" s="3"/>
      <c r="AX5976" s="3"/>
    </row>
    <row r="5977" spans="43:50">
      <c r="AQ5977" s="20"/>
      <c r="AR5977" s="20"/>
      <c r="AS5977" s="3"/>
      <c r="AT5977" s="3"/>
      <c r="AU5977" s="3"/>
      <c r="AV5977" s="3"/>
      <c r="AW5977" s="3"/>
      <c r="AX5977" s="3"/>
    </row>
    <row r="5978" spans="43:50">
      <c r="AQ5978" s="20"/>
      <c r="AR5978" s="20"/>
      <c r="AS5978" s="3"/>
      <c r="AT5978" s="3"/>
      <c r="AU5978" s="3"/>
      <c r="AV5978" s="3"/>
      <c r="AW5978" s="3"/>
      <c r="AX5978" s="3"/>
    </row>
    <row r="5979" spans="43:50">
      <c r="AQ5979" s="20"/>
      <c r="AR5979" s="20"/>
      <c r="AS5979" s="3"/>
      <c r="AT5979" s="3"/>
      <c r="AU5979" s="3"/>
      <c r="AV5979" s="3"/>
      <c r="AW5979" s="3"/>
      <c r="AX5979" s="3"/>
    </row>
    <row r="5980" spans="43:50">
      <c r="AQ5980" s="20"/>
      <c r="AR5980" s="20"/>
      <c r="AS5980" s="3"/>
      <c r="AT5980" s="3"/>
      <c r="AU5980" s="3"/>
      <c r="AV5980" s="3"/>
      <c r="AW5980" s="3"/>
      <c r="AX5980" s="3"/>
    </row>
    <row r="5981" spans="43:50">
      <c r="AQ5981" s="20"/>
      <c r="AR5981" s="20"/>
      <c r="AS5981" s="3"/>
      <c r="AT5981" s="3"/>
      <c r="AU5981" s="3"/>
      <c r="AV5981" s="3"/>
      <c r="AW5981" s="3"/>
      <c r="AX5981" s="3"/>
    </row>
    <row r="5982" spans="43:50">
      <c r="AQ5982" s="20"/>
      <c r="AR5982" s="20"/>
      <c r="AS5982" s="3"/>
      <c r="AT5982" s="3"/>
      <c r="AU5982" s="3"/>
      <c r="AV5982" s="3"/>
      <c r="AW5982" s="3"/>
      <c r="AX5982" s="3"/>
    </row>
    <row r="5983" spans="43:50">
      <c r="AQ5983" s="20"/>
      <c r="AR5983" s="20"/>
      <c r="AS5983" s="3"/>
      <c r="AT5983" s="3"/>
      <c r="AU5983" s="3"/>
      <c r="AV5983" s="3"/>
      <c r="AW5983" s="3"/>
      <c r="AX5983" s="3"/>
    </row>
    <row r="5984" spans="43:50">
      <c r="AQ5984" s="20"/>
      <c r="AR5984" s="20"/>
      <c r="AS5984" s="3"/>
      <c r="AT5984" s="3"/>
      <c r="AU5984" s="3"/>
      <c r="AV5984" s="3"/>
      <c r="AW5984" s="3"/>
      <c r="AX5984" s="3"/>
    </row>
    <row r="5985" spans="43:50">
      <c r="AQ5985" s="20"/>
      <c r="AR5985" s="20"/>
      <c r="AS5985" s="3"/>
      <c r="AT5985" s="3"/>
      <c r="AU5985" s="3"/>
      <c r="AV5985" s="3"/>
      <c r="AW5985" s="3"/>
      <c r="AX5985" s="3"/>
    </row>
    <row r="5986" spans="43:50">
      <c r="AQ5986" s="20"/>
      <c r="AR5986" s="20"/>
      <c r="AS5986" s="3"/>
      <c r="AT5986" s="3"/>
      <c r="AU5986" s="3"/>
      <c r="AV5986" s="3"/>
      <c r="AW5986" s="3"/>
      <c r="AX5986" s="3"/>
    </row>
    <row r="5987" spans="43:50">
      <c r="AQ5987" s="20"/>
      <c r="AR5987" s="20"/>
      <c r="AS5987" s="3"/>
      <c r="AT5987" s="3"/>
      <c r="AU5987" s="3"/>
      <c r="AV5987" s="3"/>
      <c r="AW5987" s="3"/>
      <c r="AX5987" s="3"/>
    </row>
    <row r="5988" spans="43:50">
      <c r="AQ5988" s="20"/>
      <c r="AR5988" s="20"/>
      <c r="AS5988" s="3"/>
      <c r="AT5988" s="3"/>
      <c r="AU5988" s="3"/>
      <c r="AV5988" s="3"/>
      <c r="AW5988" s="3"/>
      <c r="AX5988" s="3"/>
    </row>
    <row r="5989" spans="43:50">
      <c r="AQ5989" s="20"/>
      <c r="AR5989" s="20"/>
      <c r="AS5989" s="3"/>
      <c r="AT5989" s="3"/>
      <c r="AU5989" s="3"/>
      <c r="AV5989" s="3"/>
      <c r="AW5989" s="3"/>
      <c r="AX5989" s="3"/>
    </row>
    <row r="5990" spans="43:50">
      <c r="AQ5990" s="20"/>
      <c r="AR5990" s="20"/>
      <c r="AS5990" s="3"/>
      <c r="AT5990" s="3"/>
      <c r="AU5990" s="3"/>
      <c r="AV5990" s="3"/>
      <c r="AW5990" s="3"/>
      <c r="AX5990" s="3"/>
    </row>
    <row r="5991" spans="43:50">
      <c r="AQ5991" s="20"/>
      <c r="AR5991" s="20"/>
      <c r="AS5991" s="3"/>
      <c r="AT5991" s="3"/>
      <c r="AU5991" s="3"/>
      <c r="AV5991" s="3"/>
      <c r="AW5991" s="3"/>
      <c r="AX5991" s="3"/>
    </row>
    <row r="5992" spans="43:50">
      <c r="AQ5992" s="20"/>
      <c r="AR5992" s="20"/>
      <c r="AS5992" s="3"/>
      <c r="AT5992" s="3"/>
      <c r="AU5992" s="3"/>
      <c r="AV5992" s="3"/>
      <c r="AW5992" s="3"/>
      <c r="AX5992" s="3"/>
    </row>
    <row r="5993" spans="43:50">
      <c r="AQ5993" s="20"/>
      <c r="AR5993" s="20"/>
      <c r="AS5993" s="3"/>
      <c r="AT5993" s="3"/>
      <c r="AU5993" s="3"/>
      <c r="AV5993" s="3"/>
      <c r="AW5993" s="3"/>
      <c r="AX5993" s="3"/>
    </row>
    <row r="5994" spans="43:50">
      <c r="AQ5994" s="20"/>
      <c r="AR5994" s="20"/>
      <c r="AS5994" s="3"/>
      <c r="AT5994" s="3"/>
      <c r="AU5994" s="3"/>
      <c r="AV5994" s="3"/>
      <c r="AW5994" s="3"/>
      <c r="AX5994" s="3"/>
    </row>
    <row r="5995" spans="43:50">
      <c r="AQ5995" s="20"/>
      <c r="AR5995" s="20"/>
      <c r="AS5995" s="3"/>
      <c r="AT5995" s="3"/>
      <c r="AU5995" s="3"/>
      <c r="AV5995" s="3"/>
      <c r="AW5995" s="3"/>
      <c r="AX5995" s="3"/>
    </row>
    <row r="5996" spans="43:50">
      <c r="AQ5996" s="20"/>
      <c r="AR5996" s="20"/>
      <c r="AS5996" s="3"/>
      <c r="AT5996" s="3"/>
      <c r="AU5996" s="3"/>
      <c r="AV5996" s="3"/>
      <c r="AW5996" s="3"/>
      <c r="AX5996" s="3"/>
    </row>
    <row r="5997" spans="43:50">
      <c r="AQ5997" s="20"/>
      <c r="AR5997" s="20"/>
      <c r="AS5997" s="3"/>
      <c r="AT5997" s="3"/>
      <c r="AU5997" s="3"/>
      <c r="AV5997" s="3"/>
      <c r="AW5997" s="3"/>
      <c r="AX5997" s="3"/>
    </row>
    <row r="5998" spans="43:50">
      <c r="AQ5998" s="20"/>
      <c r="AR5998" s="20"/>
      <c r="AS5998" s="3"/>
      <c r="AT5998" s="3"/>
      <c r="AU5998" s="3"/>
      <c r="AV5998" s="3"/>
      <c r="AW5998" s="3"/>
      <c r="AX5998" s="3"/>
    </row>
    <row r="5999" spans="43:50">
      <c r="AQ5999" s="20"/>
      <c r="AR5999" s="20"/>
      <c r="AS5999" s="3"/>
      <c r="AT5999" s="3"/>
      <c r="AU5999" s="3"/>
      <c r="AV5999" s="3"/>
      <c r="AW5999" s="3"/>
      <c r="AX5999" s="3"/>
    </row>
    <row r="6000" spans="43:50">
      <c r="AQ6000" s="20"/>
      <c r="AR6000" s="20"/>
      <c r="AS6000" s="3"/>
      <c r="AT6000" s="3"/>
      <c r="AU6000" s="3"/>
      <c r="AV6000" s="3"/>
      <c r="AW6000" s="3"/>
      <c r="AX6000" s="3"/>
    </row>
    <row r="6001" spans="43:50">
      <c r="AQ6001" s="20"/>
      <c r="AR6001" s="20"/>
      <c r="AS6001" s="3"/>
      <c r="AT6001" s="3"/>
      <c r="AU6001" s="3"/>
      <c r="AV6001" s="3"/>
      <c r="AW6001" s="3"/>
      <c r="AX6001" s="3"/>
    </row>
    <row r="6002" spans="43:50">
      <c r="AQ6002" s="20"/>
      <c r="AR6002" s="20"/>
      <c r="AS6002" s="3"/>
      <c r="AT6002" s="3"/>
      <c r="AU6002" s="3"/>
      <c r="AV6002" s="3"/>
      <c r="AW6002" s="3"/>
      <c r="AX6002" s="3"/>
    </row>
    <row r="6003" spans="43:50">
      <c r="AQ6003" s="20"/>
      <c r="AR6003" s="20"/>
      <c r="AS6003" s="3"/>
      <c r="AT6003" s="3"/>
      <c r="AU6003" s="3"/>
      <c r="AV6003" s="3"/>
      <c r="AW6003" s="3"/>
      <c r="AX6003" s="3"/>
    </row>
    <row r="6004" spans="43:50">
      <c r="AQ6004" s="20"/>
      <c r="AR6004" s="20"/>
      <c r="AS6004" s="3"/>
      <c r="AT6004" s="3"/>
      <c r="AU6004" s="3"/>
      <c r="AV6004" s="3"/>
      <c r="AW6004" s="3"/>
      <c r="AX6004" s="3"/>
    </row>
    <row r="6005" spans="43:50">
      <c r="AQ6005" s="20"/>
      <c r="AR6005" s="20"/>
      <c r="AS6005" s="3"/>
      <c r="AT6005" s="3"/>
      <c r="AU6005" s="3"/>
      <c r="AV6005" s="3"/>
      <c r="AW6005" s="3"/>
      <c r="AX6005" s="3"/>
    </row>
    <row r="6006" spans="43:50">
      <c r="AQ6006" s="20"/>
      <c r="AR6006" s="20"/>
      <c r="AS6006" s="3"/>
      <c r="AT6006" s="3"/>
      <c r="AU6006" s="3"/>
      <c r="AV6006" s="3"/>
      <c r="AW6006" s="3"/>
      <c r="AX6006" s="3"/>
    </row>
    <row r="6007" spans="43:50">
      <c r="AQ6007" s="20"/>
      <c r="AR6007" s="20"/>
      <c r="AS6007" s="3"/>
      <c r="AT6007" s="3"/>
      <c r="AU6007" s="3"/>
      <c r="AV6007" s="3"/>
      <c r="AW6007" s="3"/>
      <c r="AX6007" s="3"/>
    </row>
    <row r="6008" spans="43:50">
      <c r="AQ6008" s="20"/>
      <c r="AR6008" s="20"/>
      <c r="AS6008" s="3"/>
      <c r="AT6008" s="3"/>
      <c r="AU6008" s="3"/>
      <c r="AV6008" s="3"/>
      <c r="AW6008" s="3"/>
      <c r="AX6008" s="3"/>
    </row>
    <row r="6009" spans="43:50">
      <c r="AQ6009" s="20"/>
      <c r="AR6009" s="20"/>
      <c r="AS6009" s="3"/>
      <c r="AT6009" s="3"/>
      <c r="AU6009" s="3"/>
      <c r="AV6009" s="3"/>
      <c r="AW6009" s="3"/>
      <c r="AX6009" s="3"/>
    </row>
    <row r="6010" spans="43:50">
      <c r="AQ6010" s="20"/>
      <c r="AR6010" s="20"/>
      <c r="AS6010" s="3"/>
      <c r="AT6010" s="3"/>
      <c r="AU6010" s="3"/>
      <c r="AV6010" s="3"/>
      <c r="AW6010" s="3"/>
      <c r="AX6010" s="3"/>
    </row>
    <row r="6011" spans="43:50">
      <c r="AQ6011" s="20"/>
      <c r="AR6011" s="20"/>
      <c r="AS6011" s="3"/>
      <c r="AT6011" s="3"/>
      <c r="AU6011" s="3"/>
      <c r="AV6011" s="3"/>
      <c r="AW6011" s="3"/>
      <c r="AX6011" s="3"/>
    </row>
    <row r="6012" spans="43:50">
      <c r="AQ6012" s="20"/>
      <c r="AR6012" s="20"/>
      <c r="AS6012" s="3"/>
      <c r="AT6012" s="3"/>
      <c r="AU6012" s="3"/>
      <c r="AV6012" s="3"/>
      <c r="AW6012" s="3"/>
      <c r="AX6012" s="3"/>
    </row>
    <row r="6013" spans="43:50">
      <c r="AQ6013" s="20"/>
      <c r="AR6013" s="20"/>
      <c r="AS6013" s="3"/>
      <c r="AT6013" s="3"/>
      <c r="AU6013" s="3"/>
      <c r="AV6013" s="3"/>
      <c r="AW6013" s="3"/>
      <c r="AX6013" s="3"/>
    </row>
    <row r="6014" spans="43:50">
      <c r="AQ6014" s="20"/>
      <c r="AR6014" s="20"/>
      <c r="AS6014" s="3"/>
      <c r="AT6014" s="3"/>
      <c r="AU6014" s="3"/>
      <c r="AV6014" s="3"/>
      <c r="AW6014" s="3"/>
      <c r="AX6014" s="3"/>
    </row>
    <row r="6015" spans="43:50">
      <c r="AQ6015" s="20"/>
      <c r="AR6015" s="20"/>
      <c r="AS6015" s="3"/>
      <c r="AT6015" s="3"/>
      <c r="AU6015" s="3"/>
      <c r="AV6015" s="3"/>
      <c r="AW6015" s="3"/>
      <c r="AX6015" s="3"/>
    </row>
    <row r="6016" spans="43:50">
      <c r="AQ6016" s="20"/>
      <c r="AR6016" s="20"/>
      <c r="AS6016" s="3"/>
      <c r="AT6016" s="3"/>
      <c r="AU6016" s="3"/>
      <c r="AV6016" s="3"/>
      <c r="AW6016" s="3"/>
      <c r="AX6016" s="3"/>
    </row>
    <row r="6017" spans="43:50">
      <c r="AQ6017" s="20"/>
      <c r="AR6017" s="20"/>
      <c r="AS6017" s="3"/>
      <c r="AT6017" s="3"/>
      <c r="AU6017" s="3"/>
      <c r="AV6017" s="3"/>
      <c r="AW6017" s="3"/>
      <c r="AX6017" s="3"/>
    </row>
    <row r="6018" spans="43:50">
      <c r="AQ6018" s="20"/>
      <c r="AR6018" s="20"/>
      <c r="AS6018" s="3"/>
      <c r="AT6018" s="3"/>
      <c r="AU6018" s="3"/>
      <c r="AV6018" s="3"/>
      <c r="AW6018" s="3"/>
      <c r="AX6018" s="3"/>
    </row>
    <row r="6019" spans="43:50">
      <c r="AQ6019" s="20"/>
      <c r="AR6019" s="20"/>
      <c r="AS6019" s="3"/>
      <c r="AT6019" s="3"/>
      <c r="AU6019" s="3"/>
      <c r="AV6019" s="3"/>
      <c r="AW6019" s="3"/>
      <c r="AX6019" s="3"/>
    </row>
    <row r="6020" spans="43:50">
      <c r="AQ6020" s="20"/>
      <c r="AR6020" s="20"/>
      <c r="AS6020" s="3"/>
      <c r="AT6020" s="3"/>
      <c r="AU6020" s="3"/>
      <c r="AV6020" s="3"/>
      <c r="AW6020" s="3"/>
      <c r="AX6020" s="3"/>
    </row>
    <row r="6021" spans="43:50">
      <c r="AQ6021" s="20"/>
      <c r="AR6021" s="20"/>
      <c r="AS6021" s="3"/>
      <c r="AT6021" s="3"/>
      <c r="AU6021" s="3"/>
      <c r="AV6021" s="3"/>
      <c r="AW6021" s="3"/>
      <c r="AX6021" s="3"/>
    </row>
    <row r="6022" spans="43:50">
      <c r="AQ6022" s="20"/>
      <c r="AR6022" s="20"/>
      <c r="AS6022" s="3"/>
      <c r="AT6022" s="3"/>
      <c r="AU6022" s="3"/>
      <c r="AV6022" s="3"/>
      <c r="AW6022" s="3"/>
      <c r="AX6022" s="3"/>
    </row>
    <row r="6023" spans="43:50">
      <c r="AQ6023" s="20"/>
      <c r="AR6023" s="20"/>
      <c r="AS6023" s="3"/>
      <c r="AT6023" s="3"/>
      <c r="AU6023" s="3"/>
      <c r="AV6023" s="3"/>
      <c r="AW6023" s="3"/>
      <c r="AX6023" s="3"/>
    </row>
    <row r="6024" spans="43:50">
      <c r="AQ6024" s="20"/>
      <c r="AR6024" s="20"/>
      <c r="AS6024" s="3"/>
      <c r="AT6024" s="3"/>
      <c r="AU6024" s="3"/>
      <c r="AV6024" s="3"/>
      <c r="AW6024" s="3"/>
      <c r="AX6024" s="3"/>
    </row>
    <row r="6025" spans="43:50">
      <c r="AQ6025" s="20"/>
      <c r="AR6025" s="20"/>
      <c r="AS6025" s="3"/>
      <c r="AT6025" s="3"/>
      <c r="AU6025" s="3"/>
      <c r="AV6025" s="3"/>
      <c r="AW6025" s="3"/>
      <c r="AX6025" s="3"/>
    </row>
    <row r="6026" spans="43:50">
      <c r="AQ6026" s="20"/>
      <c r="AR6026" s="20"/>
      <c r="AS6026" s="3"/>
      <c r="AT6026" s="3"/>
      <c r="AU6026" s="3"/>
      <c r="AV6026" s="3"/>
      <c r="AW6026" s="3"/>
      <c r="AX6026" s="3"/>
    </row>
    <row r="6027" spans="43:50">
      <c r="AQ6027" s="20"/>
      <c r="AR6027" s="20"/>
      <c r="AS6027" s="3"/>
      <c r="AT6027" s="3"/>
      <c r="AU6027" s="3"/>
      <c r="AV6027" s="3"/>
      <c r="AW6027" s="3"/>
      <c r="AX6027" s="3"/>
    </row>
    <row r="6028" spans="43:50">
      <c r="AQ6028" s="20"/>
      <c r="AR6028" s="20"/>
      <c r="AS6028" s="3"/>
      <c r="AT6028" s="3"/>
      <c r="AU6028" s="3"/>
      <c r="AV6028" s="3"/>
      <c r="AW6028" s="3"/>
      <c r="AX6028" s="3"/>
    </row>
    <row r="6029" spans="43:50">
      <c r="AQ6029" s="20"/>
      <c r="AR6029" s="20"/>
      <c r="AS6029" s="3"/>
      <c r="AT6029" s="3"/>
      <c r="AU6029" s="3"/>
      <c r="AV6029" s="3"/>
      <c r="AW6029" s="3"/>
      <c r="AX6029" s="3"/>
    </row>
    <row r="6030" spans="43:50">
      <c r="AQ6030" s="20"/>
      <c r="AR6030" s="20"/>
      <c r="AS6030" s="3"/>
      <c r="AT6030" s="3"/>
      <c r="AU6030" s="3"/>
      <c r="AV6030" s="3"/>
      <c r="AW6030" s="3"/>
      <c r="AX6030" s="3"/>
    </row>
    <row r="6031" spans="43:50">
      <c r="AQ6031" s="20"/>
      <c r="AR6031" s="20"/>
      <c r="AS6031" s="3"/>
      <c r="AT6031" s="3"/>
      <c r="AU6031" s="3"/>
      <c r="AV6031" s="3"/>
      <c r="AW6031" s="3"/>
      <c r="AX6031" s="3"/>
    </row>
    <row r="6032" spans="43:50">
      <c r="AQ6032" s="20"/>
      <c r="AR6032" s="20"/>
      <c r="AS6032" s="3"/>
      <c r="AT6032" s="3"/>
      <c r="AU6032" s="3"/>
      <c r="AV6032" s="3"/>
      <c r="AW6032" s="3"/>
      <c r="AX6032" s="3"/>
    </row>
    <row r="6033" spans="43:50">
      <c r="AQ6033" s="20"/>
      <c r="AR6033" s="20"/>
      <c r="AS6033" s="3"/>
      <c r="AT6033" s="3"/>
      <c r="AU6033" s="3"/>
      <c r="AV6033" s="3"/>
      <c r="AW6033" s="3"/>
      <c r="AX6033" s="3"/>
    </row>
    <row r="6034" spans="43:50">
      <c r="AQ6034" s="20"/>
      <c r="AR6034" s="20"/>
      <c r="AS6034" s="3"/>
      <c r="AT6034" s="3"/>
      <c r="AU6034" s="3"/>
      <c r="AV6034" s="3"/>
      <c r="AW6034" s="3"/>
      <c r="AX6034" s="3"/>
    </row>
    <row r="6035" spans="43:50">
      <c r="AQ6035" s="20"/>
      <c r="AR6035" s="20"/>
      <c r="AS6035" s="3"/>
      <c r="AT6035" s="3"/>
      <c r="AU6035" s="3"/>
      <c r="AV6035" s="3"/>
      <c r="AW6035" s="3"/>
      <c r="AX6035" s="3"/>
    </row>
    <row r="6036" spans="43:50">
      <c r="AQ6036" s="20"/>
      <c r="AR6036" s="20"/>
      <c r="AS6036" s="3"/>
      <c r="AT6036" s="3"/>
      <c r="AU6036" s="3"/>
      <c r="AV6036" s="3"/>
      <c r="AW6036" s="3"/>
      <c r="AX6036" s="3"/>
    </row>
    <row r="6037" spans="43:50">
      <c r="AQ6037" s="20"/>
      <c r="AR6037" s="20"/>
      <c r="AS6037" s="3"/>
      <c r="AT6037" s="3"/>
      <c r="AU6037" s="3"/>
      <c r="AV6037" s="3"/>
      <c r="AW6037" s="3"/>
      <c r="AX6037" s="3"/>
    </row>
    <row r="6038" spans="43:50">
      <c r="AQ6038" s="20"/>
      <c r="AR6038" s="20"/>
      <c r="AS6038" s="3"/>
      <c r="AT6038" s="3"/>
      <c r="AU6038" s="3"/>
      <c r="AV6038" s="3"/>
      <c r="AW6038" s="3"/>
      <c r="AX6038" s="3"/>
    </row>
    <row r="6039" spans="43:50">
      <c r="AQ6039" s="20"/>
      <c r="AR6039" s="20"/>
      <c r="AS6039" s="3"/>
      <c r="AT6039" s="3"/>
      <c r="AU6039" s="3"/>
      <c r="AV6039" s="3"/>
      <c r="AW6039" s="3"/>
      <c r="AX6039" s="3"/>
    </row>
    <row r="6040" spans="43:50">
      <c r="AQ6040" s="20"/>
      <c r="AR6040" s="20"/>
      <c r="AS6040" s="3"/>
      <c r="AT6040" s="3"/>
      <c r="AU6040" s="3"/>
      <c r="AV6040" s="3"/>
      <c r="AW6040" s="3"/>
      <c r="AX6040" s="3"/>
    </row>
    <row r="6041" spans="43:50">
      <c r="AQ6041" s="20"/>
      <c r="AR6041" s="20"/>
      <c r="AS6041" s="3"/>
      <c r="AT6041" s="3"/>
      <c r="AU6041" s="3"/>
      <c r="AV6041" s="3"/>
      <c r="AW6041" s="3"/>
      <c r="AX6041" s="3"/>
    </row>
    <row r="6042" spans="43:50">
      <c r="AQ6042" s="20"/>
      <c r="AR6042" s="20"/>
      <c r="AS6042" s="3"/>
      <c r="AT6042" s="3"/>
      <c r="AU6042" s="3"/>
      <c r="AV6042" s="3"/>
      <c r="AW6042" s="3"/>
      <c r="AX6042" s="3"/>
    </row>
    <row r="6043" spans="43:50">
      <c r="AQ6043" s="20"/>
      <c r="AR6043" s="20"/>
      <c r="AS6043" s="3"/>
      <c r="AT6043" s="3"/>
      <c r="AU6043" s="3"/>
      <c r="AV6043" s="3"/>
      <c r="AW6043" s="3"/>
      <c r="AX6043" s="3"/>
    </row>
    <row r="6044" spans="43:50">
      <c r="AQ6044" s="20"/>
      <c r="AR6044" s="20"/>
      <c r="AS6044" s="3"/>
      <c r="AT6044" s="3"/>
      <c r="AU6044" s="3"/>
      <c r="AV6044" s="3"/>
      <c r="AW6044" s="3"/>
      <c r="AX6044" s="3"/>
    </row>
    <row r="6045" spans="43:50">
      <c r="AQ6045" s="20"/>
      <c r="AR6045" s="20"/>
      <c r="AS6045" s="3"/>
      <c r="AT6045" s="3"/>
      <c r="AU6045" s="3"/>
      <c r="AV6045" s="3"/>
      <c r="AW6045" s="3"/>
      <c r="AX6045" s="3"/>
    </row>
    <row r="6046" spans="43:50">
      <c r="AQ6046" s="20"/>
      <c r="AR6046" s="20"/>
      <c r="AS6046" s="3"/>
      <c r="AT6046" s="3"/>
      <c r="AU6046" s="3"/>
      <c r="AV6046" s="3"/>
      <c r="AW6046" s="3"/>
      <c r="AX6046" s="3"/>
    </row>
    <row r="6047" spans="43:50">
      <c r="AQ6047" s="20"/>
      <c r="AR6047" s="20"/>
      <c r="AS6047" s="3"/>
      <c r="AT6047" s="3"/>
      <c r="AU6047" s="3"/>
      <c r="AV6047" s="3"/>
      <c r="AW6047" s="3"/>
      <c r="AX6047" s="3"/>
    </row>
    <row r="6048" spans="43:50">
      <c r="AQ6048" s="20"/>
      <c r="AR6048" s="20"/>
      <c r="AS6048" s="3"/>
      <c r="AT6048" s="3"/>
      <c r="AU6048" s="3"/>
      <c r="AV6048" s="3"/>
      <c r="AW6048" s="3"/>
      <c r="AX6048" s="3"/>
    </row>
    <row r="6049" spans="43:50">
      <c r="AQ6049" s="20"/>
      <c r="AR6049" s="20"/>
      <c r="AS6049" s="3"/>
      <c r="AT6049" s="3"/>
      <c r="AU6049" s="3"/>
      <c r="AV6049" s="3"/>
      <c r="AW6049" s="3"/>
      <c r="AX6049" s="3"/>
    </row>
    <row r="6050" spans="43:50">
      <c r="AQ6050" s="20"/>
      <c r="AR6050" s="20"/>
      <c r="AS6050" s="3"/>
      <c r="AT6050" s="3"/>
      <c r="AU6050" s="3"/>
      <c r="AV6050" s="3"/>
      <c r="AW6050" s="3"/>
      <c r="AX6050" s="3"/>
    </row>
    <row r="6051" spans="43:50">
      <c r="AQ6051" s="20"/>
      <c r="AR6051" s="20"/>
      <c r="AS6051" s="3"/>
      <c r="AT6051" s="3"/>
      <c r="AU6051" s="3"/>
      <c r="AV6051" s="3"/>
      <c r="AW6051" s="3"/>
      <c r="AX6051" s="3"/>
    </row>
    <row r="6052" spans="43:50">
      <c r="AQ6052" s="20"/>
      <c r="AR6052" s="20"/>
      <c r="AS6052" s="3"/>
      <c r="AT6052" s="3"/>
      <c r="AU6052" s="3"/>
      <c r="AV6052" s="3"/>
      <c r="AW6052" s="3"/>
      <c r="AX6052" s="3"/>
    </row>
    <row r="6053" spans="43:50">
      <c r="AQ6053" s="20"/>
      <c r="AR6053" s="20"/>
      <c r="AS6053" s="3"/>
      <c r="AT6053" s="3"/>
      <c r="AU6053" s="3"/>
      <c r="AV6053" s="3"/>
      <c r="AW6053" s="3"/>
      <c r="AX6053" s="3"/>
    </row>
    <row r="6054" spans="43:50">
      <c r="AQ6054" s="20"/>
      <c r="AR6054" s="20"/>
      <c r="AS6054" s="3"/>
      <c r="AT6054" s="3"/>
      <c r="AU6054" s="3"/>
      <c r="AV6054" s="3"/>
      <c r="AW6054" s="3"/>
      <c r="AX6054" s="3"/>
    </row>
    <row r="6055" spans="43:50">
      <c r="AQ6055" s="20"/>
      <c r="AR6055" s="20"/>
      <c r="AS6055" s="3"/>
      <c r="AT6055" s="3"/>
      <c r="AU6055" s="3"/>
      <c r="AV6055" s="3"/>
      <c r="AW6055" s="3"/>
      <c r="AX6055" s="3"/>
    </row>
    <row r="6056" spans="43:50">
      <c r="AQ6056" s="20"/>
      <c r="AR6056" s="20"/>
      <c r="AS6056" s="3"/>
      <c r="AT6056" s="3"/>
      <c r="AU6056" s="3"/>
      <c r="AV6056" s="3"/>
      <c r="AW6056" s="3"/>
      <c r="AX6056" s="3"/>
    </row>
    <row r="6057" spans="43:50">
      <c r="AQ6057" s="20"/>
      <c r="AR6057" s="20"/>
      <c r="AS6057" s="3"/>
      <c r="AT6057" s="3"/>
      <c r="AU6057" s="3"/>
      <c r="AV6057" s="3"/>
      <c r="AW6057" s="3"/>
      <c r="AX6057" s="3"/>
    </row>
    <row r="6058" spans="43:50">
      <c r="AQ6058" s="20"/>
      <c r="AR6058" s="20"/>
      <c r="AS6058" s="3"/>
      <c r="AT6058" s="3"/>
      <c r="AU6058" s="3"/>
      <c r="AV6058" s="3"/>
      <c r="AW6058" s="3"/>
      <c r="AX6058" s="3"/>
    </row>
    <row r="6059" spans="43:50">
      <c r="AQ6059" s="20"/>
      <c r="AR6059" s="20"/>
      <c r="AS6059" s="3"/>
      <c r="AT6059" s="3"/>
      <c r="AU6059" s="3"/>
      <c r="AV6059" s="3"/>
      <c r="AW6059" s="3"/>
      <c r="AX6059" s="3"/>
    </row>
    <row r="6060" spans="43:50">
      <c r="AQ6060" s="20"/>
      <c r="AR6060" s="20"/>
      <c r="AS6060" s="3"/>
      <c r="AT6060" s="3"/>
      <c r="AU6060" s="3"/>
      <c r="AV6060" s="3"/>
      <c r="AW6060" s="3"/>
      <c r="AX6060" s="3"/>
    </row>
    <row r="6061" spans="43:50">
      <c r="AQ6061" s="20"/>
      <c r="AR6061" s="20"/>
      <c r="AS6061" s="3"/>
      <c r="AT6061" s="3"/>
      <c r="AU6061" s="3"/>
      <c r="AV6061" s="3"/>
      <c r="AW6061" s="3"/>
      <c r="AX6061" s="3"/>
    </row>
    <row r="6062" spans="43:50">
      <c r="AQ6062" s="20"/>
      <c r="AR6062" s="20"/>
      <c r="AS6062" s="3"/>
      <c r="AT6062" s="3"/>
      <c r="AU6062" s="3"/>
      <c r="AV6062" s="3"/>
      <c r="AW6062" s="3"/>
      <c r="AX6062" s="3"/>
    </row>
    <row r="6063" spans="43:50">
      <c r="AQ6063" s="20"/>
      <c r="AR6063" s="20"/>
      <c r="AS6063" s="3"/>
      <c r="AT6063" s="3"/>
      <c r="AU6063" s="3"/>
      <c r="AV6063" s="3"/>
      <c r="AW6063" s="3"/>
      <c r="AX6063" s="3"/>
    </row>
    <row r="6064" spans="43:50">
      <c r="AQ6064" s="20"/>
      <c r="AR6064" s="20"/>
      <c r="AS6064" s="3"/>
      <c r="AT6064" s="3"/>
      <c r="AU6064" s="3"/>
      <c r="AV6064" s="3"/>
      <c r="AW6064" s="3"/>
      <c r="AX6064" s="3"/>
    </row>
    <row r="6065" spans="43:50">
      <c r="AQ6065" s="20"/>
      <c r="AR6065" s="20"/>
      <c r="AS6065" s="3"/>
      <c r="AT6065" s="3"/>
      <c r="AU6065" s="3"/>
      <c r="AV6065" s="3"/>
      <c r="AW6065" s="3"/>
      <c r="AX6065" s="3"/>
    </row>
    <row r="6066" spans="43:50">
      <c r="AQ6066" s="20"/>
      <c r="AR6066" s="20"/>
      <c r="AS6066" s="3"/>
      <c r="AT6066" s="3"/>
      <c r="AU6066" s="3"/>
      <c r="AV6066" s="3"/>
      <c r="AW6066" s="3"/>
      <c r="AX6066" s="3"/>
    </row>
    <row r="6067" spans="43:50">
      <c r="AQ6067" s="20"/>
      <c r="AR6067" s="20"/>
      <c r="AS6067" s="3"/>
      <c r="AT6067" s="3"/>
      <c r="AU6067" s="3"/>
      <c r="AV6067" s="3"/>
      <c r="AW6067" s="3"/>
      <c r="AX6067" s="3"/>
    </row>
    <row r="6068" spans="43:50">
      <c r="AQ6068" s="20"/>
      <c r="AR6068" s="20"/>
      <c r="AS6068" s="3"/>
      <c r="AT6068" s="3"/>
      <c r="AU6068" s="3"/>
      <c r="AV6068" s="3"/>
      <c r="AW6068" s="3"/>
      <c r="AX6068" s="3"/>
    </row>
    <row r="6069" spans="43:50">
      <c r="AQ6069" s="20"/>
      <c r="AR6069" s="20"/>
      <c r="AS6069" s="3"/>
      <c r="AT6069" s="3"/>
      <c r="AU6069" s="3"/>
      <c r="AV6069" s="3"/>
      <c r="AW6069" s="3"/>
      <c r="AX6069" s="3"/>
    </row>
    <row r="6070" spans="43:50">
      <c r="AQ6070" s="20"/>
      <c r="AR6070" s="20"/>
      <c r="AS6070" s="3"/>
      <c r="AT6070" s="3"/>
      <c r="AU6070" s="3"/>
      <c r="AV6070" s="3"/>
      <c r="AW6070" s="3"/>
      <c r="AX6070" s="3"/>
    </row>
    <row r="6071" spans="43:50">
      <c r="AQ6071" s="20"/>
      <c r="AR6071" s="20"/>
      <c r="AS6071" s="3"/>
      <c r="AT6071" s="3"/>
      <c r="AU6071" s="3"/>
      <c r="AV6071" s="3"/>
      <c r="AW6071" s="3"/>
      <c r="AX6071" s="3"/>
    </row>
    <row r="6072" spans="43:50">
      <c r="AQ6072" s="20"/>
      <c r="AR6072" s="20"/>
      <c r="AS6072" s="3"/>
      <c r="AT6072" s="3"/>
      <c r="AU6072" s="3"/>
      <c r="AV6072" s="3"/>
      <c r="AW6072" s="3"/>
      <c r="AX6072" s="3"/>
    </row>
    <row r="6073" spans="43:50">
      <c r="AQ6073" s="20"/>
      <c r="AR6073" s="20"/>
      <c r="AS6073" s="3"/>
      <c r="AT6073" s="3"/>
      <c r="AU6073" s="3"/>
      <c r="AV6073" s="3"/>
      <c r="AW6073" s="3"/>
      <c r="AX6073" s="3"/>
    </row>
    <row r="6074" spans="43:50">
      <c r="AQ6074" s="20"/>
      <c r="AR6074" s="20"/>
      <c r="AS6074" s="3"/>
      <c r="AT6074" s="3"/>
      <c r="AU6074" s="3"/>
      <c r="AV6074" s="3"/>
      <c r="AW6074" s="3"/>
      <c r="AX6074" s="3"/>
    </row>
    <row r="6075" spans="43:50">
      <c r="AQ6075" s="20"/>
      <c r="AR6075" s="20"/>
      <c r="AS6075" s="3"/>
      <c r="AT6075" s="3"/>
      <c r="AU6075" s="3"/>
      <c r="AV6075" s="3"/>
      <c r="AW6075" s="3"/>
      <c r="AX6075" s="3"/>
    </row>
    <row r="6076" spans="43:50">
      <c r="AQ6076" s="20"/>
      <c r="AR6076" s="20"/>
      <c r="AS6076" s="3"/>
      <c r="AT6076" s="3"/>
      <c r="AU6076" s="3"/>
      <c r="AV6076" s="3"/>
      <c r="AW6076" s="3"/>
      <c r="AX6076" s="3"/>
    </row>
    <row r="6077" spans="43:50">
      <c r="AQ6077" s="20"/>
      <c r="AR6077" s="20"/>
      <c r="AS6077" s="3"/>
      <c r="AT6077" s="3"/>
      <c r="AU6077" s="3"/>
      <c r="AV6077" s="3"/>
      <c r="AW6077" s="3"/>
      <c r="AX6077" s="3"/>
    </row>
    <row r="6078" spans="43:50">
      <c r="AQ6078" s="20"/>
      <c r="AR6078" s="20"/>
      <c r="AS6078" s="3"/>
      <c r="AT6078" s="3"/>
      <c r="AU6078" s="3"/>
      <c r="AV6078" s="3"/>
      <c r="AW6078" s="3"/>
      <c r="AX6078" s="3"/>
    </row>
    <row r="6079" spans="43:50">
      <c r="AQ6079" s="20"/>
      <c r="AR6079" s="20"/>
      <c r="AS6079" s="3"/>
      <c r="AT6079" s="3"/>
      <c r="AU6079" s="3"/>
      <c r="AV6079" s="3"/>
      <c r="AW6079" s="3"/>
      <c r="AX6079" s="3"/>
    </row>
    <row r="6080" spans="43:50">
      <c r="AQ6080" s="20"/>
      <c r="AR6080" s="20"/>
      <c r="AS6080" s="3"/>
      <c r="AT6080" s="3"/>
      <c r="AU6080" s="3"/>
      <c r="AV6080" s="3"/>
      <c r="AW6080" s="3"/>
      <c r="AX6080" s="3"/>
    </row>
    <row r="6081" spans="43:50">
      <c r="AQ6081" s="20"/>
      <c r="AR6081" s="20"/>
      <c r="AS6081" s="3"/>
      <c r="AT6081" s="3"/>
      <c r="AU6081" s="3"/>
      <c r="AV6081" s="3"/>
      <c r="AW6081" s="3"/>
      <c r="AX6081" s="3"/>
    </row>
    <row r="6082" spans="43:50">
      <c r="AQ6082" s="20"/>
      <c r="AR6082" s="20"/>
      <c r="AS6082" s="3"/>
      <c r="AT6082" s="3"/>
      <c r="AU6082" s="3"/>
      <c r="AV6082" s="3"/>
      <c r="AW6082" s="3"/>
      <c r="AX6082" s="3"/>
    </row>
    <row r="6083" spans="43:50">
      <c r="AQ6083" s="20"/>
      <c r="AR6083" s="20"/>
      <c r="AS6083" s="3"/>
      <c r="AT6083" s="3"/>
      <c r="AU6083" s="3"/>
      <c r="AV6083" s="3"/>
      <c r="AW6083" s="3"/>
      <c r="AX6083" s="3"/>
    </row>
    <row r="6084" spans="43:50">
      <c r="AQ6084" s="20"/>
      <c r="AR6084" s="20"/>
      <c r="AS6084" s="3"/>
      <c r="AT6084" s="3"/>
      <c r="AU6084" s="3"/>
      <c r="AV6084" s="3"/>
      <c r="AW6084" s="3"/>
      <c r="AX6084" s="3"/>
    </row>
    <row r="6085" spans="43:50">
      <c r="AQ6085" s="20"/>
      <c r="AR6085" s="20"/>
      <c r="AS6085" s="3"/>
      <c r="AT6085" s="3"/>
      <c r="AU6085" s="3"/>
      <c r="AV6085" s="3"/>
      <c r="AW6085" s="3"/>
      <c r="AX6085" s="3"/>
    </row>
    <row r="6086" spans="43:50">
      <c r="AQ6086" s="20"/>
      <c r="AR6086" s="20"/>
      <c r="AS6086" s="3"/>
      <c r="AT6086" s="3"/>
      <c r="AU6086" s="3"/>
      <c r="AV6086" s="3"/>
      <c r="AW6086" s="3"/>
      <c r="AX6086" s="3"/>
    </row>
    <row r="6087" spans="43:50">
      <c r="AQ6087" s="20"/>
      <c r="AR6087" s="20"/>
      <c r="AS6087" s="3"/>
      <c r="AT6087" s="3"/>
      <c r="AU6087" s="3"/>
      <c r="AV6087" s="3"/>
      <c r="AW6087" s="3"/>
      <c r="AX6087" s="3"/>
    </row>
    <row r="6088" spans="43:50">
      <c r="AQ6088" s="20"/>
      <c r="AR6088" s="20"/>
      <c r="AS6088" s="3"/>
      <c r="AT6088" s="3"/>
      <c r="AU6088" s="3"/>
      <c r="AV6088" s="3"/>
      <c r="AW6088" s="3"/>
      <c r="AX6088" s="3"/>
    </row>
    <row r="6089" spans="43:50">
      <c r="AQ6089" s="20"/>
      <c r="AR6089" s="20"/>
      <c r="AS6089" s="3"/>
      <c r="AT6089" s="3"/>
      <c r="AU6089" s="3"/>
      <c r="AV6089" s="3"/>
      <c r="AW6089" s="3"/>
      <c r="AX6089" s="3"/>
    </row>
    <row r="6090" spans="43:50">
      <c r="AQ6090" s="20"/>
      <c r="AR6090" s="20"/>
      <c r="AS6090" s="3"/>
      <c r="AT6090" s="3"/>
      <c r="AU6090" s="3"/>
      <c r="AV6090" s="3"/>
      <c r="AW6090" s="3"/>
      <c r="AX6090" s="3"/>
    </row>
    <row r="6091" spans="43:50">
      <c r="AQ6091" s="20"/>
      <c r="AR6091" s="20"/>
      <c r="AS6091" s="3"/>
      <c r="AT6091" s="3"/>
      <c r="AU6091" s="3"/>
      <c r="AV6091" s="3"/>
      <c r="AW6091" s="3"/>
      <c r="AX6091" s="3"/>
    </row>
    <row r="6092" spans="43:50">
      <c r="AQ6092" s="20"/>
      <c r="AR6092" s="20"/>
      <c r="AS6092" s="3"/>
      <c r="AT6092" s="3"/>
      <c r="AU6092" s="3"/>
      <c r="AV6092" s="3"/>
      <c r="AW6092" s="3"/>
      <c r="AX6092" s="3"/>
    </row>
    <row r="6093" spans="43:50">
      <c r="AQ6093" s="20"/>
      <c r="AR6093" s="20"/>
      <c r="AS6093" s="3"/>
      <c r="AT6093" s="3"/>
      <c r="AU6093" s="3"/>
      <c r="AV6093" s="3"/>
      <c r="AW6093" s="3"/>
      <c r="AX6093" s="3"/>
    </row>
    <row r="6094" spans="43:50">
      <c r="AQ6094" s="20"/>
      <c r="AR6094" s="20"/>
      <c r="AS6094" s="3"/>
      <c r="AT6094" s="3"/>
      <c r="AU6094" s="3"/>
      <c r="AV6094" s="3"/>
      <c r="AW6094" s="3"/>
      <c r="AX6094" s="3"/>
    </row>
    <row r="6095" spans="43:50">
      <c r="AQ6095" s="20"/>
      <c r="AR6095" s="20"/>
      <c r="AS6095" s="3"/>
      <c r="AT6095" s="3"/>
      <c r="AU6095" s="3"/>
      <c r="AV6095" s="3"/>
      <c r="AW6095" s="3"/>
      <c r="AX6095" s="3"/>
    </row>
    <row r="6096" spans="43:50">
      <c r="AQ6096" s="20"/>
      <c r="AR6096" s="20"/>
      <c r="AS6096" s="3"/>
      <c r="AT6096" s="3"/>
      <c r="AU6096" s="3"/>
      <c r="AV6096" s="3"/>
      <c r="AW6096" s="3"/>
      <c r="AX6096" s="3"/>
    </row>
    <row r="6097" spans="43:50">
      <c r="AQ6097" s="20"/>
      <c r="AR6097" s="20"/>
      <c r="AS6097" s="3"/>
      <c r="AT6097" s="3"/>
      <c r="AU6097" s="3"/>
      <c r="AV6097" s="3"/>
      <c r="AW6097" s="3"/>
      <c r="AX6097" s="3"/>
    </row>
    <row r="6098" spans="43:50">
      <c r="AQ6098" s="20"/>
      <c r="AR6098" s="20"/>
      <c r="AS6098" s="3"/>
      <c r="AT6098" s="3"/>
      <c r="AU6098" s="3"/>
      <c r="AV6098" s="3"/>
      <c r="AW6098" s="3"/>
      <c r="AX6098" s="3"/>
    </row>
    <row r="6099" spans="43:50">
      <c r="AQ6099" s="20"/>
      <c r="AR6099" s="20"/>
      <c r="AS6099" s="3"/>
      <c r="AT6099" s="3"/>
      <c r="AU6099" s="3"/>
      <c r="AV6099" s="3"/>
      <c r="AW6099" s="3"/>
      <c r="AX6099" s="3"/>
    </row>
    <row r="6100" spans="43:50">
      <c r="AQ6100" s="20"/>
      <c r="AR6100" s="20"/>
      <c r="AS6100" s="3"/>
      <c r="AT6100" s="3"/>
      <c r="AU6100" s="3"/>
      <c r="AV6100" s="3"/>
      <c r="AW6100" s="3"/>
      <c r="AX6100" s="3"/>
    </row>
    <row r="6101" spans="43:50">
      <c r="AQ6101" s="20"/>
      <c r="AR6101" s="20"/>
      <c r="AS6101" s="3"/>
      <c r="AT6101" s="3"/>
      <c r="AU6101" s="3"/>
      <c r="AV6101" s="3"/>
      <c r="AW6101" s="3"/>
      <c r="AX6101" s="3"/>
    </row>
    <row r="6102" spans="43:50">
      <c r="AQ6102" s="20"/>
      <c r="AR6102" s="20"/>
      <c r="AS6102" s="3"/>
      <c r="AT6102" s="3"/>
      <c r="AU6102" s="3"/>
      <c r="AV6102" s="3"/>
      <c r="AW6102" s="3"/>
      <c r="AX6102" s="3"/>
    </row>
    <row r="6103" spans="43:50">
      <c r="AQ6103" s="20"/>
      <c r="AR6103" s="20"/>
      <c r="AS6103" s="3"/>
      <c r="AT6103" s="3"/>
      <c r="AU6103" s="3"/>
      <c r="AV6103" s="3"/>
      <c r="AW6103" s="3"/>
      <c r="AX6103" s="3"/>
    </row>
    <row r="6104" spans="43:50">
      <c r="AQ6104" s="20"/>
      <c r="AR6104" s="20"/>
      <c r="AS6104" s="3"/>
      <c r="AT6104" s="3"/>
      <c r="AU6104" s="3"/>
      <c r="AV6104" s="3"/>
      <c r="AW6104" s="3"/>
      <c r="AX6104" s="3"/>
    </row>
    <row r="6105" spans="43:50">
      <c r="AQ6105" s="20"/>
      <c r="AR6105" s="20"/>
      <c r="AS6105" s="3"/>
      <c r="AT6105" s="3"/>
      <c r="AU6105" s="3"/>
      <c r="AV6105" s="3"/>
      <c r="AW6105" s="3"/>
      <c r="AX6105" s="3"/>
    </row>
    <row r="6106" spans="43:50">
      <c r="AQ6106" s="20"/>
      <c r="AR6106" s="20"/>
      <c r="AS6106" s="3"/>
      <c r="AT6106" s="3"/>
      <c r="AU6106" s="3"/>
      <c r="AV6106" s="3"/>
      <c r="AW6106" s="3"/>
      <c r="AX6106" s="3"/>
    </row>
    <row r="6107" spans="43:50">
      <c r="AQ6107" s="20"/>
      <c r="AR6107" s="20"/>
      <c r="AS6107" s="3"/>
      <c r="AT6107" s="3"/>
      <c r="AU6107" s="3"/>
      <c r="AV6107" s="3"/>
      <c r="AW6107" s="3"/>
      <c r="AX6107" s="3"/>
    </row>
    <row r="6108" spans="43:50">
      <c r="AQ6108" s="20"/>
      <c r="AR6108" s="20"/>
      <c r="AS6108" s="3"/>
      <c r="AT6108" s="3"/>
      <c r="AU6108" s="3"/>
      <c r="AV6108" s="3"/>
      <c r="AW6108" s="3"/>
      <c r="AX6108" s="3"/>
    </row>
    <row r="6109" spans="43:50">
      <c r="AQ6109" s="20"/>
      <c r="AR6109" s="20"/>
      <c r="AS6109" s="3"/>
      <c r="AT6109" s="3"/>
      <c r="AU6109" s="3"/>
      <c r="AV6109" s="3"/>
      <c r="AW6109" s="3"/>
      <c r="AX6109" s="3"/>
    </row>
    <row r="6110" spans="43:50">
      <c r="AQ6110" s="20"/>
      <c r="AR6110" s="20"/>
      <c r="AS6110" s="3"/>
      <c r="AT6110" s="3"/>
      <c r="AU6110" s="3"/>
      <c r="AV6110" s="3"/>
      <c r="AW6110" s="3"/>
      <c r="AX6110" s="3"/>
    </row>
    <row r="6111" spans="43:50">
      <c r="AQ6111" s="20"/>
      <c r="AR6111" s="20"/>
      <c r="AS6111" s="3"/>
      <c r="AT6111" s="3"/>
      <c r="AU6111" s="3"/>
      <c r="AV6111" s="3"/>
      <c r="AW6111" s="3"/>
      <c r="AX6111" s="3"/>
    </row>
    <row r="6112" spans="43:50">
      <c r="AQ6112" s="20"/>
      <c r="AR6112" s="20"/>
      <c r="AS6112" s="3"/>
      <c r="AT6112" s="3"/>
      <c r="AU6112" s="3"/>
      <c r="AV6112" s="3"/>
      <c r="AW6112" s="3"/>
      <c r="AX6112" s="3"/>
    </row>
    <row r="6113" spans="43:50">
      <c r="AQ6113" s="20"/>
      <c r="AR6113" s="20"/>
      <c r="AS6113" s="3"/>
      <c r="AT6113" s="3"/>
      <c r="AU6113" s="3"/>
      <c r="AV6113" s="3"/>
      <c r="AW6113" s="3"/>
      <c r="AX6113" s="3"/>
    </row>
    <row r="6114" spans="43:50">
      <c r="AQ6114" s="20"/>
      <c r="AR6114" s="20"/>
      <c r="AS6114" s="3"/>
      <c r="AT6114" s="3"/>
      <c r="AU6114" s="3"/>
      <c r="AV6114" s="3"/>
      <c r="AW6114" s="3"/>
      <c r="AX6114" s="3"/>
    </row>
    <row r="6115" spans="43:50">
      <c r="AQ6115" s="20"/>
      <c r="AR6115" s="20"/>
      <c r="AS6115" s="3"/>
      <c r="AT6115" s="3"/>
      <c r="AU6115" s="3"/>
      <c r="AV6115" s="3"/>
      <c r="AW6115" s="3"/>
      <c r="AX6115" s="3"/>
    </row>
    <row r="6116" spans="43:50">
      <c r="AQ6116" s="20"/>
      <c r="AR6116" s="20"/>
      <c r="AS6116" s="3"/>
      <c r="AT6116" s="3"/>
      <c r="AU6116" s="3"/>
      <c r="AV6116" s="3"/>
      <c r="AW6116" s="3"/>
      <c r="AX6116" s="3"/>
    </row>
    <row r="6117" spans="43:50">
      <c r="AQ6117" s="20"/>
      <c r="AR6117" s="20"/>
      <c r="AS6117" s="3"/>
      <c r="AT6117" s="3"/>
      <c r="AU6117" s="3"/>
      <c r="AV6117" s="3"/>
      <c r="AW6117" s="3"/>
      <c r="AX6117" s="3"/>
    </row>
    <row r="6118" spans="43:50">
      <c r="AQ6118" s="20"/>
      <c r="AR6118" s="20"/>
      <c r="AS6118" s="3"/>
      <c r="AT6118" s="3"/>
      <c r="AU6118" s="3"/>
      <c r="AV6118" s="3"/>
      <c r="AW6118" s="3"/>
      <c r="AX6118" s="3"/>
    </row>
    <row r="6119" spans="43:50">
      <c r="AQ6119" s="20"/>
      <c r="AR6119" s="20"/>
      <c r="AS6119" s="3"/>
      <c r="AT6119" s="3"/>
      <c r="AU6119" s="3"/>
      <c r="AV6119" s="3"/>
      <c r="AW6119" s="3"/>
      <c r="AX6119" s="3"/>
    </row>
    <row r="6120" spans="43:50">
      <c r="AQ6120" s="20"/>
      <c r="AR6120" s="20"/>
      <c r="AS6120" s="3"/>
      <c r="AT6120" s="3"/>
      <c r="AU6120" s="3"/>
      <c r="AV6120" s="3"/>
      <c r="AW6120" s="3"/>
      <c r="AX6120" s="3"/>
    </row>
    <row r="6121" spans="43:50">
      <c r="AQ6121" s="20"/>
      <c r="AR6121" s="20"/>
      <c r="AS6121" s="3"/>
      <c r="AT6121" s="3"/>
      <c r="AU6121" s="3"/>
      <c r="AV6121" s="3"/>
      <c r="AW6121" s="3"/>
      <c r="AX6121" s="3"/>
    </row>
    <row r="6122" spans="43:50">
      <c r="AQ6122" s="20"/>
      <c r="AR6122" s="20"/>
      <c r="AS6122" s="3"/>
      <c r="AT6122" s="3"/>
      <c r="AU6122" s="3"/>
      <c r="AV6122" s="3"/>
      <c r="AW6122" s="3"/>
      <c r="AX6122" s="3"/>
    </row>
    <row r="6123" spans="43:50">
      <c r="AQ6123" s="20"/>
      <c r="AR6123" s="20"/>
      <c r="AS6123" s="3"/>
      <c r="AT6123" s="3"/>
      <c r="AU6123" s="3"/>
      <c r="AV6123" s="3"/>
      <c r="AW6123" s="3"/>
      <c r="AX6123" s="3"/>
    </row>
    <row r="6124" spans="43:50">
      <c r="AQ6124" s="20"/>
      <c r="AR6124" s="20"/>
      <c r="AS6124" s="3"/>
      <c r="AT6124" s="3"/>
      <c r="AU6124" s="3"/>
      <c r="AV6124" s="3"/>
      <c r="AW6124" s="3"/>
      <c r="AX6124" s="3"/>
    </row>
    <row r="6125" spans="43:50">
      <c r="AQ6125" s="20"/>
      <c r="AR6125" s="20"/>
      <c r="AS6125" s="3"/>
      <c r="AT6125" s="3"/>
      <c r="AU6125" s="3"/>
      <c r="AV6125" s="3"/>
      <c r="AW6125" s="3"/>
      <c r="AX6125" s="3"/>
    </row>
    <row r="6126" spans="43:50">
      <c r="AQ6126" s="20"/>
      <c r="AR6126" s="20"/>
      <c r="AS6126" s="3"/>
      <c r="AT6126" s="3"/>
      <c r="AU6126" s="3"/>
      <c r="AV6126" s="3"/>
      <c r="AW6126" s="3"/>
      <c r="AX6126" s="3"/>
    </row>
    <row r="6127" spans="43:50">
      <c r="AQ6127" s="20"/>
      <c r="AR6127" s="20"/>
      <c r="AS6127" s="3"/>
      <c r="AT6127" s="3"/>
      <c r="AU6127" s="3"/>
      <c r="AV6127" s="3"/>
      <c r="AW6127" s="3"/>
      <c r="AX6127" s="3"/>
    </row>
    <row r="6128" spans="43:50">
      <c r="AQ6128" s="20"/>
      <c r="AR6128" s="20"/>
      <c r="AS6128" s="3"/>
      <c r="AT6128" s="3"/>
      <c r="AU6128" s="3"/>
      <c r="AV6128" s="3"/>
      <c r="AW6128" s="3"/>
      <c r="AX6128" s="3"/>
    </row>
    <row r="6129" spans="43:50">
      <c r="AQ6129" s="20"/>
      <c r="AR6129" s="20"/>
      <c r="AS6129" s="3"/>
      <c r="AT6129" s="3"/>
      <c r="AU6129" s="3"/>
      <c r="AV6129" s="3"/>
      <c r="AW6129" s="3"/>
      <c r="AX6129" s="3"/>
    </row>
    <row r="6130" spans="43:50">
      <c r="AQ6130" s="20"/>
      <c r="AR6130" s="20"/>
      <c r="AS6130" s="3"/>
      <c r="AT6130" s="3"/>
      <c r="AU6130" s="3"/>
      <c r="AV6130" s="3"/>
      <c r="AW6130" s="3"/>
      <c r="AX6130" s="3"/>
    </row>
    <row r="6131" spans="43:50">
      <c r="AQ6131" s="20"/>
      <c r="AR6131" s="20"/>
      <c r="AS6131" s="3"/>
      <c r="AT6131" s="3"/>
      <c r="AU6131" s="3"/>
      <c r="AV6131" s="3"/>
      <c r="AW6131" s="3"/>
      <c r="AX6131" s="3"/>
    </row>
    <row r="6132" spans="43:50">
      <c r="AQ6132" s="20"/>
      <c r="AR6132" s="20"/>
      <c r="AS6132" s="3"/>
      <c r="AT6132" s="3"/>
      <c r="AU6132" s="3"/>
      <c r="AV6132" s="3"/>
      <c r="AW6132" s="3"/>
      <c r="AX6132" s="3"/>
    </row>
    <row r="6133" spans="43:50">
      <c r="AQ6133" s="20"/>
      <c r="AR6133" s="20"/>
      <c r="AS6133" s="3"/>
      <c r="AT6133" s="3"/>
      <c r="AU6133" s="3"/>
      <c r="AV6133" s="3"/>
      <c r="AW6133" s="3"/>
      <c r="AX6133" s="3"/>
    </row>
    <row r="6134" spans="43:50">
      <c r="AQ6134" s="20"/>
      <c r="AR6134" s="20"/>
      <c r="AS6134" s="3"/>
      <c r="AT6134" s="3"/>
      <c r="AU6134" s="3"/>
      <c r="AV6134" s="3"/>
      <c r="AW6134" s="3"/>
      <c r="AX6134" s="3"/>
    </row>
    <row r="6135" spans="43:50">
      <c r="AQ6135" s="20"/>
      <c r="AR6135" s="20"/>
      <c r="AS6135" s="3"/>
      <c r="AT6135" s="3"/>
      <c r="AU6135" s="3"/>
      <c r="AV6135" s="3"/>
      <c r="AW6135" s="3"/>
      <c r="AX6135" s="3"/>
    </row>
    <row r="6136" spans="43:50">
      <c r="AQ6136" s="20"/>
      <c r="AR6136" s="20"/>
      <c r="AS6136" s="3"/>
      <c r="AT6136" s="3"/>
      <c r="AU6136" s="3"/>
      <c r="AV6136" s="3"/>
      <c r="AW6136" s="3"/>
      <c r="AX6136" s="3"/>
    </row>
    <row r="6137" spans="43:50">
      <c r="AQ6137" s="20"/>
      <c r="AR6137" s="20"/>
      <c r="AS6137" s="3"/>
      <c r="AT6137" s="3"/>
      <c r="AU6137" s="3"/>
      <c r="AV6137" s="3"/>
      <c r="AW6137" s="3"/>
      <c r="AX6137" s="3"/>
    </row>
    <row r="6138" spans="43:50">
      <c r="AQ6138" s="20"/>
      <c r="AR6138" s="20"/>
      <c r="AS6138" s="3"/>
      <c r="AT6138" s="3"/>
      <c r="AU6138" s="3"/>
      <c r="AV6138" s="3"/>
      <c r="AW6138" s="3"/>
      <c r="AX6138" s="3"/>
    </row>
    <row r="6139" spans="43:50">
      <c r="AQ6139" s="20"/>
      <c r="AR6139" s="20"/>
      <c r="AS6139" s="3"/>
      <c r="AT6139" s="3"/>
      <c r="AU6139" s="3"/>
      <c r="AV6139" s="3"/>
      <c r="AW6139" s="3"/>
      <c r="AX6139" s="3"/>
    </row>
    <row r="6140" spans="43:50">
      <c r="AQ6140" s="20"/>
      <c r="AR6140" s="20"/>
      <c r="AS6140" s="3"/>
      <c r="AT6140" s="3"/>
      <c r="AU6140" s="3"/>
      <c r="AV6140" s="3"/>
      <c r="AW6140" s="3"/>
      <c r="AX6140" s="3"/>
    </row>
    <row r="6141" spans="43:50">
      <c r="AQ6141" s="20"/>
      <c r="AR6141" s="20"/>
      <c r="AS6141" s="3"/>
      <c r="AT6141" s="3"/>
      <c r="AU6141" s="3"/>
      <c r="AV6141" s="3"/>
      <c r="AW6141" s="3"/>
      <c r="AX6141" s="3"/>
    </row>
    <row r="6142" spans="43:50">
      <c r="AQ6142" s="20"/>
      <c r="AR6142" s="20"/>
      <c r="AS6142" s="3"/>
      <c r="AT6142" s="3"/>
      <c r="AU6142" s="3"/>
      <c r="AV6142" s="3"/>
      <c r="AW6142" s="3"/>
      <c r="AX6142" s="3"/>
    </row>
    <row r="6143" spans="43:50">
      <c r="AQ6143" s="20"/>
      <c r="AR6143" s="20"/>
      <c r="AS6143" s="3"/>
      <c r="AT6143" s="3"/>
      <c r="AU6143" s="3"/>
      <c r="AV6143" s="3"/>
      <c r="AW6143" s="3"/>
      <c r="AX6143" s="3"/>
    </row>
    <row r="6144" spans="43:50">
      <c r="AQ6144" s="20"/>
      <c r="AR6144" s="20"/>
      <c r="AS6144" s="3"/>
      <c r="AT6144" s="3"/>
      <c r="AU6144" s="3"/>
      <c r="AV6144" s="3"/>
      <c r="AW6144" s="3"/>
      <c r="AX6144" s="3"/>
    </row>
    <row r="6145" spans="43:50">
      <c r="AQ6145" s="20"/>
      <c r="AR6145" s="20"/>
      <c r="AS6145" s="3"/>
      <c r="AT6145" s="3"/>
      <c r="AU6145" s="3"/>
      <c r="AV6145" s="3"/>
      <c r="AW6145" s="3"/>
      <c r="AX6145" s="3"/>
    </row>
    <row r="6146" spans="43:50">
      <c r="AQ6146" s="20"/>
      <c r="AR6146" s="20"/>
      <c r="AS6146" s="3"/>
      <c r="AT6146" s="3"/>
      <c r="AU6146" s="3"/>
      <c r="AV6146" s="3"/>
      <c r="AW6146" s="3"/>
      <c r="AX6146" s="3"/>
    </row>
    <row r="6147" spans="43:50">
      <c r="AQ6147" s="20"/>
      <c r="AR6147" s="20"/>
      <c r="AS6147" s="3"/>
      <c r="AT6147" s="3"/>
      <c r="AU6147" s="3"/>
      <c r="AV6147" s="3"/>
      <c r="AW6147" s="3"/>
      <c r="AX6147" s="3"/>
    </row>
    <row r="6148" spans="43:50">
      <c r="AQ6148" s="20"/>
      <c r="AR6148" s="20"/>
      <c r="AS6148" s="3"/>
      <c r="AT6148" s="3"/>
      <c r="AU6148" s="3"/>
      <c r="AV6148" s="3"/>
      <c r="AW6148" s="3"/>
      <c r="AX6148" s="3"/>
    </row>
    <row r="6149" spans="43:50">
      <c r="AQ6149" s="20"/>
      <c r="AR6149" s="20"/>
      <c r="AS6149" s="3"/>
      <c r="AT6149" s="3"/>
      <c r="AU6149" s="3"/>
      <c r="AV6149" s="3"/>
      <c r="AW6149" s="3"/>
      <c r="AX6149" s="3"/>
    </row>
    <row r="6150" spans="43:50">
      <c r="AQ6150" s="20"/>
      <c r="AR6150" s="20"/>
      <c r="AS6150" s="3"/>
      <c r="AT6150" s="3"/>
      <c r="AU6150" s="3"/>
      <c r="AV6150" s="3"/>
      <c r="AW6150" s="3"/>
      <c r="AX6150" s="3"/>
    </row>
    <row r="6151" spans="43:50">
      <c r="AQ6151" s="20"/>
      <c r="AR6151" s="20"/>
      <c r="AS6151" s="3"/>
      <c r="AT6151" s="3"/>
      <c r="AU6151" s="3"/>
      <c r="AV6151" s="3"/>
      <c r="AW6151" s="3"/>
      <c r="AX6151" s="3"/>
    </row>
    <row r="6152" spans="43:50">
      <c r="AQ6152" s="20"/>
      <c r="AR6152" s="20"/>
      <c r="AS6152" s="3"/>
      <c r="AT6152" s="3"/>
      <c r="AU6152" s="3"/>
      <c r="AV6152" s="3"/>
      <c r="AW6152" s="3"/>
      <c r="AX6152" s="3"/>
    </row>
    <row r="6153" spans="43:50">
      <c r="AQ6153" s="20"/>
      <c r="AR6153" s="20"/>
      <c r="AS6153" s="3"/>
      <c r="AT6153" s="3"/>
      <c r="AU6153" s="3"/>
      <c r="AV6153" s="3"/>
      <c r="AW6153" s="3"/>
      <c r="AX6153" s="3"/>
    </row>
    <row r="6154" spans="43:50">
      <c r="AQ6154" s="20"/>
      <c r="AR6154" s="20"/>
      <c r="AS6154" s="3"/>
      <c r="AT6154" s="3"/>
      <c r="AU6154" s="3"/>
      <c r="AV6154" s="3"/>
      <c r="AW6154" s="3"/>
      <c r="AX6154" s="3"/>
    </row>
    <row r="6155" spans="43:50">
      <c r="AQ6155" s="20"/>
      <c r="AR6155" s="20"/>
      <c r="AS6155" s="3"/>
      <c r="AT6155" s="3"/>
      <c r="AU6155" s="3"/>
      <c r="AV6155" s="3"/>
      <c r="AW6155" s="3"/>
      <c r="AX6155" s="3"/>
    </row>
    <row r="6156" spans="43:50">
      <c r="AQ6156" s="20"/>
      <c r="AR6156" s="20"/>
      <c r="AS6156" s="3"/>
      <c r="AT6156" s="3"/>
      <c r="AU6156" s="3"/>
      <c r="AV6156" s="3"/>
      <c r="AW6156" s="3"/>
      <c r="AX6156" s="3"/>
    </row>
    <row r="6157" spans="43:50">
      <c r="AQ6157" s="20"/>
      <c r="AR6157" s="20"/>
      <c r="AS6157" s="3"/>
      <c r="AT6157" s="3"/>
      <c r="AU6157" s="3"/>
      <c r="AV6157" s="3"/>
      <c r="AW6157" s="3"/>
      <c r="AX6157" s="3"/>
    </row>
    <row r="6158" spans="43:50">
      <c r="AQ6158" s="20"/>
      <c r="AR6158" s="20"/>
      <c r="AS6158" s="3"/>
      <c r="AT6158" s="3"/>
      <c r="AU6158" s="3"/>
      <c r="AV6158" s="3"/>
      <c r="AW6158" s="3"/>
      <c r="AX6158" s="3"/>
    </row>
    <row r="6159" spans="43:50">
      <c r="AQ6159" s="20"/>
      <c r="AR6159" s="20"/>
      <c r="AS6159" s="3"/>
      <c r="AT6159" s="3"/>
      <c r="AU6159" s="3"/>
      <c r="AV6159" s="3"/>
      <c r="AW6159" s="3"/>
      <c r="AX6159" s="3"/>
    </row>
    <row r="6160" spans="43:50">
      <c r="AQ6160" s="20"/>
      <c r="AR6160" s="20"/>
      <c r="AS6160" s="3"/>
      <c r="AT6160" s="3"/>
      <c r="AU6160" s="3"/>
      <c r="AV6160" s="3"/>
      <c r="AW6160" s="3"/>
      <c r="AX6160" s="3"/>
    </row>
    <row r="6161" spans="43:50">
      <c r="AQ6161" s="20"/>
      <c r="AR6161" s="20"/>
      <c r="AS6161" s="3"/>
      <c r="AT6161" s="3"/>
      <c r="AU6161" s="3"/>
      <c r="AV6161" s="3"/>
      <c r="AW6161" s="3"/>
      <c r="AX6161" s="3"/>
    </row>
    <row r="6162" spans="43:50">
      <c r="AQ6162" s="20"/>
      <c r="AR6162" s="20"/>
      <c r="AS6162" s="3"/>
      <c r="AT6162" s="3"/>
      <c r="AU6162" s="3"/>
      <c r="AV6162" s="3"/>
      <c r="AW6162" s="3"/>
      <c r="AX6162" s="3"/>
    </row>
    <row r="6163" spans="43:50">
      <c r="AQ6163" s="20"/>
      <c r="AR6163" s="20"/>
      <c r="AS6163" s="3"/>
      <c r="AT6163" s="3"/>
      <c r="AU6163" s="3"/>
      <c r="AV6163" s="3"/>
      <c r="AW6163" s="3"/>
      <c r="AX6163" s="3"/>
    </row>
    <row r="6164" spans="43:50">
      <c r="AQ6164" s="20"/>
      <c r="AR6164" s="20"/>
      <c r="AS6164" s="3"/>
      <c r="AT6164" s="3"/>
      <c r="AU6164" s="3"/>
      <c r="AV6164" s="3"/>
      <c r="AW6164" s="3"/>
      <c r="AX6164" s="3"/>
    </row>
    <row r="6165" spans="43:50">
      <c r="AQ6165" s="20"/>
      <c r="AR6165" s="20"/>
      <c r="AS6165" s="3"/>
      <c r="AT6165" s="3"/>
      <c r="AU6165" s="3"/>
      <c r="AV6165" s="3"/>
      <c r="AW6165" s="3"/>
      <c r="AX6165" s="3"/>
    </row>
    <row r="6166" spans="43:50">
      <c r="AQ6166" s="20"/>
      <c r="AR6166" s="20"/>
      <c r="AS6166" s="3"/>
      <c r="AT6166" s="3"/>
      <c r="AU6166" s="3"/>
      <c r="AV6166" s="3"/>
      <c r="AW6166" s="3"/>
      <c r="AX6166" s="3"/>
    </row>
    <row r="6167" spans="43:50">
      <c r="AQ6167" s="20"/>
      <c r="AR6167" s="20"/>
      <c r="AS6167" s="3"/>
      <c r="AT6167" s="3"/>
      <c r="AU6167" s="3"/>
      <c r="AV6167" s="3"/>
      <c r="AW6167" s="3"/>
      <c r="AX6167" s="3"/>
    </row>
    <row r="6168" spans="43:50">
      <c r="AQ6168" s="20"/>
      <c r="AR6168" s="20"/>
      <c r="AS6168" s="3"/>
      <c r="AT6168" s="3"/>
      <c r="AU6168" s="3"/>
      <c r="AV6168" s="3"/>
      <c r="AW6168" s="3"/>
      <c r="AX6168" s="3"/>
    </row>
    <row r="6169" spans="43:50">
      <c r="AQ6169" s="20"/>
      <c r="AR6169" s="20"/>
      <c r="AS6169" s="3"/>
      <c r="AT6169" s="3"/>
      <c r="AU6169" s="3"/>
      <c r="AV6169" s="3"/>
      <c r="AW6169" s="3"/>
      <c r="AX6169" s="3"/>
    </row>
    <row r="6170" spans="43:50">
      <c r="AQ6170" s="20"/>
      <c r="AR6170" s="20"/>
      <c r="AS6170" s="3"/>
      <c r="AT6170" s="3"/>
      <c r="AU6170" s="3"/>
      <c r="AV6170" s="3"/>
      <c r="AW6170" s="3"/>
      <c r="AX6170" s="3"/>
    </row>
    <row r="6171" spans="43:50">
      <c r="AQ6171" s="20"/>
      <c r="AR6171" s="20"/>
      <c r="AS6171" s="3"/>
      <c r="AT6171" s="3"/>
      <c r="AU6171" s="3"/>
      <c r="AV6171" s="3"/>
      <c r="AW6171" s="3"/>
      <c r="AX6171" s="3"/>
    </row>
    <row r="6172" spans="43:50">
      <c r="AQ6172" s="20"/>
      <c r="AR6172" s="20"/>
      <c r="AS6172" s="3"/>
      <c r="AT6172" s="3"/>
      <c r="AU6172" s="3"/>
      <c r="AV6172" s="3"/>
      <c r="AW6172" s="3"/>
      <c r="AX6172" s="3"/>
    </row>
    <row r="6173" spans="43:50">
      <c r="AQ6173" s="20"/>
      <c r="AR6173" s="20"/>
      <c r="AS6173" s="3"/>
      <c r="AT6173" s="3"/>
      <c r="AU6173" s="3"/>
      <c r="AV6173" s="3"/>
      <c r="AW6173" s="3"/>
      <c r="AX6173" s="3"/>
    </row>
    <row r="6174" spans="43:50">
      <c r="AQ6174" s="20"/>
      <c r="AR6174" s="20"/>
      <c r="AS6174" s="3"/>
      <c r="AT6174" s="3"/>
      <c r="AU6174" s="3"/>
      <c r="AV6174" s="3"/>
      <c r="AW6174" s="3"/>
      <c r="AX6174" s="3"/>
    </row>
    <row r="6175" spans="43:50">
      <c r="AQ6175" s="20"/>
      <c r="AR6175" s="20"/>
      <c r="AS6175" s="3"/>
      <c r="AT6175" s="3"/>
      <c r="AU6175" s="3"/>
      <c r="AV6175" s="3"/>
      <c r="AW6175" s="3"/>
      <c r="AX6175" s="3"/>
    </row>
    <row r="6176" spans="43:50">
      <c r="AQ6176" s="20"/>
      <c r="AR6176" s="20"/>
      <c r="AS6176" s="3"/>
      <c r="AT6176" s="3"/>
      <c r="AU6176" s="3"/>
      <c r="AV6176" s="3"/>
      <c r="AW6176" s="3"/>
      <c r="AX6176" s="3"/>
    </row>
    <row r="6177" spans="43:50">
      <c r="AQ6177" s="20"/>
      <c r="AR6177" s="20"/>
      <c r="AS6177" s="3"/>
      <c r="AT6177" s="3"/>
      <c r="AU6177" s="3"/>
      <c r="AV6177" s="3"/>
      <c r="AW6177" s="3"/>
      <c r="AX6177" s="3"/>
    </row>
    <row r="6178" spans="43:50">
      <c r="AQ6178" s="20"/>
      <c r="AR6178" s="20"/>
      <c r="AS6178" s="3"/>
      <c r="AT6178" s="3"/>
      <c r="AU6178" s="3"/>
      <c r="AV6178" s="3"/>
      <c r="AW6178" s="3"/>
      <c r="AX6178" s="3"/>
    </row>
    <row r="6179" spans="43:50">
      <c r="AQ6179" s="20"/>
      <c r="AR6179" s="20"/>
      <c r="AS6179" s="3"/>
      <c r="AT6179" s="3"/>
      <c r="AU6179" s="3"/>
      <c r="AV6179" s="3"/>
      <c r="AW6179" s="3"/>
      <c r="AX6179" s="3"/>
    </row>
    <row r="6180" spans="43:50">
      <c r="AQ6180" s="20"/>
      <c r="AR6180" s="20"/>
      <c r="AS6180" s="3"/>
      <c r="AT6180" s="3"/>
      <c r="AU6180" s="3"/>
      <c r="AV6180" s="3"/>
      <c r="AW6180" s="3"/>
      <c r="AX6180" s="3"/>
    </row>
    <row r="6181" spans="43:50">
      <c r="AQ6181" s="20"/>
      <c r="AR6181" s="20"/>
      <c r="AS6181" s="3"/>
      <c r="AT6181" s="3"/>
      <c r="AU6181" s="3"/>
      <c r="AV6181" s="3"/>
      <c r="AW6181" s="3"/>
      <c r="AX6181" s="3"/>
    </row>
    <row r="6182" spans="43:50">
      <c r="AQ6182" s="20"/>
      <c r="AR6182" s="20"/>
      <c r="AS6182" s="3"/>
      <c r="AT6182" s="3"/>
      <c r="AU6182" s="3"/>
      <c r="AV6182" s="3"/>
      <c r="AW6182" s="3"/>
      <c r="AX6182" s="3"/>
    </row>
    <row r="6183" spans="43:50">
      <c r="AQ6183" s="20"/>
      <c r="AR6183" s="20"/>
      <c r="AS6183" s="3"/>
      <c r="AT6183" s="3"/>
      <c r="AU6183" s="3"/>
      <c r="AV6183" s="3"/>
      <c r="AW6183" s="3"/>
      <c r="AX6183" s="3"/>
    </row>
    <row r="6184" spans="43:50">
      <c r="AQ6184" s="20"/>
      <c r="AR6184" s="20"/>
      <c r="AS6184" s="3"/>
      <c r="AT6184" s="3"/>
      <c r="AU6184" s="3"/>
      <c r="AV6184" s="3"/>
      <c r="AW6184" s="3"/>
      <c r="AX6184" s="3"/>
    </row>
    <row r="6185" spans="43:50">
      <c r="AQ6185" s="20"/>
      <c r="AR6185" s="20"/>
      <c r="AS6185" s="3"/>
      <c r="AT6185" s="3"/>
      <c r="AU6185" s="3"/>
      <c r="AV6185" s="3"/>
      <c r="AW6185" s="3"/>
      <c r="AX6185" s="3"/>
    </row>
    <row r="6186" spans="43:50">
      <c r="AQ6186" s="20"/>
      <c r="AR6186" s="20"/>
      <c r="AS6186" s="3"/>
      <c r="AT6186" s="3"/>
      <c r="AU6186" s="3"/>
      <c r="AV6186" s="3"/>
      <c r="AW6186" s="3"/>
      <c r="AX6186" s="3"/>
    </row>
    <row r="6187" spans="43:50">
      <c r="AQ6187" s="20"/>
      <c r="AR6187" s="20"/>
      <c r="AS6187" s="3"/>
      <c r="AT6187" s="3"/>
      <c r="AU6187" s="3"/>
      <c r="AV6187" s="3"/>
      <c r="AW6187" s="3"/>
      <c r="AX6187" s="3"/>
    </row>
    <row r="6188" spans="43:50">
      <c r="AQ6188" s="20"/>
      <c r="AR6188" s="20"/>
      <c r="AS6188" s="3"/>
      <c r="AT6188" s="3"/>
      <c r="AU6188" s="3"/>
      <c r="AV6188" s="3"/>
      <c r="AW6188" s="3"/>
      <c r="AX6188" s="3"/>
    </row>
    <row r="6189" spans="43:50">
      <c r="AQ6189" s="20"/>
      <c r="AR6189" s="20"/>
      <c r="AS6189" s="3"/>
      <c r="AT6189" s="3"/>
      <c r="AU6189" s="3"/>
      <c r="AV6189" s="3"/>
      <c r="AW6189" s="3"/>
      <c r="AX6189" s="3"/>
    </row>
    <row r="6190" spans="43:50">
      <c r="AQ6190" s="20"/>
      <c r="AR6190" s="20"/>
      <c r="AS6190" s="3"/>
      <c r="AT6190" s="3"/>
      <c r="AU6190" s="3"/>
      <c r="AV6190" s="3"/>
      <c r="AW6190" s="3"/>
      <c r="AX6190" s="3"/>
    </row>
    <row r="6191" spans="43:50">
      <c r="AQ6191" s="20"/>
      <c r="AR6191" s="20"/>
      <c r="AS6191" s="3"/>
      <c r="AT6191" s="3"/>
      <c r="AU6191" s="3"/>
      <c r="AV6191" s="3"/>
      <c r="AW6191" s="3"/>
      <c r="AX6191" s="3"/>
    </row>
    <row r="6192" spans="43:50">
      <c r="AQ6192" s="20"/>
      <c r="AR6192" s="20"/>
      <c r="AS6192" s="3"/>
      <c r="AT6192" s="3"/>
      <c r="AU6192" s="3"/>
      <c r="AV6192" s="3"/>
      <c r="AW6192" s="3"/>
      <c r="AX6192" s="3"/>
    </row>
    <row r="6193" spans="43:50">
      <c r="AQ6193" s="20"/>
      <c r="AR6193" s="20"/>
      <c r="AS6193" s="3"/>
      <c r="AT6193" s="3"/>
      <c r="AU6193" s="3"/>
      <c r="AV6193" s="3"/>
      <c r="AW6193" s="3"/>
      <c r="AX6193" s="3"/>
    </row>
    <row r="6194" spans="43:50">
      <c r="AQ6194" s="20"/>
      <c r="AR6194" s="20"/>
      <c r="AS6194" s="3"/>
      <c r="AT6194" s="3"/>
      <c r="AU6194" s="3"/>
      <c r="AV6194" s="3"/>
      <c r="AW6194" s="3"/>
      <c r="AX6194" s="3"/>
    </row>
    <row r="6195" spans="43:50">
      <c r="AQ6195" s="20"/>
      <c r="AR6195" s="20"/>
      <c r="AS6195" s="3"/>
      <c r="AT6195" s="3"/>
      <c r="AU6195" s="3"/>
      <c r="AV6195" s="3"/>
      <c r="AW6195" s="3"/>
      <c r="AX6195" s="3"/>
    </row>
    <row r="6196" spans="43:50">
      <c r="AQ6196" s="20"/>
      <c r="AR6196" s="20"/>
      <c r="AS6196" s="3"/>
      <c r="AT6196" s="3"/>
      <c r="AU6196" s="3"/>
      <c r="AV6196" s="3"/>
      <c r="AW6196" s="3"/>
      <c r="AX6196" s="3"/>
    </row>
    <row r="6197" spans="43:50">
      <c r="AQ6197" s="20"/>
      <c r="AR6197" s="20"/>
      <c r="AS6197" s="3"/>
      <c r="AT6197" s="3"/>
      <c r="AU6197" s="3"/>
      <c r="AV6197" s="3"/>
      <c r="AW6197" s="3"/>
      <c r="AX6197" s="3"/>
    </row>
    <row r="6198" spans="43:50">
      <c r="AQ6198" s="20"/>
      <c r="AR6198" s="20"/>
      <c r="AS6198" s="3"/>
      <c r="AT6198" s="3"/>
      <c r="AU6198" s="3"/>
      <c r="AV6198" s="3"/>
      <c r="AW6198" s="3"/>
      <c r="AX6198" s="3"/>
    </row>
    <row r="6199" spans="43:50">
      <c r="AQ6199" s="20"/>
      <c r="AR6199" s="20"/>
      <c r="AS6199" s="3"/>
      <c r="AT6199" s="3"/>
      <c r="AU6199" s="3"/>
      <c r="AV6199" s="3"/>
      <c r="AW6199" s="3"/>
      <c r="AX6199" s="3"/>
    </row>
    <row r="6200" spans="43:50">
      <c r="AQ6200" s="20"/>
      <c r="AR6200" s="20"/>
      <c r="AS6200" s="3"/>
      <c r="AT6200" s="3"/>
      <c r="AU6200" s="3"/>
      <c r="AV6200" s="3"/>
      <c r="AW6200" s="3"/>
      <c r="AX6200" s="3"/>
    </row>
    <row r="6201" spans="43:50">
      <c r="AQ6201" s="20"/>
      <c r="AR6201" s="20"/>
      <c r="AS6201" s="3"/>
      <c r="AT6201" s="3"/>
      <c r="AU6201" s="3"/>
      <c r="AV6201" s="3"/>
      <c r="AW6201" s="3"/>
      <c r="AX6201" s="3"/>
    </row>
    <row r="6202" spans="43:50">
      <c r="AQ6202" s="20"/>
      <c r="AR6202" s="20"/>
      <c r="AS6202" s="3"/>
      <c r="AT6202" s="3"/>
      <c r="AU6202" s="3"/>
      <c r="AV6202" s="3"/>
      <c r="AW6202" s="3"/>
      <c r="AX6202" s="3"/>
    </row>
    <row r="6203" spans="43:50">
      <c r="AQ6203" s="20"/>
      <c r="AR6203" s="20"/>
      <c r="AS6203" s="3"/>
      <c r="AT6203" s="3"/>
      <c r="AU6203" s="3"/>
      <c r="AV6203" s="3"/>
      <c r="AW6203" s="3"/>
      <c r="AX6203" s="3"/>
    </row>
    <row r="6204" spans="43:50">
      <c r="AQ6204" s="20"/>
      <c r="AR6204" s="20"/>
      <c r="AS6204" s="3"/>
      <c r="AT6204" s="3"/>
      <c r="AU6204" s="3"/>
      <c r="AV6204" s="3"/>
      <c r="AW6204" s="3"/>
      <c r="AX6204" s="3"/>
    </row>
    <row r="6205" spans="43:50">
      <c r="AQ6205" s="20"/>
      <c r="AR6205" s="20"/>
      <c r="AS6205" s="3"/>
      <c r="AT6205" s="3"/>
      <c r="AU6205" s="3"/>
      <c r="AV6205" s="3"/>
      <c r="AW6205" s="3"/>
      <c r="AX6205" s="3"/>
    </row>
    <row r="6206" spans="43:50">
      <c r="AQ6206" s="20"/>
      <c r="AR6206" s="20"/>
      <c r="AS6206" s="3"/>
      <c r="AT6206" s="3"/>
      <c r="AU6206" s="3"/>
      <c r="AV6206" s="3"/>
      <c r="AW6206" s="3"/>
      <c r="AX6206" s="3"/>
    </row>
    <row r="6207" spans="43:50">
      <c r="AQ6207" s="20"/>
      <c r="AR6207" s="20"/>
      <c r="AS6207" s="3"/>
      <c r="AT6207" s="3"/>
      <c r="AU6207" s="3"/>
      <c r="AV6207" s="3"/>
      <c r="AW6207" s="3"/>
      <c r="AX6207" s="3"/>
    </row>
    <row r="6208" spans="43:50">
      <c r="AQ6208" s="20"/>
      <c r="AR6208" s="20"/>
      <c r="AS6208" s="3"/>
      <c r="AT6208" s="3"/>
      <c r="AU6208" s="3"/>
      <c r="AV6208" s="3"/>
      <c r="AW6208" s="3"/>
      <c r="AX6208" s="3"/>
    </row>
    <row r="6209" spans="43:50">
      <c r="AQ6209" s="20"/>
      <c r="AR6209" s="20"/>
      <c r="AS6209" s="3"/>
      <c r="AT6209" s="3"/>
      <c r="AU6209" s="3"/>
      <c r="AV6209" s="3"/>
      <c r="AW6209" s="3"/>
      <c r="AX6209" s="3"/>
    </row>
    <row r="6210" spans="43:50">
      <c r="AQ6210" s="20"/>
      <c r="AR6210" s="20"/>
      <c r="AS6210" s="3"/>
      <c r="AT6210" s="3"/>
      <c r="AU6210" s="3"/>
      <c r="AV6210" s="3"/>
      <c r="AW6210" s="3"/>
      <c r="AX6210" s="3"/>
    </row>
    <row r="6211" spans="43:50">
      <c r="AQ6211" s="20"/>
      <c r="AR6211" s="20"/>
      <c r="AS6211" s="3"/>
      <c r="AT6211" s="3"/>
      <c r="AU6211" s="3"/>
      <c r="AV6211" s="3"/>
      <c r="AW6211" s="3"/>
      <c r="AX6211" s="3"/>
    </row>
    <row r="6212" spans="43:50">
      <c r="AQ6212" s="20"/>
      <c r="AR6212" s="20"/>
      <c r="AS6212" s="3"/>
      <c r="AT6212" s="3"/>
      <c r="AU6212" s="3"/>
      <c r="AV6212" s="3"/>
      <c r="AW6212" s="3"/>
      <c r="AX6212" s="3"/>
    </row>
    <row r="6213" spans="43:50">
      <c r="AQ6213" s="20"/>
      <c r="AR6213" s="20"/>
      <c r="AS6213" s="3"/>
      <c r="AT6213" s="3"/>
      <c r="AU6213" s="3"/>
      <c r="AV6213" s="3"/>
      <c r="AW6213" s="3"/>
      <c r="AX6213" s="3"/>
    </row>
    <row r="6214" spans="43:50">
      <c r="AQ6214" s="20"/>
      <c r="AR6214" s="20"/>
      <c r="AS6214" s="3"/>
      <c r="AT6214" s="3"/>
      <c r="AU6214" s="3"/>
      <c r="AV6214" s="3"/>
      <c r="AW6214" s="3"/>
      <c r="AX6214" s="3"/>
    </row>
    <row r="6215" spans="43:50">
      <c r="AQ6215" s="20"/>
      <c r="AR6215" s="20"/>
      <c r="AS6215" s="3"/>
      <c r="AT6215" s="3"/>
      <c r="AU6215" s="3"/>
      <c r="AV6215" s="3"/>
      <c r="AW6215" s="3"/>
      <c r="AX6215" s="3"/>
    </row>
    <row r="6216" spans="43:50">
      <c r="AQ6216" s="20"/>
      <c r="AR6216" s="20"/>
      <c r="AS6216" s="3"/>
      <c r="AT6216" s="3"/>
      <c r="AU6216" s="3"/>
      <c r="AV6216" s="3"/>
      <c r="AW6216" s="3"/>
      <c r="AX6216" s="3"/>
    </row>
    <row r="6217" spans="43:50">
      <c r="AQ6217" s="20"/>
      <c r="AR6217" s="20"/>
      <c r="AS6217" s="3"/>
      <c r="AT6217" s="3"/>
      <c r="AU6217" s="3"/>
      <c r="AV6217" s="3"/>
      <c r="AW6217" s="3"/>
      <c r="AX6217" s="3"/>
    </row>
    <row r="6218" spans="43:50">
      <c r="AQ6218" s="20"/>
      <c r="AR6218" s="20"/>
      <c r="AS6218" s="3"/>
      <c r="AT6218" s="3"/>
      <c r="AU6218" s="3"/>
      <c r="AV6218" s="3"/>
      <c r="AW6218" s="3"/>
      <c r="AX6218" s="3"/>
    </row>
    <row r="6219" spans="43:50">
      <c r="AQ6219" s="20"/>
      <c r="AR6219" s="20"/>
      <c r="AS6219" s="3"/>
      <c r="AT6219" s="3"/>
      <c r="AU6219" s="3"/>
      <c r="AV6219" s="3"/>
      <c r="AW6219" s="3"/>
      <c r="AX6219" s="3"/>
    </row>
    <row r="6220" spans="43:50">
      <c r="AQ6220" s="20"/>
      <c r="AR6220" s="20"/>
      <c r="AS6220" s="3"/>
      <c r="AT6220" s="3"/>
      <c r="AU6220" s="3"/>
      <c r="AV6220" s="3"/>
      <c r="AW6220" s="3"/>
      <c r="AX6220" s="3"/>
    </row>
    <row r="6221" spans="43:50">
      <c r="AQ6221" s="20"/>
      <c r="AR6221" s="20"/>
      <c r="AS6221" s="3"/>
      <c r="AT6221" s="3"/>
      <c r="AU6221" s="3"/>
      <c r="AV6221" s="3"/>
      <c r="AW6221" s="3"/>
      <c r="AX6221" s="3"/>
    </row>
    <row r="6222" spans="43:50">
      <c r="AQ6222" s="20"/>
      <c r="AR6222" s="20"/>
      <c r="AS6222" s="3"/>
      <c r="AT6222" s="3"/>
      <c r="AU6222" s="3"/>
      <c r="AV6222" s="3"/>
      <c r="AW6222" s="3"/>
      <c r="AX6222" s="3"/>
    </row>
    <row r="6223" spans="43:50">
      <c r="AQ6223" s="20"/>
      <c r="AR6223" s="20"/>
      <c r="AS6223" s="3"/>
      <c r="AT6223" s="3"/>
      <c r="AU6223" s="3"/>
      <c r="AV6223" s="3"/>
      <c r="AW6223" s="3"/>
      <c r="AX6223" s="3"/>
    </row>
    <row r="6224" spans="43:50">
      <c r="AQ6224" s="20"/>
      <c r="AR6224" s="20"/>
      <c r="AS6224" s="3"/>
      <c r="AT6224" s="3"/>
      <c r="AU6224" s="3"/>
      <c r="AV6224" s="3"/>
      <c r="AW6224" s="3"/>
      <c r="AX6224" s="3"/>
    </row>
    <row r="6225" spans="43:50">
      <c r="AQ6225" s="20"/>
      <c r="AR6225" s="20"/>
      <c r="AS6225" s="3"/>
      <c r="AT6225" s="3"/>
      <c r="AU6225" s="3"/>
      <c r="AV6225" s="3"/>
      <c r="AW6225" s="3"/>
      <c r="AX6225" s="3"/>
    </row>
    <row r="6226" spans="43:50">
      <c r="AQ6226" s="20"/>
      <c r="AR6226" s="20"/>
      <c r="AS6226" s="3"/>
      <c r="AT6226" s="3"/>
      <c r="AU6226" s="3"/>
      <c r="AV6226" s="3"/>
      <c r="AW6226" s="3"/>
      <c r="AX6226" s="3"/>
    </row>
    <row r="6227" spans="43:50">
      <c r="AQ6227" s="20"/>
      <c r="AR6227" s="20"/>
      <c r="AS6227" s="3"/>
      <c r="AT6227" s="3"/>
      <c r="AU6227" s="3"/>
      <c r="AV6227" s="3"/>
      <c r="AW6227" s="3"/>
      <c r="AX6227" s="3"/>
    </row>
    <row r="6228" spans="43:50">
      <c r="AQ6228" s="20"/>
      <c r="AR6228" s="20"/>
      <c r="AS6228" s="3"/>
      <c r="AT6228" s="3"/>
      <c r="AU6228" s="3"/>
      <c r="AV6228" s="3"/>
      <c r="AW6228" s="3"/>
      <c r="AX6228" s="3"/>
    </row>
    <row r="6229" spans="43:50">
      <c r="AQ6229" s="20"/>
      <c r="AR6229" s="20"/>
      <c r="AS6229" s="3"/>
      <c r="AT6229" s="3"/>
      <c r="AU6229" s="3"/>
      <c r="AV6229" s="3"/>
      <c r="AW6229" s="3"/>
      <c r="AX6229" s="3"/>
    </row>
    <row r="6230" spans="43:50">
      <c r="AQ6230" s="20"/>
      <c r="AR6230" s="20"/>
      <c r="AS6230" s="3"/>
      <c r="AT6230" s="3"/>
      <c r="AU6230" s="3"/>
      <c r="AV6230" s="3"/>
      <c r="AW6230" s="3"/>
      <c r="AX6230" s="3"/>
    </row>
    <row r="6231" spans="43:50">
      <c r="AQ6231" s="20"/>
      <c r="AR6231" s="20"/>
      <c r="AS6231" s="3"/>
      <c r="AT6231" s="3"/>
      <c r="AU6231" s="3"/>
      <c r="AV6231" s="3"/>
      <c r="AW6231" s="3"/>
      <c r="AX6231" s="3"/>
    </row>
    <row r="6232" spans="43:50">
      <c r="AQ6232" s="20"/>
      <c r="AR6232" s="20"/>
      <c r="AS6232" s="3"/>
      <c r="AT6232" s="3"/>
      <c r="AU6232" s="3"/>
      <c r="AV6232" s="3"/>
      <c r="AW6232" s="3"/>
      <c r="AX6232" s="3"/>
    </row>
    <row r="6233" spans="43:50">
      <c r="AQ6233" s="20"/>
      <c r="AR6233" s="20"/>
      <c r="AS6233" s="3"/>
      <c r="AT6233" s="3"/>
      <c r="AU6233" s="3"/>
      <c r="AV6233" s="3"/>
      <c r="AW6233" s="3"/>
      <c r="AX6233" s="3"/>
    </row>
    <row r="6234" spans="43:50">
      <c r="AQ6234" s="20"/>
      <c r="AR6234" s="20"/>
      <c r="AS6234" s="3"/>
      <c r="AT6234" s="3"/>
      <c r="AU6234" s="3"/>
      <c r="AV6234" s="3"/>
      <c r="AW6234" s="3"/>
      <c r="AX6234" s="3"/>
    </row>
    <row r="6235" spans="43:50">
      <c r="AQ6235" s="20"/>
      <c r="AR6235" s="20"/>
      <c r="AS6235" s="3"/>
      <c r="AT6235" s="3"/>
      <c r="AU6235" s="3"/>
      <c r="AV6235" s="3"/>
      <c r="AW6235" s="3"/>
      <c r="AX6235" s="3"/>
    </row>
    <row r="6236" spans="43:50">
      <c r="AQ6236" s="20"/>
      <c r="AR6236" s="20"/>
      <c r="AS6236" s="3"/>
      <c r="AT6236" s="3"/>
      <c r="AU6236" s="3"/>
      <c r="AV6236" s="3"/>
      <c r="AW6236" s="3"/>
      <c r="AX6236" s="3"/>
    </row>
    <row r="6237" spans="43:50">
      <c r="AQ6237" s="20"/>
      <c r="AR6237" s="20"/>
      <c r="AS6237" s="3"/>
      <c r="AT6237" s="3"/>
      <c r="AU6237" s="3"/>
      <c r="AV6237" s="3"/>
      <c r="AW6237" s="3"/>
      <c r="AX6237" s="3"/>
    </row>
    <row r="6238" spans="43:50">
      <c r="AQ6238" s="20"/>
      <c r="AR6238" s="20"/>
      <c r="AS6238" s="3"/>
      <c r="AT6238" s="3"/>
      <c r="AU6238" s="3"/>
      <c r="AV6238" s="3"/>
      <c r="AW6238" s="3"/>
      <c r="AX6238" s="3"/>
    </row>
    <row r="6239" spans="43:50">
      <c r="AQ6239" s="20"/>
      <c r="AR6239" s="20"/>
      <c r="AS6239" s="3"/>
      <c r="AT6239" s="3"/>
      <c r="AU6239" s="3"/>
      <c r="AV6239" s="3"/>
      <c r="AW6239" s="3"/>
      <c r="AX6239" s="3"/>
    </row>
    <row r="6240" spans="43:50">
      <c r="AQ6240" s="20"/>
      <c r="AR6240" s="20"/>
      <c r="AS6240" s="3"/>
      <c r="AT6240" s="3"/>
      <c r="AU6240" s="3"/>
      <c r="AV6240" s="3"/>
      <c r="AW6240" s="3"/>
      <c r="AX6240" s="3"/>
    </row>
    <row r="6241" spans="43:50">
      <c r="AQ6241" s="20"/>
      <c r="AR6241" s="20"/>
      <c r="AS6241" s="3"/>
      <c r="AT6241" s="3"/>
      <c r="AU6241" s="3"/>
      <c r="AV6241" s="3"/>
      <c r="AW6241" s="3"/>
      <c r="AX6241" s="3"/>
    </row>
    <row r="6242" spans="43:50">
      <c r="AQ6242" s="20"/>
      <c r="AR6242" s="20"/>
      <c r="AS6242" s="3"/>
      <c r="AT6242" s="3"/>
      <c r="AU6242" s="3"/>
      <c r="AV6242" s="3"/>
      <c r="AW6242" s="3"/>
      <c r="AX6242" s="3"/>
    </row>
    <row r="6243" spans="43:50">
      <c r="AQ6243" s="20"/>
      <c r="AR6243" s="20"/>
      <c r="AS6243" s="3"/>
      <c r="AT6243" s="3"/>
      <c r="AU6243" s="3"/>
      <c r="AV6243" s="3"/>
      <c r="AW6243" s="3"/>
      <c r="AX6243" s="3"/>
    </row>
    <row r="6244" spans="43:50">
      <c r="AQ6244" s="20"/>
      <c r="AR6244" s="20"/>
      <c r="AS6244" s="3"/>
      <c r="AT6244" s="3"/>
      <c r="AU6244" s="3"/>
      <c r="AV6244" s="3"/>
      <c r="AW6244" s="3"/>
      <c r="AX6244" s="3"/>
    </row>
    <row r="6245" spans="43:50">
      <c r="AQ6245" s="20"/>
      <c r="AR6245" s="20"/>
      <c r="AS6245" s="3"/>
      <c r="AT6245" s="3"/>
      <c r="AU6245" s="3"/>
      <c r="AV6245" s="3"/>
      <c r="AW6245" s="3"/>
      <c r="AX6245" s="3"/>
    </row>
    <row r="6246" spans="43:50">
      <c r="AQ6246" s="20"/>
      <c r="AR6246" s="20"/>
      <c r="AS6246" s="3"/>
      <c r="AT6246" s="3"/>
      <c r="AU6246" s="3"/>
      <c r="AV6246" s="3"/>
      <c r="AW6246" s="3"/>
      <c r="AX6246" s="3"/>
    </row>
    <row r="6247" spans="43:50">
      <c r="AQ6247" s="20"/>
      <c r="AR6247" s="20"/>
      <c r="AS6247" s="3"/>
      <c r="AT6247" s="3"/>
      <c r="AU6247" s="3"/>
      <c r="AV6247" s="3"/>
      <c r="AW6247" s="3"/>
      <c r="AX6247" s="3"/>
    </row>
    <row r="6248" spans="43:50">
      <c r="AQ6248" s="20"/>
      <c r="AR6248" s="20"/>
      <c r="AS6248" s="3"/>
      <c r="AT6248" s="3"/>
      <c r="AU6248" s="3"/>
      <c r="AV6248" s="3"/>
      <c r="AW6248" s="3"/>
      <c r="AX6248" s="3"/>
    </row>
    <row r="6249" spans="43:50">
      <c r="AQ6249" s="20"/>
      <c r="AR6249" s="20"/>
      <c r="AS6249" s="3"/>
      <c r="AT6249" s="3"/>
      <c r="AU6249" s="3"/>
      <c r="AV6249" s="3"/>
      <c r="AW6249" s="3"/>
      <c r="AX6249" s="3"/>
    </row>
    <row r="6250" spans="43:50">
      <c r="AQ6250" s="20"/>
      <c r="AR6250" s="20"/>
      <c r="AS6250" s="3"/>
      <c r="AT6250" s="3"/>
      <c r="AU6250" s="3"/>
      <c r="AV6250" s="3"/>
      <c r="AW6250" s="3"/>
      <c r="AX6250" s="3"/>
    </row>
    <row r="6251" spans="43:50">
      <c r="AQ6251" s="20"/>
      <c r="AR6251" s="20"/>
      <c r="AS6251" s="3"/>
      <c r="AT6251" s="3"/>
      <c r="AU6251" s="3"/>
      <c r="AV6251" s="3"/>
      <c r="AW6251" s="3"/>
      <c r="AX6251" s="3"/>
    </row>
    <row r="6252" spans="43:50">
      <c r="AQ6252" s="20"/>
      <c r="AR6252" s="20"/>
      <c r="AS6252" s="3"/>
      <c r="AT6252" s="3"/>
      <c r="AU6252" s="3"/>
      <c r="AV6252" s="3"/>
      <c r="AW6252" s="3"/>
      <c r="AX6252" s="3"/>
    </row>
    <row r="6253" spans="43:50">
      <c r="AQ6253" s="20"/>
      <c r="AR6253" s="20"/>
      <c r="AS6253" s="3"/>
      <c r="AT6253" s="3"/>
      <c r="AU6253" s="3"/>
      <c r="AV6253" s="3"/>
      <c r="AW6253" s="3"/>
      <c r="AX6253" s="3"/>
    </row>
    <row r="6254" spans="43:50">
      <c r="AQ6254" s="20"/>
      <c r="AR6254" s="20"/>
      <c r="AS6254" s="3"/>
      <c r="AT6254" s="3"/>
      <c r="AU6254" s="3"/>
      <c r="AV6254" s="3"/>
      <c r="AW6254" s="3"/>
      <c r="AX6254" s="3"/>
    </row>
    <row r="6255" spans="43:50">
      <c r="AQ6255" s="20"/>
      <c r="AR6255" s="20"/>
      <c r="AS6255" s="3"/>
      <c r="AT6255" s="3"/>
      <c r="AU6255" s="3"/>
      <c r="AV6255" s="3"/>
      <c r="AW6255" s="3"/>
      <c r="AX6255" s="3"/>
    </row>
    <row r="6256" spans="43:50">
      <c r="AQ6256" s="20"/>
      <c r="AR6256" s="20"/>
      <c r="AS6256" s="3"/>
      <c r="AT6256" s="3"/>
      <c r="AU6256" s="3"/>
      <c r="AV6256" s="3"/>
      <c r="AW6256" s="3"/>
      <c r="AX6256" s="3"/>
    </row>
    <row r="6257" spans="43:50">
      <c r="AQ6257" s="20"/>
      <c r="AR6257" s="20"/>
      <c r="AS6257" s="3"/>
      <c r="AT6257" s="3"/>
      <c r="AU6257" s="3"/>
      <c r="AV6257" s="3"/>
      <c r="AW6257" s="3"/>
      <c r="AX6257" s="3"/>
    </row>
    <row r="6258" spans="43:50">
      <c r="AQ6258" s="20"/>
      <c r="AR6258" s="20"/>
      <c r="AS6258" s="3"/>
      <c r="AT6258" s="3"/>
      <c r="AU6258" s="3"/>
      <c r="AV6258" s="3"/>
      <c r="AW6258" s="3"/>
      <c r="AX6258" s="3"/>
    </row>
    <row r="6259" spans="43:50">
      <c r="AQ6259" s="20"/>
      <c r="AR6259" s="20"/>
      <c r="AS6259" s="3"/>
      <c r="AT6259" s="3"/>
      <c r="AU6259" s="3"/>
      <c r="AV6259" s="3"/>
      <c r="AW6259" s="3"/>
      <c r="AX6259" s="3"/>
    </row>
    <row r="6260" spans="43:50">
      <c r="AQ6260" s="20"/>
      <c r="AR6260" s="20"/>
      <c r="AS6260" s="3"/>
      <c r="AT6260" s="3"/>
      <c r="AU6260" s="3"/>
      <c r="AV6260" s="3"/>
      <c r="AW6260" s="3"/>
      <c r="AX6260" s="3"/>
    </row>
    <row r="6261" spans="43:50">
      <c r="AQ6261" s="20"/>
      <c r="AR6261" s="20"/>
      <c r="AS6261" s="3"/>
      <c r="AT6261" s="3"/>
      <c r="AU6261" s="3"/>
      <c r="AV6261" s="3"/>
      <c r="AW6261" s="3"/>
      <c r="AX6261" s="3"/>
    </row>
    <row r="6262" spans="43:50">
      <c r="AQ6262" s="20"/>
      <c r="AR6262" s="20"/>
      <c r="AS6262" s="3"/>
      <c r="AT6262" s="3"/>
      <c r="AU6262" s="3"/>
      <c r="AV6262" s="3"/>
      <c r="AW6262" s="3"/>
      <c r="AX6262" s="3"/>
    </row>
    <row r="6263" spans="43:50">
      <c r="AQ6263" s="20"/>
      <c r="AR6263" s="20"/>
      <c r="AS6263" s="3"/>
      <c r="AT6263" s="3"/>
      <c r="AU6263" s="3"/>
      <c r="AV6263" s="3"/>
      <c r="AW6263" s="3"/>
      <c r="AX6263" s="3"/>
    </row>
    <row r="6264" spans="43:50">
      <c r="AQ6264" s="20"/>
      <c r="AR6264" s="20"/>
      <c r="AS6264" s="3"/>
      <c r="AT6264" s="3"/>
      <c r="AU6264" s="3"/>
      <c r="AV6264" s="3"/>
      <c r="AW6264" s="3"/>
      <c r="AX6264" s="3"/>
    </row>
    <row r="6265" spans="43:50">
      <c r="AQ6265" s="20"/>
      <c r="AR6265" s="20"/>
      <c r="AS6265" s="3"/>
      <c r="AT6265" s="3"/>
      <c r="AU6265" s="3"/>
      <c r="AV6265" s="3"/>
      <c r="AW6265" s="3"/>
      <c r="AX6265" s="3"/>
    </row>
    <row r="6266" spans="43:50">
      <c r="AQ6266" s="20"/>
      <c r="AR6266" s="20"/>
      <c r="AS6266" s="3"/>
      <c r="AT6266" s="3"/>
      <c r="AU6266" s="3"/>
      <c r="AV6266" s="3"/>
      <c r="AW6266" s="3"/>
      <c r="AX6266" s="3"/>
    </row>
    <row r="6267" spans="43:50">
      <c r="AQ6267" s="20"/>
      <c r="AR6267" s="20"/>
      <c r="AS6267" s="3"/>
      <c r="AT6267" s="3"/>
      <c r="AU6267" s="3"/>
      <c r="AV6267" s="3"/>
      <c r="AW6267" s="3"/>
      <c r="AX6267" s="3"/>
    </row>
    <row r="6268" spans="43:50">
      <c r="AQ6268" s="20"/>
      <c r="AR6268" s="20"/>
      <c r="AS6268" s="3"/>
      <c r="AT6268" s="3"/>
      <c r="AU6268" s="3"/>
      <c r="AV6268" s="3"/>
      <c r="AW6268" s="3"/>
      <c r="AX6268" s="3"/>
    </row>
    <row r="6269" spans="43:50">
      <c r="AQ6269" s="20"/>
      <c r="AR6269" s="20"/>
      <c r="AS6269" s="3"/>
      <c r="AT6269" s="3"/>
      <c r="AU6269" s="3"/>
      <c r="AV6269" s="3"/>
      <c r="AW6269" s="3"/>
      <c r="AX6269" s="3"/>
    </row>
    <row r="6270" spans="43:50">
      <c r="AQ6270" s="20"/>
      <c r="AR6270" s="20"/>
      <c r="AS6270" s="3"/>
      <c r="AT6270" s="3"/>
      <c r="AU6270" s="3"/>
      <c r="AV6270" s="3"/>
      <c r="AW6270" s="3"/>
      <c r="AX6270" s="3"/>
    </row>
    <row r="6271" spans="43:50">
      <c r="AQ6271" s="20"/>
      <c r="AR6271" s="20"/>
      <c r="AS6271" s="3"/>
      <c r="AT6271" s="3"/>
      <c r="AU6271" s="3"/>
      <c r="AV6271" s="3"/>
      <c r="AW6271" s="3"/>
      <c r="AX6271" s="3"/>
    </row>
    <row r="6272" spans="43:50">
      <c r="AQ6272" s="20"/>
      <c r="AR6272" s="20"/>
      <c r="AS6272" s="3"/>
      <c r="AT6272" s="3"/>
      <c r="AU6272" s="3"/>
      <c r="AV6272" s="3"/>
      <c r="AW6272" s="3"/>
      <c r="AX6272" s="3"/>
    </row>
    <row r="6273" spans="43:50">
      <c r="AQ6273" s="20"/>
      <c r="AR6273" s="20"/>
      <c r="AS6273" s="3"/>
      <c r="AT6273" s="3"/>
      <c r="AU6273" s="3"/>
      <c r="AV6273" s="3"/>
      <c r="AW6273" s="3"/>
      <c r="AX6273" s="3"/>
    </row>
    <row r="6274" spans="43:50">
      <c r="AQ6274" s="20"/>
      <c r="AR6274" s="20"/>
      <c r="AS6274" s="3"/>
      <c r="AT6274" s="3"/>
      <c r="AU6274" s="3"/>
      <c r="AV6274" s="3"/>
      <c r="AW6274" s="3"/>
      <c r="AX6274" s="3"/>
    </row>
    <row r="6275" spans="43:50">
      <c r="AQ6275" s="20"/>
      <c r="AR6275" s="20"/>
      <c r="AS6275" s="3"/>
      <c r="AT6275" s="3"/>
      <c r="AU6275" s="3"/>
      <c r="AV6275" s="3"/>
      <c r="AW6275" s="3"/>
      <c r="AX6275" s="3"/>
    </row>
    <row r="6276" spans="43:50">
      <c r="AQ6276" s="20"/>
      <c r="AR6276" s="20"/>
      <c r="AS6276" s="3"/>
      <c r="AT6276" s="3"/>
      <c r="AU6276" s="3"/>
      <c r="AV6276" s="3"/>
      <c r="AW6276" s="3"/>
      <c r="AX6276" s="3"/>
    </row>
    <row r="6277" spans="43:50">
      <c r="AQ6277" s="20"/>
      <c r="AR6277" s="20"/>
      <c r="AS6277" s="3"/>
      <c r="AT6277" s="3"/>
      <c r="AU6277" s="3"/>
      <c r="AV6277" s="3"/>
      <c r="AW6277" s="3"/>
      <c r="AX6277" s="3"/>
    </row>
    <row r="6278" spans="43:50">
      <c r="AQ6278" s="20"/>
      <c r="AR6278" s="20"/>
      <c r="AS6278" s="3"/>
      <c r="AT6278" s="3"/>
      <c r="AU6278" s="3"/>
      <c r="AV6278" s="3"/>
      <c r="AW6278" s="3"/>
      <c r="AX6278" s="3"/>
    </row>
    <row r="6279" spans="43:50">
      <c r="AQ6279" s="20"/>
      <c r="AR6279" s="20"/>
      <c r="AS6279" s="3"/>
      <c r="AT6279" s="3"/>
      <c r="AU6279" s="3"/>
      <c r="AV6279" s="3"/>
      <c r="AW6279" s="3"/>
      <c r="AX6279" s="3"/>
    </row>
    <row r="6280" spans="43:50">
      <c r="AQ6280" s="20"/>
      <c r="AR6280" s="20"/>
      <c r="AS6280" s="3"/>
      <c r="AT6280" s="3"/>
      <c r="AU6280" s="3"/>
      <c r="AV6280" s="3"/>
      <c r="AW6280" s="3"/>
      <c r="AX6280" s="3"/>
    </row>
    <row r="6281" spans="43:50">
      <c r="AQ6281" s="20"/>
      <c r="AR6281" s="20"/>
      <c r="AS6281" s="3"/>
      <c r="AT6281" s="3"/>
      <c r="AU6281" s="3"/>
      <c r="AV6281" s="3"/>
      <c r="AW6281" s="3"/>
      <c r="AX6281" s="3"/>
    </row>
    <row r="6282" spans="43:50">
      <c r="AQ6282" s="20"/>
      <c r="AR6282" s="20"/>
      <c r="AS6282" s="3"/>
      <c r="AT6282" s="3"/>
      <c r="AU6282" s="3"/>
      <c r="AV6282" s="3"/>
      <c r="AW6282" s="3"/>
      <c r="AX6282" s="3"/>
    </row>
    <row r="6283" spans="43:50">
      <c r="AQ6283" s="20"/>
      <c r="AR6283" s="20"/>
      <c r="AS6283" s="3"/>
      <c r="AT6283" s="3"/>
      <c r="AU6283" s="3"/>
      <c r="AV6283" s="3"/>
      <c r="AW6283" s="3"/>
      <c r="AX6283" s="3"/>
    </row>
    <row r="6284" spans="43:50">
      <c r="AQ6284" s="20"/>
      <c r="AR6284" s="20"/>
      <c r="AS6284" s="3"/>
      <c r="AT6284" s="3"/>
      <c r="AU6284" s="3"/>
      <c r="AV6284" s="3"/>
      <c r="AW6284" s="3"/>
      <c r="AX6284" s="3"/>
    </row>
    <row r="6285" spans="43:50">
      <c r="AQ6285" s="20"/>
      <c r="AR6285" s="20"/>
      <c r="AS6285" s="3"/>
      <c r="AT6285" s="3"/>
      <c r="AU6285" s="3"/>
      <c r="AV6285" s="3"/>
      <c r="AW6285" s="3"/>
      <c r="AX6285" s="3"/>
    </row>
    <row r="6286" spans="43:50">
      <c r="AQ6286" s="20"/>
      <c r="AR6286" s="20"/>
      <c r="AS6286" s="3"/>
      <c r="AT6286" s="3"/>
      <c r="AU6286" s="3"/>
      <c r="AV6286" s="3"/>
      <c r="AW6286" s="3"/>
      <c r="AX6286" s="3"/>
    </row>
    <row r="6287" spans="43:50">
      <c r="AQ6287" s="20"/>
      <c r="AR6287" s="20"/>
      <c r="AS6287" s="3"/>
      <c r="AT6287" s="3"/>
      <c r="AU6287" s="3"/>
      <c r="AV6287" s="3"/>
      <c r="AW6287" s="3"/>
      <c r="AX6287" s="3"/>
    </row>
    <row r="6288" spans="43:50">
      <c r="AQ6288" s="20"/>
      <c r="AR6288" s="20"/>
      <c r="AS6288" s="3"/>
      <c r="AT6288" s="3"/>
      <c r="AU6288" s="3"/>
      <c r="AV6288" s="3"/>
      <c r="AW6288" s="3"/>
      <c r="AX6288" s="3"/>
    </row>
    <row r="6289" spans="43:50">
      <c r="AQ6289" s="20"/>
      <c r="AR6289" s="20"/>
      <c r="AS6289" s="3"/>
      <c r="AT6289" s="3"/>
      <c r="AU6289" s="3"/>
      <c r="AV6289" s="3"/>
      <c r="AW6289" s="3"/>
      <c r="AX6289" s="3"/>
    </row>
    <row r="6290" spans="43:50">
      <c r="AQ6290" s="20"/>
      <c r="AR6290" s="20"/>
      <c r="AS6290" s="3"/>
      <c r="AT6290" s="3"/>
      <c r="AU6290" s="3"/>
      <c r="AV6290" s="3"/>
      <c r="AW6290" s="3"/>
      <c r="AX6290" s="3"/>
    </row>
    <row r="6291" spans="43:50">
      <c r="AQ6291" s="20"/>
      <c r="AR6291" s="20"/>
      <c r="AS6291" s="3"/>
      <c r="AT6291" s="3"/>
      <c r="AU6291" s="3"/>
      <c r="AV6291" s="3"/>
      <c r="AW6291" s="3"/>
      <c r="AX6291" s="3"/>
    </row>
    <row r="6292" spans="43:50">
      <c r="AQ6292" s="20"/>
      <c r="AR6292" s="20"/>
      <c r="AS6292" s="3"/>
      <c r="AT6292" s="3"/>
      <c r="AU6292" s="3"/>
      <c r="AV6292" s="3"/>
      <c r="AW6292" s="3"/>
      <c r="AX6292" s="3"/>
    </row>
    <row r="6293" spans="43:50">
      <c r="AQ6293" s="20"/>
      <c r="AR6293" s="20"/>
      <c r="AS6293" s="3"/>
      <c r="AT6293" s="3"/>
      <c r="AU6293" s="3"/>
      <c r="AV6293" s="3"/>
      <c r="AW6293" s="3"/>
      <c r="AX6293" s="3"/>
    </row>
    <row r="6294" spans="43:50">
      <c r="AQ6294" s="20"/>
      <c r="AR6294" s="20"/>
      <c r="AS6294" s="3"/>
      <c r="AT6294" s="3"/>
      <c r="AU6294" s="3"/>
      <c r="AV6294" s="3"/>
      <c r="AW6294" s="3"/>
      <c r="AX6294" s="3"/>
    </row>
    <row r="6295" spans="43:50">
      <c r="AQ6295" s="20"/>
      <c r="AR6295" s="20"/>
      <c r="AS6295" s="3"/>
      <c r="AT6295" s="3"/>
      <c r="AU6295" s="3"/>
      <c r="AV6295" s="3"/>
      <c r="AW6295" s="3"/>
      <c r="AX6295" s="3"/>
    </row>
    <row r="6296" spans="43:50">
      <c r="AQ6296" s="20"/>
      <c r="AR6296" s="20"/>
      <c r="AS6296" s="3"/>
      <c r="AT6296" s="3"/>
      <c r="AU6296" s="3"/>
      <c r="AV6296" s="3"/>
      <c r="AW6296" s="3"/>
      <c r="AX6296" s="3"/>
    </row>
    <row r="6297" spans="43:50">
      <c r="AQ6297" s="20"/>
      <c r="AR6297" s="20"/>
      <c r="AS6297" s="3"/>
      <c r="AT6297" s="3"/>
      <c r="AU6297" s="3"/>
      <c r="AV6297" s="3"/>
      <c r="AW6297" s="3"/>
      <c r="AX6297" s="3"/>
    </row>
    <row r="6298" spans="43:50">
      <c r="AQ6298" s="20"/>
      <c r="AR6298" s="20"/>
      <c r="AS6298" s="3"/>
      <c r="AT6298" s="3"/>
      <c r="AU6298" s="3"/>
      <c r="AV6298" s="3"/>
      <c r="AW6298" s="3"/>
      <c r="AX6298" s="3"/>
    </row>
    <row r="6299" spans="43:50">
      <c r="AQ6299" s="20"/>
      <c r="AR6299" s="20"/>
      <c r="AS6299" s="3"/>
      <c r="AT6299" s="3"/>
      <c r="AU6299" s="3"/>
      <c r="AV6299" s="3"/>
      <c r="AW6299" s="3"/>
      <c r="AX6299" s="3"/>
    </row>
    <row r="6300" spans="43:50">
      <c r="AQ6300" s="20"/>
      <c r="AR6300" s="20"/>
      <c r="AS6300" s="3"/>
      <c r="AT6300" s="3"/>
      <c r="AU6300" s="3"/>
      <c r="AV6300" s="3"/>
      <c r="AW6300" s="3"/>
      <c r="AX6300" s="3"/>
    </row>
    <row r="6301" spans="43:50">
      <c r="AQ6301" s="20"/>
      <c r="AR6301" s="20"/>
      <c r="AS6301" s="3"/>
      <c r="AT6301" s="3"/>
      <c r="AU6301" s="3"/>
      <c r="AV6301" s="3"/>
      <c r="AW6301" s="3"/>
      <c r="AX6301" s="3"/>
    </row>
    <row r="6302" spans="43:50">
      <c r="AQ6302" s="20"/>
      <c r="AR6302" s="20"/>
      <c r="AS6302" s="3"/>
      <c r="AT6302" s="3"/>
      <c r="AU6302" s="3"/>
      <c r="AV6302" s="3"/>
      <c r="AW6302" s="3"/>
      <c r="AX6302" s="3"/>
    </row>
    <row r="6303" spans="43:50">
      <c r="AQ6303" s="20"/>
      <c r="AR6303" s="20"/>
      <c r="AS6303" s="3"/>
      <c r="AT6303" s="3"/>
      <c r="AU6303" s="3"/>
      <c r="AV6303" s="3"/>
      <c r="AW6303" s="3"/>
      <c r="AX6303" s="3"/>
    </row>
    <row r="6304" spans="43:50">
      <c r="AQ6304" s="20"/>
      <c r="AR6304" s="20"/>
      <c r="AS6304" s="3"/>
      <c r="AT6304" s="3"/>
      <c r="AU6304" s="3"/>
      <c r="AV6304" s="3"/>
      <c r="AW6304" s="3"/>
      <c r="AX6304" s="3"/>
    </row>
    <row r="6305" spans="43:50">
      <c r="AQ6305" s="20"/>
      <c r="AR6305" s="20"/>
      <c r="AS6305" s="3"/>
      <c r="AT6305" s="3"/>
      <c r="AU6305" s="3"/>
      <c r="AV6305" s="3"/>
      <c r="AW6305" s="3"/>
      <c r="AX6305" s="3"/>
    </row>
    <row r="6306" spans="43:50">
      <c r="AQ6306" s="20"/>
      <c r="AR6306" s="20"/>
      <c r="AS6306" s="3"/>
      <c r="AT6306" s="3"/>
      <c r="AU6306" s="3"/>
      <c r="AV6306" s="3"/>
      <c r="AW6306" s="3"/>
      <c r="AX6306" s="3"/>
    </row>
    <row r="6307" spans="43:50">
      <c r="AQ6307" s="20"/>
      <c r="AR6307" s="20"/>
      <c r="AS6307" s="3"/>
      <c r="AT6307" s="3"/>
      <c r="AU6307" s="3"/>
      <c r="AV6307" s="3"/>
      <c r="AW6307" s="3"/>
      <c r="AX6307" s="3"/>
    </row>
    <row r="6308" spans="43:50">
      <c r="AQ6308" s="20"/>
      <c r="AR6308" s="20"/>
      <c r="AS6308" s="3"/>
      <c r="AT6308" s="3"/>
      <c r="AU6308" s="3"/>
      <c r="AV6308" s="3"/>
      <c r="AW6308" s="3"/>
      <c r="AX6308" s="3"/>
    </row>
    <row r="6309" spans="43:50">
      <c r="AQ6309" s="20"/>
      <c r="AR6309" s="20"/>
      <c r="AS6309" s="3"/>
      <c r="AT6309" s="3"/>
      <c r="AU6309" s="3"/>
      <c r="AV6309" s="3"/>
      <c r="AW6309" s="3"/>
      <c r="AX6309" s="3"/>
    </row>
    <row r="6310" spans="43:50">
      <c r="AQ6310" s="20"/>
      <c r="AR6310" s="20"/>
      <c r="AS6310" s="3"/>
      <c r="AT6310" s="3"/>
      <c r="AU6310" s="3"/>
      <c r="AV6310" s="3"/>
      <c r="AW6310" s="3"/>
      <c r="AX6310" s="3"/>
    </row>
    <row r="6311" spans="43:50">
      <c r="AQ6311" s="20"/>
      <c r="AR6311" s="20"/>
      <c r="AS6311" s="3"/>
      <c r="AT6311" s="3"/>
      <c r="AU6311" s="3"/>
      <c r="AV6311" s="3"/>
      <c r="AW6311" s="3"/>
      <c r="AX6311" s="3"/>
    </row>
    <row r="6312" spans="43:50">
      <c r="AQ6312" s="20"/>
      <c r="AR6312" s="20"/>
      <c r="AS6312" s="3"/>
      <c r="AT6312" s="3"/>
      <c r="AU6312" s="3"/>
      <c r="AV6312" s="3"/>
      <c r="AW6312" s="3"/>
      <c r="AX6312" s="3"/>
    </row>
    <row r="6313" spans="43:50">
      <c r="AQ6313" s="20"/>
      <c r="AR6313" s="20"/>
      <c r="AS6313" s="3"/>
      <c r="AT6313" s="3"/>
      <c r="AU6313" s="3"/>
      <c r="AV6313" s="3"/>
      <c r="AW6313" s="3"/>
      <c r="AX6313" s="3"/>
    </row>
    <row r="6314" spans="43:50">
      <c r="AQ6314" s="20"/>
      <c r="AR6314" s="20"/>
      <c r="AS6314" s="3"/>
      <c r="AT6314" s="3"/>
      <c r="AU6314" s="3"/>
      <c r="AV6314" s="3"/>
      <c r="AW6314" s="3"/>
      <c r="AX6314" s="3"/>
    </row>
    <row r="6315" spans="43:50">
      <c r="AQ6315" s="20"/>
      <c r="AR6315" s="20"/>
      <c r="AS6315" s="3"/>
      <c r="AT6315" s="3"/>
      <c r="AU6315" s="3"/>
      <c r="AV6315" s="3"/>
      <c r="AW6315" s="3"/>
      <c r="AX6315" s="3"/>
    </row>
    <row r="6316" spans="43:50">
      <c r="AQ6316" s="20"/>
      <c r="AR6316" s="20"/>
      <c r="AS6316" s="3"/>
      <c r="AT6316" s="3"/>
      <c r="AU6316" s="3"/>
      <c r="AV6316" s="3"/>
      <c r="AW6316" s="3"/>
      <c r="AX6316" s="3"/>
    </row>
    <row r="6317" spans="43:50">
      <c r="AQ6317" s="20"/>
      <c r="AR6317" s="20"/>
      <c r="AS6317" s="3"/>
      <c r="AT6317" s="3"/>
      <c r="AU6317" s="3"/>
      <c r="AV6317" s="3"/>
      <c r="AW6317" s="3"/>
      <c r="AX6317" s="3"/>
    </row>
    <row r="6318" spans="43:50">
      <c r="AQ6318" s="20"/>
      <c r="AR6318" s="20"/>
      <c r="AS6318" s="3"/>
      <c r="AT6318" s="3"/>
      <c r="AU6318" s="3"/>
      <c r="AV6318" s="3"/>
      <c r="AW6318" s="3"/>
      <c r="AX6318" s="3"/>
    </row>
    <row r="6319" spans="43:50">
      <c r="AQ6319" s="20"/>
      <c r="AR6319" s="20"/>
      <c r="AS6319" s="3"/>
      <c r="AT6319" s="3"/>
      <c r="AU6319" s="3"/>
      <c r="AV6319" s="3"/>
      <c r="AW6319" s="3"/>
      <c r="AX6319" s="3"/>
    </row>
    <row r="6320" spans="43:50">
      <c r="AQ6320" s="20"/>
      <c r="AR6320" s="20"/>
      <c r="AS6320" s="3"/>
      <c r="AT6320" s="3"/>
      <c r="AU6320" s="3"/>
      <c r="AV6320" s="3"/>
      <c r="AW6320" s="3"/>
      <c r="AX6320" s="3"/>
    </row>
    <row r="6321" spans="43:50">
      <c r="AQ6321" s="20"/>
      <c r="AR6321" s="20"/>
      <c r="AS6321" s="3"/>
      <c r="AT6321" s="3"/>
      <c r="AU6321" s="3"/>
      <c r="AV6321" s="3"/>
      <c r="AW6321" s="3"/>
      <c r="AX6321" s="3"/>
    </row>
    <row r="6322" spans="43:50">
      <c r="AQ6322" s="20"/>
      <c r="AR6322" s="20"/>
      <c r="AS6322" s="3"/>
      <c r="AT6322" s="3"/>
      <c r="AU6322" s="3"/>
      <c r="AV6322" s="3"/>
      <c r="AW6322" s="3"/>
      <c r="AX6322" s="3"/>
    </row>
    <row r="6323" spans="43:50">
      <c r="AQ6323" s="20"/>
      <c r="AR6323" s="20"/>
      <c r="AS6323" s="3"/>
      <c r="AT6323" s="3"/>
      <c r="AU6323" s="3"/>
      <c r="AV6323" s="3"/>
      <c r="AW6323" s="3"/>
      <c r="AX6323" s="3"/>
    </row>
    <row r="6324" spans="43:50">
      <c r="AQ6324" s="20"/>
      <c r="AR6324" s="20"/>
      <c r="AS6324" s="3"/>
      <c r="AT6324" s="3"/>
      <c r="AU6324" s="3"/>
      <c r="AV6324" s="3"/>
      <c r="AW6324" s="3"/>
      <c r="AX6324" s="3"/>
    </row>
    <row r="6325" spans="43:50">
      <c r="AQ6325" s="20"/>
      <c r="AR6325" s="20"/>
      <c r="AS6325" s="3"/>
      <c r="AT6325" s="3"/>
      <c r="AU6325" s="3"/>
      <c r="AV6325" s="3"/>
      <c r="AW6325" s="3"/>
      <c r="AX6325" s="3"/>
    </row>
    <row r="6326" spans="43:50">
      <c r="AQ6326" s="20"/>
      <c r="AR6326" s="20"/>
      <c r="AS6326" s="3"/>
      <c r="AT6326" s="3"/>
      <c r="AU6326" s="3"/>
      <c r="AV6326" s="3"/>
      <c r="AW6326" s="3"/>
      <c r="AX6326" s="3"/>
    </row>
    <row r="6327" spans="43:50">
      <c r="AQ6327" s="20"/>
      <c r="AR6327" s="20"/>
      <c r="AS6327" s="3"/>
      <c r="AT6327" s="3"/>
      <c r="AU6327" s="3"/>
      <c r="AV6327" s="3"/>
      <c r="AW6327" s="3"/>
      <c r="AX6327" s="3"/>
    </row>
    <row r="6328" spans="43:50">
      <c r="AQ6328" s="20"/>
      <c r="AR6328" s="20"/>
      <c r="AS6328" s="3"/>
      <c r="AT6328" s="3"/>
      <c r="AU6328" s="3"/>
      <c r="AV6328" s="3"/>
      <c r="AW6328" s="3"/>
      <c r="AX6328" s="3"/>
    </row>
    <row r="6329" spans="43:50">
      <c r="AQ6329" s="20"/>
      <c r="AR6329" s="20"/>
      <c r="AS6329" s="3"/>
      <c r="AT6329" s="3"/>
      <c r="AU6329" s="3"/>
      <c r="AV6329" s="3"/>
      <c r="AW6329" s="3"/>
      <c r="AX6329" s="3"/>
    </row>
    <row r="6330" spans="43:50">
      <c r="AQ6330" s="20"/>
      <c r="AR6330" s="20"/>
      <c r="AS6330" s="3"/>
      <c r="AT6330" s="3"/>
      <c r="AU6330" s="3"/>
      <c r="AV6330" s="3"/>
      <c r="AW6330" s="3"/>
      <c r="AX6330" s="3"/>
    </row>
    <row r="6331" spans="43:50">
      <c r="AQ6331" s="20"/>
      <c r="AR6331" s="20"/>
      <c r="AS6331" s="3"/>
      <c r="AT6331" s="3"/>
      <c r="AU6331" s="3"/>
      <c r="AV6331" s="3"/>
      <c r="AW6331" s="3"/>
      <c r="AX6331" s="3"/>
    </row>
    <row r="6332" spans="43:50">
      <c r="AQ6332" s="20"/>
      <c r="AR6332" s="20"/>
      <c r="AS6332" s="3"/>
      <c r="AT6332" s="3"/>
      <c r="AU6332" s="3"/>
      <c r="AV6332" s="3"/>
      <c r="AW6332" s="3"/>
      <c r="AX6332" s="3"/>
    </row>
    <row r="6333" spans="43:50">
      <c r="AQ6333" s="20"/>
      <c r="AR6333" s="20"/>
      <c r="AS6333" s="3"/>
      <c r="AT6333" s="3"/>
      <c r="AU6333" s="3"/>
      <c r="AV6333" s="3"/>
      <c r="AW6333" s="3"/>
      <c r="AX6333" s="3"/>
    </row>
    <row r="6334" spans="43:50">
      <c r="AQ6334" s="20"/>
      <c r="AR6334" s="20"/>
      <c r="AS6334" s="3"/>
      <c r="AT6334" s="3"/>
      <c r="AU6334" s="3"/>
      <c r="AV6334" s="3"/>
      <c r="AW6334" s="3"/>
      <c r="AX6334" s="3"/>
    </row>
    <row r="6335" spans="43:50">
      <c r="AQ6335" s="20"/>
      <c r="AR6335" s="20"/>
      <c r="AS6335" s="3"/>
      <c r="AT6335" s="3"/>
      <c r="AU6335" s="3"/>
      <c r="AV6335" s="3"/>
      <c r="AW6335" s="3"/>
      <c r="AX6335" s="3"/>
    </row>
    <row r="6336" spans="43:50">
      <c r="AQ6336" s="20"/>
      <c r="AR6336" s="20"/>
      <c r="AS6336" s="3"/>
      <c r="AT6336" s="3"/>
      <c r="AU6336" s="3"/>
      <c r="AV6336" s="3"/>
      <c r="AW6336" s="3"/>
      <c r="AX6336" s="3"/>
    </row>
    <row r="6337" spans="43:50">
      <c r="AQ6337" s="20"/>
      <c r="AR6337" s="20"/>
      <c r="AS6337" s="3"/>
      <c r="AT6337" s="3"/>
      <c r="AU6337" s="3"/>
      <c r="AV6337" s="3"/>
      <c r="AW6337" s="3"/>
      <c r="AX6337" s="3"/>
    </row>
    <row r="6338" spans="43:50">
      <c r="AQ6338" s="20"/>
      <c r="AR6338" s="20"/>
      <c r="AS6338" s="3"/>
      <c r="AT6338" s="3"/>
      <c r="AU6338" s="3"/>
      <c r="AV6338" s="3"/>
      <c r="AW6338" s="3"/>
      <c r="AX6338" s="3"/>
    </row>
    <row r="6339" spans="43:50">
      <c r="AQ6339" s="20"/>
      <c r="AR6339" s="20"/>
      <c r="AS6339" s="3"/>
      <c r="AT6339" s="3"/>
      <c r="AU6339" s="3"/>
      <c r="AV6339" s="3"/>
      <c r="AW6339" s="3"/>
      <c r="AX6339" s="3"/>
    </row>
    <row r="6340" spans="43:50">
      <c r="AQ6340" s="20"/>
      <c r="AR6340" s="20"/>
      <c r="AS6340" s="3"/>
      <c r="AT6340" s="3"/>
      <c r="AU6340" s="3"/>
      <c r="AV6340" s="3"/>
      <c r="AW6340" s="3"/>
      <c r="AX6340" s="3"/>
    </row>
    <row r="6341" spans="43:50">
      <c r="AQ6341" s="20"/>
      <c r="AR6341" s="20"/>
      <c r="AS6341" s="3"/>
      <c r="AT6341" s="3"/>
      <c r="AU6341" s="3"/>
      <c r="AV6341" s="3"/>
      <c r="AW6341" s="3"/>
      <c r="AX6341" s="3"/>
    </row>
    <row r="6342" spans="43:50">
      <c r="AQ6342" s="20"/>
      <c r="AR6342" s="20"/>
      <c r="AS6342" s="3"/>
      <c r="AT6342" s="3"/>
      <c r="AU6342" s="3"/>
      <c r="AV6342" s="3"/>
      <c r="AW6342" s="3"/>
      <c r="AX6342" s="3"/>
    </row>
    <row r="6343" spans="43:50">
      <c r="AQ6343" s="20"/>
      <c r="AR6343" s="20"/>
      <c r="AS6343" s="3"/>
      <c r="AT6343" s="3"/>
      <c r="AU6343" s="3"/>
      <c r="AV6343" s="3"/>
      <c r="AW6343" s="3"/>
      <c r="AX6343" s="3"/>
    </row>
    <row r="6344" spans="43:50">
      <c r="AQ6344" s="20"/>
      <c r="AR6344" s="20"/>
      <c r="AS6344" s="3"/>
      <c r="AT6344" s="3"/>
      <c r="AU6344" s="3"/>
      <c r="AV6344" s="3"/>
      <c r="AW6344" s="3"/>
      <c r="AX6344" s="3"/>
    </row>
    <row r="6345" spans="43:50">
      <c r="AQ6345" s="20"/>
      <c r="AR6345" s="20"/>
      <c r="AS6345" s="3"/>
      <c r="AT6345" s="3"/>
      <c r="AU6345" s="3"/>
      <c r="AV6345" s="3"/>
      <c r="AW6345" s="3"/>
      <c r="AX6345" s="3"/>
    </row>
    <row r="6346" spans="43:50">
      <c r="AQ6346" s="20"/>
      <c r="AR6346" s="20"/>
      <c r="AS6346" s="3"/>
      <c r="AT6346" s="3"/>
      <c r="AU6346" s="3"/>
      <c r="AV6346" s="3"/>
      <c r="AW6346" s="3"/>
      <c r="AX6346" s="3"/>
    </row>
    <row r="6347" spans="43:50">
      <c r="AQ6347" s="20"/>
      <c r="AR6347" s="20"/>
      <c r="AS6347" s="3"/>
      <c r="AT6347" s="3"/>
      <c r="AU6347" s="3"/>
      <c r="AV6347" s="3"/>
      <c r="AW6347" s="3"/>
      <c r="AX6347" s="3"/>
    </row>
    <row r="6348" spans="43:50">
      <c r="AQ6348" s="20"/>
      <c r="AR6348" s="20"/>
      <c r="AS6348" s="3"/>
      <c r="AT6348" s="3"/>
      <c r="AU6348" s="3"/>
      <c r="AV6348" s="3"/>
      <c r="AW6348" s="3"/>
      <c r="AX6348" s="3"/>
    </row>
    <row r="6349" spans="43:50">
      <c r="AQ6349" s="20"/>
      <c r="AR6349" s="20"/>
      <c r="AS6349" s="3"/>
      <c r="AT6349" s="3"/>
      <c r="AU6349" s="3"/>
      <c r="AV6349" s="3"/>
      <c r="AW6349" s="3"/>
      <c r="AX6349" s="3"/>
    </row>
    <row r="6350" spans="43:50">
      <c r="AQ6350" s="20"/>
      <c r="AR6350" s="20"/>
      <c r="AS6350" s="3"/>
      <c r="AT6350" s="3"/>
      <c r="AU6350" s="3"/>
      <c r="AV6350" s="3"/>
      <c r="AW6350" s="3"/>
      <c r="AX6350" s="3"/>
    </row>
    <row r="6351" spans="43:50">
      <c r="AQ6351" s="20"/>
      <c r="AR6351" s="20"/>
      <c r="AS6351" s="3"/>
      <c r="AT6351" s="3"/>
      <c r="AU6351" s="3"/>
      <c r="AV6351" s="3"/>
      <c r="AW6351" s="3"/>
      <c r="AX6351" s="3"/>
    </row>
    <row r="6352" spans="43:50">
      <c r="AQ6352" s="20"/>
      <c r="AR6352" s="20"/>
      <c r="AS6352" s="3"/>
      <c r="AT6352" s="3"/>
      <c r="AU6352" s="3"/>
      <c r="AV6352" s="3"/>
      <c r="AW6352" s="3"/>
      <c r="AX6352" s="3"/>
    </row>
    <row r="6353" spans="43:50">
      <c r="AQ6353" s="20"/>
      <c r="AR6353" s="20"/>
      <c r="AS6353" s="3"/>
      <c r="AT6353" s="3"/>
      <c r="AU6353" s="3"/>
      <c r="AV6353" s="3"/>
      <c r="AW6353" s="3"/>
      <c r="AX6353" s="3"/>
    </row>
    <row r="6354" spans="43:50">
      <c r="AQ6354" s="20"/>
      <c r="AR6354" s="20"/>
      <c r="AS6354" s="3"/>
      <c r="AT6354" s="3"/>
      <c r="AU6354" s="3"/>
      <c r="AV6354" s="3"/>
      <c r="AW6354" s="3"/>
      <c r="AX6354" s="3"/>
    </row>
    <row r="6355" spans="43:50">
      <c r="AQ6355" s="20"/>
      <c r="AR6355" s="20"/>
      <c r="AS6355" s="3"/>
      <c r="AT6355" s="3"/>
      <c r="AU6355" s="3"/>
      <c r="AV6355" s="3"/>
      <c r="AW6355" s="3"/>
      <c r="AX6355" s="3"/>
    </row>
    <row r="6356" spans="43:50">
      <c r="AQ6356" s="20"/>
      <c r="AR6356" s="20"/>
      <c r="AS6356" s="3"/>
      <c r="AT6356" s="3"/>
      <c r="AU6356" s="3"/>
      <c r="AV6356" s="3"/>
      <c r="AW6356" s="3"/>
      <c r="AX6356" s="3"/>
    </row>
    <row r="6357" spans="43:50">
      <c r="AQ6357" s="20"/>
      <c r="AR6357" s="20"/>
      <c r="AS6357" s="3"/>
      <c r="AT6357" s="3"/>
      <c r="AU6357" s="3"/>
      <c r="AV6357" s="3"/>
      <c r="AW6357" s="3"/>
      <c r="AX6357" s="3"/>
    </row>
    <row r="6358" spans="43:50">
      <c r="AQ6358" s="20"/>
      <c r="AR6358" s="20"/>
      <c r="AS6358" s="3"/>
      <c r="AT6358" s="3"/>
      <c r="AU6358" s="3"/>
      <c r="AV6358" s="3"/>
      <c r="AW6358" s="3"/>
      <c r="AX6358" s="3"/>
    </row>
    <row r="6359" spans="43:50">
      <c r="AQ6359" s="20"/>
      <c r="AR6359" s="20"/>
      <c r="AS6359" s="3"/>
      <c r="AT6359" s="3"/>
      <c r="AU6359" s="3"/>
      <c r="AV6359" s="3"/>
      <c r="AW6359" s="3"/>
      <c r="AX6359" s="3"/>
    </row>
    <row r="6360" spans="43:50">
      <c r="AQ6360" s="20"/>
      <c r="AR6360" s="20"/>
      <c r="AS6360" s="3"/>
      <c r="AT6360" s="3"/>
      <c r="AU6360" s="3"/>
      <c r="AV6360" s="3"/>
      <c r="AW6360" s="3"/>
      <c r="AX6360" s="3"/>
    </row>
    <row r="6361" spans="43:50">
      <c r="AQ6361" s="20"/>
      <c r="AR6361" s="20"/>
      <c r="AS6361" s="3"/>
      <c r="AT6361" s="3"/>
      <c r="AU6361" s="3"/>
      <c r="AV6361" s="3"/>
      <c r="AW6361" s="3"/>
      <c r="AX6361" s="3"/>
    </row>
    <row r="6362" spans="43:50">
      <c r="AQ6362" s="20"/>
      <c r="AR6362" s="20"/>
      <c r="AS6362" s="3"/>
      <c r="AT6362" s="3"/>
      <c r="AU6362" s="3"/>
      <c r="AV6362" s="3"/>
      <c r="AW6362" s="3"/>
      <c r="AX6362" s="3"/>
    </row>
    <row r="6363" spans="43:50">
      <c r="AQ6363" s="20"/>
      <c r="AR6363" s="20"/>
      <c r="AS6363" s="3"/>
      <c r="AT6363" s="3"/>
      <c r="AU6363" s="3"/>
      <c r="AV6363" s="3"/>
      <c r="AW6363" s="3"/>
      <c r="AX6363" s="3"/>
    </row>
    <row r="6364" spans="43:50">
      <c r="AQ6364" s="20"/>
      <c r="AR6364" s="20"/>
      <c r="AS6364" s="3"/>
      <c r="AT6364" s="3"/>
      <c r="AU6364" s="3"/>
      <c r="AV6364" s="3"/>
      <c r="AW6364" s="3"/>
      <c r="AX6364" s="3"/>
    </row>
    <row r="6365" spans="43:50">
      <c r="AQ6365" s="20"/>
      <c r="AR6365" s="20"/>
      <c r="AS6365" s="3"/>
      <c r="AT6365" s="3"/>
      <c r="AU6365" s="3"/>
      <c r="AV6365" s="3"/>
      <c r="AW6365" s="3"/>
      <c r="AX6365" s="3"/>
    </row>
    <row r="6366" spans="43:50">
      <c r="AQ6366" s="20"/>
      <c r="AR6366" s="20"/>
      <c r="AS6366" s="3"/>
      <c r="AT6366" s="3"/>
      <c r="AU6366" s="3"/>
      <c r="AV6366" s="3"/>
      <c r="AW6366" s="3"/>
      <c r="AX6366" s="3"/>
    </row>
    <row r="6367" spans="43:50">
      <c r="AQ6367" s="20"/>
      <c r="AR6367" s="20"/>
      <c r="AS6367" s="3"/>
      <c r="AT6367" s="3"/>
      <c r="AU6367" s="3"/>
      <c r="AV6367" s="3"/>
      <c r="AW6367" s="3"/>
      <c r="AX6367" s="3"/>
    </row>
    <row r="6368" spans="43:50">
      <c r="AQ6368" s="20"/>
      <c r="AR6368" s="20"/>
      <c r="AS6368" s="3"/>
      <c r="AT6368" s="3"/>
      <c r="AU6368" s="3"/>
      <c r="AV6368" s="3"/>
      <c r="AW6368" s="3"/>
      <c r="AX6368" s="3"/>
    </row>
    <row r="6369" spans="43:50">
      <c r="AQ6369" s="20"/>
      <c r="AR6369" s="20"/>
      <c r="AS6369" s="3"/>
      <c r="AT6369" s="3"/>
      <c r="AU6369" s="3"/>
      <c r="AV6369" s="3"/>
      <c r="AW6369" s="3"/>
      <c r="AX6369" s="3"/>
    </row>
    <row r="6370" spans="43:50">
      <c r="AQ6370" s="20"/>
      <c r="AR6370" s="20"/>
      <c r="AS6370" s="3"/>
      <c r="AT6370" s="3"/>
      <c r="AU6370" s="3"/>
      <c r="AV6370" s="3"/>
      <c r="AW6370" s="3"/>
      <c r="AX6370" s="3"/>
    </row>
    <row r="6371" spans="43:50">
      <c r="AQ6371" s="20"/>
      <c r="AR6371" s="20"/>
      <c r="AS6371" s="3"/>
      <c r="AT6371" s="3"/>
      <c r="AU6371" s="3"/>
      <c r="AV6371" s="3"/>
      <c r="AW6371" s="3"/>
      <c r="AX6371" s="3"/>
    </row>
    <row r="6372" spans="43:50">
      <c r="AQ6372" s="20"/>
      <c r="AR6372" s="20"/>
      <c r="AS6372" s="3"/>
      <c r="AT6372" s="3"/>
      <c r="AU6372" s="3"/>
      <c r="AV6372" s="3"/>
      <c r="AW6372" s="3"/>
      <c r="AX6372" s="3"/>
    </row>
    <row r="6373" spans="43:50">
      <c r="AQ6373" s="20"/>
      <c r="AR6373" s="20"/>
      <c r="AS6373" s="3"/>
      <c r="AT6373" s="3"/>
      <c r="AU6373" s="3"/>
      <c r="AV6373" s="3"/>
      <c r="AW6373" s="3"/>
      <c r="AX6373" s="3"/>
    </row>
    <row r="6374" spans="43:50">
      <c r="AQ6374" s="20"/>
      <c r="AR6374" s="20"/>
      <c r="AS6374" s="3"/>
      <c r="AT6374" s="3"/>
      <c r="AU6374" s="3"/>
      <c r="AV6374" s="3"/>
      <c r="AW6374" s="3"/>
      <c r="AX6374" s="3"/>
    </row>
    <row r="6375" spans="43:50">
      <c r="AQ6375" s="20"/>
      <c r="AR6375" s="20"/>
      <c r="AS6375" s="3"/>
      <c r="AT6375" s="3"/>
      <c r="AU6375" s="3"/>
      <c r="AV6375" s="3"/>
      <c r="AW6375" s="3"/>
      <c r="AX6375" s="3"/>
    </row>
    <row r="6376" spans="43:50">
      <c r="AQ6376" s="20"/>
      <c r="AR6376" s="20"/>
      <c r="AS6376" s="3"/>
      <c r="AT6376" s="3"/>
      <c r="AU6376" s="3"/>
      <c r="AV6376" s="3"/>
      <c r="AW6376" s="3"/>
      <c r="AX6376" s="3"/>
    </row>
    <row r="6377" spans="43:50">
      <c r="AQ6377" s="20"/>
      <c r="AR6377" s="20"/>
      <c r="AS6377" s="3"/>
      <c r="AT6377" s="3"/>
      <c r="AU6377" s="3"/>
      <c r="AV6377" s="3"/>
      <c r="AW6377" s="3"/>
      <c r="AX6377" s="3"/>
    </row>
    <row r="6378" spans="43:50">
      <c r="AQ6378" s="20"/>
      <c r="AR6378" s="20"/>
      <c r="AS6378" s="3"/>
      <c r="AT6378" s="3"/>
      <c r="AU6378" s="3"/>
      <c r="AV6378" s="3"/>
      <c r="AW6378" s="3"/>
      <c r="AX6378" s="3"/>
    </row>
    <row r="6379" spans="43:50">
      <c r="AQ6379" s="20"/>
      <c r="AR6379" s="20"/>
      <c r="AS6379" s="3"/>
      <c r="AT6379" s="3"/>
      <c r="AU6379" s="3"/>
      <c r="AV6379" s="3"/>
      <c r="AW6379" s="3"/>
      <c r="AX6379" s="3"/>
    </row>
    <row r="6380" spans="43:50">
      <c r="AQ6380" s="20"/>
      <c r="AR6380" s="20"/>
      <c r="AS6380" s="3"/>
      <c r="AT6380" s="3"/>
      <c r="AU6380" s="3"/>
      <c r="AV6380" s="3"/>
      <c r="AW6380" s="3"/>
      <c r="AX6380" s="3"/>
    </row>
    <row r="6381" spans="43:50">
      <c r="AQ6381" s="20"/>
      <c r="AR6381" s="20"/>
      <c r="AS6381" s="3"/>
      <c r="AT6381" s="3"/>
      <c r="AU6381" s="3"/>
      <c r="AV6381" s="3"/>
      <c r="AW6381" s="3"/>
      <c r="AX6381" s="3"/>
    </row>
    <row r="6382" spans="43:50">
      <c r="AQ6382" s="20"/>
      <c r="AR6382" s="20"/>
      <c r="AS6382" s="3"/>
      <c r="AT6382" s="3"/>
      <c r="AU6382" s="3"/>
      <c r="AV6382" s="3"/>
      <c r="AW6382" s="3"/>
      <c r="AX6382" s="3"/>
    </row>
    <row r="6383" spans="43:50">
      <c r="AQ6383" s="20"/>
      <c r="AR6383" s="20"/>
      <c r="AS6383" s="3"/>
      <c r="AT6383" s="3"/>
      <c r="AU6383" s="3"/>
      <c r="AV6383" s="3"/>
      <c r="AW6383" s="3"/>
      <c r="AX6383" s="3"/>
    </row>
    <row r="6384" spans="43:50">
      <c r="AQ6384" s="20"/>
      <c r="AR6384" s="20"/>
      <c r="AS6384" s="3"/>
      <c r="AT6384" s="3"/>
      <c r="AU6384" s="3"/>
      <c r="AV6384" s="3"/>
      <c r="AW6384" s="3"/>
      <c r="AX6384" s="3"/>
    </row>
    <row r="6385" spans="43:50">
      <c r="AQ6385" s="20"/>
      <c r="AR6385" s="20"/>
      <c r="AS6385" s="3"/>
      <c r="AT6385" s="3"/>
      <c r="AU6385" s="3"/>
      <c r="AV6385" s="3"/>
      <c r="AW6385" s="3"/>
      <c r="AX6385" s="3"/>
    </row>
    <row r="6386" spans="43:50">
      <c r="AQ6386" s="20"/>
      <c r="AR6386" s="20"/>
      <c r="AS6386" s="3"/>
      <c r="AT6386" s="3"/>
      <c r="AU6386" s="3"/>
      <c r="AV6386" s="3"/>
      <c r="AW6386" s="3"/>
      <c r="AX6386" s="3"/>
    </row>
    <row r="6387" spans="43:50">
      <c r="AQ6387" s="20"/>
      <c r="AR6387" s="20"/>
      <c r="AS6387" s="3"/>
      <c r="AT6387" s="3"/>
      <c r="AU6387" s="3"/>
      <c r="AV6387" s="3"/>
      <c r="AW6387" s="3"/>
      <c r="AX6387" s="3"/>
    </row>
    <row r="6388" spans="43:50">
      <c r="AQ6388" s="20"/>
      <c r="AR6388" s="20"/>
      <c r="AS6388" s="3"/>
      <c r="AT6388" s="3"/>
      <c r="AU6388" s="3"/>
      <c r="AV6388" s="3"/>
      <c r="AW6388" s="3"/>
      <c r="AX6388" s="3"/>
    </row>
    <row r="6389" spans="43:50">
      <c r="AQ6389" s="20"/>
      <c r="AR6389" s="20"/>
      <c r="AS6389" s="3"/>
      <c r="AT6389" s="3"/>
      <c r="AU6389" s="3"/>
      <c r="AV6389" s="3"/>
      <c r="AW6389" s="3"/>
      <c r="AX6389" s="3"/>
    </row>
    <row r="6390" spans="43:50">
      <c r="AQ6390" s="20"/>
      <c r="AR6390" s="20"/>
      <c r="AS6390" s="3"/>
      <c r="AT6390" s="3"/>
      <c r="AU6390" s="3"/>
      <c r="AV6390" s="3"/>
      <c r="AW6390" s="3"/>
      <c r="AX6390" s="3"/>
    </row>
    <row r="6391" spans="43:50">
      <c r="AQ6391" s="20"/>
      <c r="AR6391" s="20"/>
      <c r="AS6391" s="3"/>
      <c r="AT6391" s="3"/>
      <c r="AU6391" s="3"/>
      <c r="AV6391" s="3"/>
      <c r="AW6391" s="3"/>
      <c r="AX6391" s="3"/>
    </row>
    <row r="6392" spans="43:50">
      <c r="AQ6392" s="20"/>
      <c r="AR6392" s="20"/>
      <c r="AS6392" s="3"/>
      <c r="AT6392" s="3"/>
      <c r="AU6392" s="3"/>
      <c r="AV6392" s="3"/>
      <c r="AW6392" s="3"/>
      <c r="AX6392" s="3"/>
    </row>
    <row r="6393" spans="43:50">
      <c r="AQ6393" s="20"/>
      <c r="AR6393" s="20"/>
      <c r="AS6393" s="3"/>
      <c r="AT6393" s="3"/>
      <c r="AU6393" s="3"/>
      <c r="AV6393" s="3"/>
      <c r="AW6393" s="3"/>
      <c r="AX6393" s="3"/>
    </row>
    <row r="6394" spans="43:50">
      <c r="AQ6394" s="20"/>
      <c r="AR6394" s="20"/>
      <c r="AS6394" s="3"/>
      <c r="AT6394" s="3"/>
      <c r="AU6394" s="3"/>
      <c r="AV6394" s="3"/>
      <c r="AW6394" s="3"/>
      <c r="AX6394" s="3"/>
    </row>
    <row r="6395" spans="43:50">
      <c r="AQ6395" s="20"/>
      <c r="AR6395" s="20"/>
      <c r="AS6395" s="3"/>
      <c r="AT6395" s="3"/>
      <c r="AU6395" s="3"/>
      <c r="AV6395" s="3"/>
      <c r="AW6395" s="3"/>
      <c r="AX6395" s="3"/>
    </row>
    <row r="6396" spans="43:50">
      <c r="AQ6396" s="20"/>
      <c r="AR6396" s="20"/>
      <c r="AS6396" s="3"/>
      <c r="AT6396" s="3"/>
      <c r="AU6396" s="3"/>
      <c r="AV6396" s="3"/>
      <c r="AW6396" s="3"/>
      <c r="AX6396" s="3"/>
    </row>
    <row r="6397" spans="43:50">
      <c r="AQ6397" s="20"/>
      <c r="AR6397" s="20"/>
      <c r="AS6397" s="3"/>
      <c r="AT6397" s="3"/>
      <c r="AU6397" s="3"/>
      <c r="AV6397" s="3"/>
      <c r="AW6397" s="3"/>
      <c r="AX6397" s="3"/>
    </row>
    <row r="6398" spans="43:50">
      <c r="AQ6398" s="20"/>
      <c r="AR6398" s="20"/>
      <c r="AS6398" s="3"/>
      <c r="AT6398" s="3"/>
      <c r="AU6398" s="3"/>
      <c r="AV6398" s="3"/>
      <c r="AW6398" s="3"/>
      <c r="AX6398" s="3"/>
    </row>
    <row r="6399" spans="43:50">
      <c r="AQ6399" s="20"/>
      <c r="AR6399" s="20"/>
      <c r="AS6399" s="3"/>
      <c r="AT6399" s="3"/>
      <c r="AU6399" s="3"/>
      <c r="AV6399" s="3"/>
      <c r="AW6399" s="3"/>
      <c r="AX6399" s="3"/>
    </row>
    <row r="6400" spans="43:50">
      <c r="AQ6400" s="20"/>
      <c r="AR6400" s="20"/>
      <c r="AS6400" s="3"/>
      <c r="AT6400" s="3"/>
      <c r="AU6400" s="3"/>
      <c r="AV6400" s="3"/>
      <c r="AW6400" s="3"/>
      <c r="AX6400" s="3"/>
    </row>
    <row r="6401" spans="43:50">
      <c r="AQ6401" s="20"/>
      <c r="AR6401" s="20"/>
      <c r="AS6401" s="3"/>
      <c r="AT6401" s="3"/>
      <c r="AU6401" s="3"/>
      <c r="AV6401" s="3"/>
      <c r="AW6401" s="3"/>
      <c r="AX6401" s="3"/>
    </row>
    <row r="6402" spans="43:50">
      <c r="AQ6402" s="20"/>
      <c r="AR6402" s="20"/>
      <c r="AS6402" s="3"/>
      <c r="AT6402" s="3"/>
      <c r="AU6402" s="3"/>
      <c r="AV6402" s="3"/>
      <c r="AW6402" s="3"/>
      <c r="AX6402" s="3"/>
    </row>
    <row r="6403" spans="43:50">
      <c r="AQ6403" s="20"/>
      <c r="AR6403" s="20"/>
      <c r="AS6403" s="3"/>
      <c r="AT6403" s="3"/>
      <c r="AU6403" s="3"/>
      <c r="AV6403" s="3"/>
      <c r="AW6403" s="3"/>
      <c r="AX6403" s="3"/>
    </row>
    <row r="6404" spans="43:50">
      <c r="AQ6404" s="20"/>
      <c r="AR6404" s="20"/>
      <c r="AS6404" s="3"/>
      <c r="AT6404" s="3"/>
      <c r="AU6404" s="3"/>
      <c r="AV6404" s="3"/>
      <c r="AW6404" s="3"/>
      <c r="AX6404" s="3"/>
    </row>
    <row r="6405" spans="43:50">
      <c r="AQ6405" s="20"/>
      <c r="AR6405" s="20"/>
      <c r="AS6405" s="3"/>
      <c r="AT6405" s="3"/>
      <c r="AU6405" s="3"/>
      <c r="AV6405" s="3"/>
      <c r="AW6405" s="3"/>
      <c r="AX6405" s="3"/>
    </row>
    <row r="6406" spans="43:50">
      <c r="AQ6406" s="20"/>
      <c r="AR6406" s="20"/>
      <c r="AS6406" s="3"/>
      <c r="AT6406" s="3"/>
      <c r="AU6406" s="3"/>
      <c r="AV6406" s="3"/>
      <c r="AW6406" s="3"/>
      <c r="AX6406" s="3"/>
    </row>
    <row r="6407" spans="43:50">
      <c r="AQ6407" s="20"/>
      <c r="AR6407" s="20"/>
      <c r="AS6407" s="3"/>
      <c r="AT6407" s="3"/>
      <c r="AU6407" s="3"/>
      <c r="AV6407" s="3"/>
      <c r="AW6407" s="3"/>
      <c r="AX6407" s="3"/>
    </row>
    <row r="6408" spans="43:50">
      <c r="AQ6408" s="20"/>
      <c r="AR6408" s="20"/>
      <c r="AS6408" s="3"/>
      <c r="AT6408" s="3"/>
      <c r="AU6408" s="3"/>
      <c r="AV6408" s="3"/>
      <c r="AW6408" s="3"/>
      <c r="AX6408" s="3"/>
    </row>
    <row r="6409" spans="43:50">
      <c r="AQ6409" s="20"/>
      <c r="AR6409" s="20"/>
      <c r="AS6409" s="3"/>
      <c r="AT6409" s="3"/>
      <c r="AU6409" s="3"/>
      <c r="AV6409" s="3"/>
      <c r="AW6409" s="3"/>
      <c r="AX6409" s="3"/>
    </row>
    <row r="6410" spans="43:50">
      <c r="AQ6410" s="20"/>
      <c r="AR6410" s="20"/>
      <c r="AS6410" s="3"/>
      <c r="AT6410" s="3"/>
      <c r="AU6410" s="3"/>
      <c r="AV6410" s="3"/>
      <c r="AW6410" s="3"/>
      <c r="AX6410" s="3"/>
    </row>
    <row r="6411" spans="43:50">
      <c r="AQ6411" s="20"/>
      <c r="AR6411" s="20"/>
      <c r="AS6411" s="3"/>
      <c r="AT6411" s="3"/>
      <c r="AU6411" s="3"/>
      <c r="AV6411" s="3"/>
      <c r="AW6411" s="3"/>
      <c r="AX6411" s="3"/>
    </row>
    <row r="6412" spans="43:50">
      <c r="AQ6412" s="20"/>
      <c r="AR6412" s="20"/>
      <c r="AS6412" s="3"/>
      <c r="AT6412" s="3"/>
      <c r="AU6412" s="3"/>
      <c r="AV6412" s="3"/>
      <c r="AW6412" s="3"/>
      <c r="AX6412" s="3"/>
    </row>
    <row r="6413" spans="43:50">
      <c r="AQ6413" s="20"/>
      <c r="AR6413" s="20"/>
      <c r="AS6413" s="3"/>
      <c r="AT6413" s="3"/>
      <c r="AU6413" s="3"/>
      <c r="AV6413" s="3"/>
      <c r="AW6413" s="3"/>
      <c r="AX6413" s="3"/>
    </row>
    <row r="6414" spans="43:50">
      <c r="AQ6414" s="20"/>
      <c r="AR6414" s="20"/>
      <c r="AS6414" s="3"/>
      <c r="AT6414" s="3"/>
      <c r="AU6414" s="3"/>
      <c r="AV6414" s="3"/>
      <c r="AW6414" s="3"/>
      <c r="AX6414" s="3"/>
    </row>
    <row r="6415" spans="43:50">
      <c r="AQ6415" s="20"/>
      <c r="AR6415" s="20"/>
      <c r="AS6415" s="3"/>
      <c r="AT6415" s="3"/>
      <c r="AU6415" s="3"/>
      <c r="AV6415" s="3"/>
      <c r="AW6415" s="3"/>
      <c r="AX6415" s="3"/>
    </row>
    <row r="6416" spans="43:50">
      <c r="AQ6416" s="20"/>
      <c r="AR6416" s="20"/>
      <c r="AS6416" s="3"/>
      <c r="AT6416" s="3"/>
      <c r="AU6416" s="3"/>
      <c r="AV6416" s="3"/>
      <c r="AW6416" s="3"/>
      <c r="AX6416" s="3"/>
    </row>
    <row r="6417" spans="43:50">
      <c r="AQ6417" s="20"/>
      <c r="AR6417" s="20"/>
      <c r="AS6417" s="3"/>
      <c r="AT6417" s="3"/>
      <c r="AU6417" s="3"/>
      <c r="AV6417" s="3"/>
      <c r="AW6417" s="3"/>
      <c r="AX6417" s="3"/>
    </row>
    <row r="6418" spans="43:50">
      <c r="AQ6418" s="20"/>
      <c r="AR6418" s="20"/>
      <c r="AS6418" s="3"/>
      <c r="AT6418" s="3"/>
      <c r="AU6418" s="3"/>
      <c r="AV6418" s="3"/>
      <c r="AW6418" s="3"/>
      <c r="AX6418" s="3"/>
    </row>
    <row r="6419" spans="43:50">
      <c r="AQ6419" s="20"/>
      <c r="AR6419" s="20"/>
      <c r="AS6419" s="3"/>
      <c r="AT6419" s="3"/>
      <c r="AU6419" s="3"/>
      <c r="AV6419" s="3"/>
      <c r="AW6419" s="3"/>
      <c r="AX6419" s="3"/>
    </row>
    <row r="6420" spans="43:50">
      <c r="AQ6420" s="20"/>
      <c r="AR6420" s="20"/>
      <c r="AS6420" s="3"/>
      <c r="AT6420" s="3"/>
      <c r="AU6420" s="3"/>
      <c r="AV6420" s="3"/>
      <c r="AW6420" s="3"/>
      <c r="AX6420" s="3"/>
    </row>
    <row r="6421" spans="43:50">
      <c r="AQ6421" s="20"/>
      <c r="AR6421" s="20"/>
      <c r="AS6421" s="3"/>
      <c r="AT6421" s="3"/>
      <c r="AU6421" s="3"/>
      <c r="AV6421" s="3"/>
      <c r="AW6421" s="3"/>
      <c r="AX6421" s="3"/>
    </row>
    <row r="6422" spans="43:50">
      <c r="AQ6422" s="20"/>
      <c r="AR6422" s="20"/>
      <c r="AS6422" s="3"/>
      <c r="AT6422" s="3"/>
      <c r="AU6422" s="3"/>
      <c r="AV6422" s="3"/>
      <c r="AW6422" s="3"/>
      <c r="AX6422" s="3"/>
    </row>
    <row r="6423" spans="43:50">
      <c r="AQ6423" s="20"/>
      <c r="AR6423" s="20"/>
      <c r="AS6423" s="3"/>
      <c r="AT6423" s="3"/>
      <c r="AU6423" s="3"/>
      <c r="AV6423" s="3"/>
      <c r="AW6423" s="3"/>
      <c r="AX6423" s="3"/>
    </row>
    <row r="6424" spans="43:50">
      <c r="AQ6424" s="20"/>
      <c r="AR6424" s="20"/>
      <c r="AS6424" s="3"/>
      <c r="AT6424" s="3"/>
      <c r="AU6424" s="3"/>
      <c r="AV6424" s="3"/>
      <c r="AW6424" s="3"/>
      <c r="AX6424" s="3"/>
    </row>
    <row r="6425" spans="43:50">
      <c r="AQ6425" s="20"/>
      <c r="AR6425" s="20"/>
      <c r="AS6425" s="3"/>
      <c r="AT6425" s="3"/>
      <c r="AU6425" s="3"/>
      <c r="AV6425" s="3"/>
      <c r="AW6425" s="3"/>
      <c r="AX6425" s="3"/>
    </row>
    <row r="6426" spans="43:50">
      <c r="AQ6426" s="20"/>
      <c r="AR6426" s="20"/>
      <c r="AS6426" s="3"/>
      <c r="AT6426" s="3"/>
      <c r="AU6426" s="3"/>
      <c r="AV6426" s="3"/>
      <c r="AW6426" s="3"/>
      <c r="AX6426" s="3"/>
    </row>
    <row r="6427" spans="43:50">
      <c r="AQ6427" s="20"/>
      <c r="AR6427" s="20"/>
      <c r="AS6427" s="3"/>
      <c r="AT6427" s="3"/>
      <c r="AU6427" s="3"/>
      <c r="AV6427" s="3"/>
      <c r="AW6427" s="3"/>
      <c r="AX6427" s="3"/>
    </row>
    <row r="6428" spans="43:50">
      <c r="AQ6428" s="20"/>
      <c r="AR6428" s="20"/>
      <c r="AS6428" s="3"/>
      <c r="AT6428" s="3"/>
      <c r="AU6428" s="3"/>
      <c r="AV6428" s="3"/>
      <c r="AW6428" s="3"/>
      <c r="AX6428" s="3"/>
    </row>
    <row r="6429" spans="43:50">
      <c r="AQ6429" s="20"/>
      <c r="AR6429" s="20"/>
      <c r="AS6429" s="3"/>
      <c r="AT6429" s="3"/>
      <c r="AU6429" s="3"/>
      <c r="AV6429" s="3"/>
      <c r="AW6429" s="3"/>
      <c r="AX6429" s="3"/>
    </row>
    <row r="6430" spans="43:50">
      <c r="AQ6430" s="20"/>
      <c r="AR6430" s="20"/>
      <c r="AS6430" s="3"/>
      <c r="AT6430" s="3"/>
      <c r="AU6430" s="3"/>
      <c r="AV6430" s="3"/>
      <c r="AW6430" s="3"/>
      <c r="AX6430" s="3"/>
    </row>
    <row r="6431" spans="43:50">
      <c r="AQ6431" s="20"/>
      <c r="AR6431" s="20"/>
      <c r="AS6431" s="3"/>
      <c r="AT6431" s="3"/>
      <c r="AU6431" s="3"/>
      <c r="AV6431" s="3"/>
      <c r="AW6431" s="3"/>
      <c r="AX6431" s="3"/>
    </row>
    <row r="6432" spans="43:50">
      <c r="AQ6432" s="20"/>
      <c r="AR6432" s="20"/>
      <c r="AS6432" s="3"/>
      <c r="AT6432" s="3"/>
      <c r="AU6432" s="3"/>
      <c r="AV6432" s="3"/>
      <c r="AW6432" s="3"/>
      <c r="AX6432" s="3"/>
    </row>
    <row r="6433" spans="43:50">
      <c r="AQ6433" s="20"/>
      <c r="AR6433" s="20"/>
      <c r="AS6433" s="3"/>
      <c r="AT6433" s="3"/>
      <c r="AU6433" s="3"/>
      <c r="AV6433" s="3"/>
      <c r="AW6433" s="3"/>
      <c r="AX6433" s="3"/>
    </row>
    <row r="6434" spans="43:50">
      <c r="AQ6434" s="20"/>
      <c r="AR6434" s="20"/>
      <c r="AS6434" s="3"/>
      <c r="AT6434" s="3"/>
      <c r="AU6434" s="3"/>
      <c r="AV6434" s="3"/>
      <c r="AW6434" s="3"/>
      <c r="AX6434" s="3"/>
    </row>
    <row r="6435" spans="43:50">
      <c r="AQ6435" s="20"/>
      <c r="AR6435" s="20"/>
      <c r="AS6435" s="3"/>
      <c r="AT6435" s="3"/>
      <c r="AU6435" s="3"/>
      <c r="AV6435" s="3"/>
      <c r="AW6435" s="3"/>
      <c r="AX6435" s="3"/>
    </row>
    <row r="6436" spans="43:50">
      <c r="AQ6436" s="20"/>
      <c r="AR6436" s="20"/>
      <c r="AS6436" s="3"/>
      <c r="AT6436" s="3"/>
      <c r="AU6436" s="3"/>
      <c r="AV6436" s="3"/>
      <c r="AW6436" s="3"/>
      <c r="AX6436" s="3"/>
    </row>
    <row r="6437" spans="43:50">
      <c r="AQ6437" s="20"/>
      <c r="AR6437" s="20"/>
      <c r="AS6437" s="3"/>
      <c r="AT6437" s="3"/>
      <c r="AU6437" s="3"/>
      <c r="AV6437" s="3"/>
      <c r="AW6437" s="3"/>
      <c r="AX6437" s="3"/>
    </row>
    <row r="6438" spans="43:50">
      <c r="AQ6438" s="20"/>
      <c r="AR6438" s="20"/>
      <c r="AS6438" s="3"/>
      <c r="AT6438" s="3"/>
      <c r="AU6438" s="3"/>
      <c r="AV6438" s="3"/>
      <c r="AW6438" s="3"/>
      <c r="AX6438" s="3"/>
    </row>
    <row r="6439" spans="43:50">
      <c r="AQ6439" s="20"/>
      <c r="AR6439" s="20"/>
      <c r="AS6439" s="3"/>
      <c r="AT6439" s="3"/>
      <c r="AU6439" s="3"/>
      <c r="AV6439" s="3"/>
      <c r="AW6439" s="3"/>
      <c r="AX6439" s="3"/>
    </row>
    <row r="6440" spans="43:50">
      <c r="AQ6440" s="20"/>
      <c r="AR6440" s="20"/>
      <c r="AS6440" s="3"/>
      <c r="AT6440" s="3"/>
      <c r="AU6440" s="3"/>
      <c r="AV6440" s="3"/>
      <c r="AW6440" s="3"/>
      <c r="AX6440" s="3"/>
    </row>
    <row r="6441" spans="43:50">
      <c r="AQ6441" s="20"/>
      <c r="AR6441" s="20"/>
      <c r="AS6441" s="3"/>
      <c r="AT6441" s="3"/>
      <c r="AU6441" s="3"/>
      <c r="AV6441" s="3"/>
      <c r="AW6441" s="3"/>
      <c r="AX6441" s="3"/>
    </row>
    <row r="6442" spans="43:50">
      <c r="AQ6442" s="20"/>
      <c r="AR6442" s="20"/>
      <c r="AS6442" s="3"/>
      <c r="AT6442" s="3"/>
      <c r="AU6442" s="3"/>
      <c r="AV6442" s="3"/>
      <c r="AW6442" s="3"/>
      <c r="AX6442" s="3"/>
    </row>
    <row r="6443" spans="43:50">
      <c r="AQ6443" s="20"/>
      <c r="AR6443" s="20"/>
      <c r="AS6443" s="3"/>
      <c r="AT6443" s="3"/>
      <c r="AU6443" s="3"/>
      <c r="AV6443" s="3"/>
      <c r="AW6443" s="3"/>
      <c r="AX6443" s="3"/>
    </row>
    <row r="6444" spans="43:50">
      <c r="AQ6444" s="20"/>
      <c r="AR6444" s="20"/>
      <c r="AS6444" s="3"/>
      <c r="AT6444" s="3"/>
      <c r="AU6444" s="3"/>
      <c r="AV6444" s="3"/>
      <c r="AW6444" s="3"/>
      <c r="AX6444" s="3"/>
    </row>
    <row r="6445" spans="43:50">
      <c r="AQ6445" s="20"/>
      <c r="AR6445" s="20"/>
      <c r="AS6445" s="3"/>
      <c r="AT6445" s="3"/>
      <c r="AU6445" s="3"/>
      <c r="AV6445" s="3"/>
      <c r="AW6445" s="3"/>
      <c r="AX6445" s="3"/>
    </row>
    <row r="6446" spans="43:50">
      <c r="AQ6446" s="20"/>
      <c r="AR6446" s="20"/>
      <c r="AS6446" s="3"/>
      <c r="AT6446" s="3"/>
      <c r="AU6446" s="3"/>
      <c r="AV6446" s="3"/>
      <c r="AW6446" s="3"/>
      <c r="AX6446" s="3"/>
    </row>
    <row r="6447" spans="43:50">
      <c r="AQ6447" s="20"/>
      <c r="AR6447" s="20"/>
      <c r="AS6447" s="3"/>
      <c r="AT6447" s="3"/>
      <c r="AU6447" s="3"/>
      <c r="AV6447" s="3"/>
      <c r="AW6447" s="3"/>
      <c r="AX6447" s="3"/>
    </row>
    <row r="6448" spans="43:50">
      <c r="AQ6448" s="20"/>
      <c r="AR6448" s="20"/>
      <c r="AS6448" s="3"/>
      <c r="AT6448" s="3"/>
      <c r="AU6448" s="3"/>
      <c r="AV6448" s="3"/>
      <c r="AW6448" s="3"/>
      <c r="AX6448" s="3"/>
    </row>
    <row r="6449" spans="43:50">
      <c r="AQ6449" s="20"/>
      <c r="AR6449" s="20"/>
      <c r="AS6449" s="3"/>
      <c r="AT6449" s="3"/>
      <c r="AU6449" s="3"/>
      <c r="AV6449" s="3"/>
      <c r="AW6449" s="3"/>
      <c r="AX6449" s="3"/>
    </row>
    <row r="6450" spans="43:50">
      <c r="AQ6450" s="20"/>
      <c r="AR6450" s="20"/>
      <c r="AS6450" s="3"/>
      <c r="AT6450" s="3"/>
      <c r="AU6450" s="3"/>
      <c r="AV6450" s="3"/>
      <c r="AW6450" s="3"/>
      <c r="AX6450" s="3"/>
    </row>
    <row r="6451" spans="43:50">
      <c r="AQ6451" s="20"/>
      <c r="AR6451" s="20"/>
      <c r="AS6451" s="3"/>
      <c r="AT6451" s="3"/>
      <c r="AU6451" s="3"/>
      <c r="AV6451" s="3"/>
      <c r="AW6451" s="3"/>
      <c r="AX6451" s="3"/>
    </row>
    <row r="6452" spans="43:50">
      <c r="AQ6452" s="20"/>
      <c r="AR6452" s="20"/>
      <c r="AS6452" s="3"/>
      <c r="AT6452" s="3"/>
      <c r="AU6452" s="3"/>
      <c r="AV6452" s="3"/>
      <c r="AW6452" s="3"/>
      <c r="AX6452" s="3"/>
    </row>
    <row r="6453" spans="43:50">
      <c r="AQ6453" s="20"/>
      <c r="AR6453" s="20"/>
      <c r="AS6453" s="3"/>
      <c r="AT6453" s="3"/>
      <c r="AU6453" s="3"/>
      <c r="AV6453" s="3"/>
      <c r="AW6453" s="3"/>
      <c r="AX6453" s="3"/>
    </row>
    <row r="6454" spans="43:50">
      <c r="AQ6454" s="20"/>
      <c r="AR6454" s="20"/>
      <c r="AS6454" s="3"/>
      <c r="AT6454" s="3"/>
      <c r="AU6454" s="3"/>
      <c r="AV6454" s="3"/>
      <c r="AW6454" s="3"/>
      <c r="AX6454" s="3"/>
    </row>
    <row r="6455" spans="43:50">
      <c r="AQ6455" s="20"/>
      <c r="AR6455" s="20"/>
      <c r="AS6455" s="3"/>
      <c r="AT6455" s="3"/>
      <c r="AU6455" s="3"/>
      <c r="AV6455" s="3"/>
      <c r="AW6455" s="3"/>
      <c r="AX6455" s="3"/>
    </row>
    <row r="6456" spans="43:50">
      <c r="AQ6456" s="20"/>
      <c r="AR6456" s="20"/>
      <c r="AS6456" s="3"/>
      <c r="AT6456" s="3"/>
      <c r="AU6456" s="3"/>
      <c r="AV6456" s="3"/>
      <c r="AW6456" s="3"/>
      <c r="AX6456" s="3"/>
    </row>
    <row r="6457" spans="43:50">
      <c r="AQ6457" s="20"/>
      <c r="AR6457" s="20"/>
      <c r="AS6457" s="3"/>
      <c r="AT6457" s="3"/>
      <c r="AU6457" s="3"/>
      <c r="AV6457" s="3"/>
      <c r="AW6457" s="3"/>
      <c r="AX6457" s="3"/>
    </row>
    <row r="6458" spans="43:50">
      <c r="AQ6458" s="20"/>
      <c r="AR6458" s="20"/>
      <c r="AS6458" s="3"/>
      <c r="AT6458" s="3"/>
      <c r="AU6458" s="3"/>
      <c r="AV6458" s="3"/>
      <c r="AW6458" s="3"/>
      <c r="AX6458" s="3"/>
    </row>
    <row r="6459" spans="43:50">
      <c r="AQ6459" s="20"/>
      <c r="AR6459" s="20"/>
      <c r="AS6459" s="3"/>
      <c r="AT6459" s="3"/>
      <c r="AU6459" s="3"/>
      <c r="AV6459" s="3"/>
      <c r="AW6459" s="3"/>
      <c r="AX6459" s="3"/>
    </row>
    <row r="6460" spans="43:50">
      <c r="AQ6460" s="20"/>
      <c r="AR6460" s="20"/>
      <c r="AS6460" s="3"/>
      <c r="AT6460" s="3"/>
      <c r="AU6460" s="3"/>
      <c r="AV6460" s="3"/>
      <c r="AW6460" s="3"/>
      <c r="AX6460" s="3"/>
    </row>
    <row r="6461" spans="43:50">
      <c r="AQ6461" s="20"/>
      <c r="AR6461" s="20"/>
      <c r="AS6461" s="3"/>
      <c r="AT6461" s="3"/>
      <c r="AU6461" s="3"/>
      <c r="AV6461" s="3"/>
      <c r="AW6461" s="3"/>
      <c r="AX6461" s="3"/>
    </row>
    <row r="6462" spans="43:50">
      <c r="AQ6462" s="20"/>
      <c r="AR6462" s="20"/>
      <c r="AS6462" s="3"/>
      <c r="AT6462" s="3"/>
      <c r="AU6462" s="3"/>
      <c r="AV6462" s="3"/>
      <c r="AW6462" s="3"/>
      <c r="AX6462" s="3"/>
    </row>
    <row r="6463" spans="43:50">
      <c r="AQ6463" s="20"/>
      <c r="AR6463" s="20"/>
      <c r="AS6463" s="3"/>
      <c r="AT6463" s="3"/>
      <c r="AU6463" s="3"/>
      <c r="AV6463" s="3"/>
      <c r="AW6463" s="3"/>
      <c r="AX6463" s="3"/>
    </row>
    <row r="6464" spans="43:50">
      <c r="AQ6464" s="20"/>
      <c r="AR6464" s="20"/>
      <c r="AS6464" s="3"/>
      <c r="AT6464" s="3"/>
      <c r="AU6464" s="3"/>
      <c r="AV6464" s="3"/>
      <c r="AW6464" s="3"/>
      <c r="AX6464" s="3"/>
    </row>
    <row r="6465" spans="43:50">
      <c r="AQ6465" s="20"/>
      <c r="AR6465" s="20"/>
      <c r="AS6465" s="3"/>
      <c r="AT6465" s="3"/>
      <c r="AU6465" s="3"/>
      <c r="AV6465" s="3"/>
      <c r="AW6465" s="3"/>
      <c r="AX6465" s="3"/>
    </row>
    <row r="6466" spans="43:50">
      <c r="AQ6466" s="20"/>
      <c r="AR6466" s="20"/>
      <c r="AS6466" s="3"/>
      <c r="AT6466" s="3"/>
      <c r="AU6466" s="3"/>
      <c r="AV6466" s="3"/>
      <c r="AW6466" s="3"/>
      <c r="AX6466" s="3"/>
    </row>
    <row r="6467" spans="43:50">
      <c r="AQ6467" s="20"/>
      <c r="AR6467" s="20"/>
      <c r="AS6467" s="3"/>
      <c r="AT6467" s="3"/>
      <c r="AU6467" s="3"/>
      <c r="AV6467" s="3"/>
      <c r="AW6467" s="3"/>
      <c r="AX6467" s="3"/>
    </row>
    <row r="6468" spans="43:50">
      <c r="AQ6468" s="20"/>
      <c r="AR6468" s="20"/>
      <c r="AS6468" s="3"/>
      <c r="AT6468" s="3"/>
      <c r="AU6468" s="3"/>
      <c r="AV6468" s="3"/>
      <c r="AW6468" s="3"/>
      <c r="AX6468" s="3"/>
    </row>
    <row r="6469" spans="43:50">
      <c r="AQ6469" s="20"/>
      <c r="AR6469" s="20"/>
      <c r="AS6469" s="3"/>
      <c r="AT6469" s="3"/>
      <c r="AU6469" s="3"/>
      <c r="AV6469" s="3"/>
      <c r="AW6469" s="3"/>
      <c r="AX6469" s="3"/>
    </row>
    <row r="6470" spans="43:50">
      <c r="AQ6470" s="20"/>
      <c r="AR6470" s="20"/>
      <c r="AS6470" s="3"/>
      <c r="AT6470" s="3"/>
      <c r="AU6470" s="3"/>
      <c r="AV6470" s="3"/>
      <c r="AW6470" s="3"/>
      <c r="AX6470" s="3"/>
    </row>
    <row r="6471" spans="43:50">
      <c r="AQ6471" s="20"/>
      <c r="AR6471" s="20"/>
      <c r="AS6471" s="3"/>
      <c r="AT6471" s="3"/>
      <c r="AU6471" s="3"/>
      <c r="AV6471" s="3"/>
      <c r="AW6471" s="3"/>
      <c r="AX6471" s="3"/>
    </row>
    <row r="6472" spans="43:50">
      <c r="AQ6472" s="20"/>
      <c r="AR6472" s="20"/>
      <c r="AS6472" s="3"/>
      <c r="AT6472" s="3"/>
      <c r="AU6472" s="3"/>
      <c r="AV6472" s="3"/>
      <c r="AW6472" s="3"/>
      <c r="AX6472" s="3"/>
    </row>
    <row r="6473" spans="43:50">
      <c r="AQ6473" s="20"/>
      <c r="AR6473" s="20"/>
      <c r="AS6473" s="3"/>
      <c r="AT6473" s="3"/>
      <c r="AU6473" s="3"/>
      <c r="AV6473" s="3"/>
      <c r="AW6473" s="3"/>
      <c r="AX6473" s="3"/>
    </row>
    <row r="6474" spans="43:50">
      <c r="AQ6474" s="20"/>
      <c r="AR6474" s="20"/>
      <c r="AS6474" s="3"/>
      <c r="AT6474" s="3"/>
      <c r="AU6474" s="3"/>
      <c r="AV6474" s="3"/>
      <c r="AW6474" s="3"/>
      <c r="AX6474" s="3"/>
    </row>
    <row r="6475" spans="43:50">
      <c r="AQ6475" s="20"/>
      <c r="AR6475" s="20"/>
      <c r="AS6475" s="3"/>
      <c r="AT6475" s="3"/>
      <c r="AU6475" s="3"/>
      <c r="AV6475" s="3"/>
      <c r="AW6475" s="3"/>
      <c r="AX6475" s="3"/>
    </row>
    <row r="6476" spans="43:50">
      <c r="AQ6476" s="20"/>
      <c r="AR6476" s="20"/>
      <c r="AS6476" s="3"/>
      <c r="AT6476" s="3"/>
      <c r="AU6476" s="3"/>
      <c r="AV6476" s="3"/>
      <c r="AW6476" s="3"/>
      <c r="AX6476" s="3"/>
    </row>
    <row r="6477" spans="43:50">
      <c r="AQ6477" s="20"/>
      <c r="AR6477" s="20"/>
      <c r="AS6477" s="3"/>
      <c r="AT6477" s="3"/>
      <c r="AU6477" s="3"/>
      <c r="AV6477" s="3"/>
      <c r="AW6477" s="3"/>
      <c r="AX6477" s="3"/>
    </row>
    <row r="6478" spans="43:50">
      <c r="AQ6478" s="20"/>
      <c r="AR6478" s="20"/>
      <c r="AS6478" s="3"/>
      <c r="AT6478" s="3"/>
      <c r="AU6478" s="3"/>
      <c r="AV6478" s="3"/>
      <c r="AW6478" s="3"/>
      <c r="AX6478" s="3"/>
    </row>
    <row r="6479" spans="43:50">
      <c r="AQ6479" s="20"/>
      <c r="AR6479" s="20"/>
      <c r="AS6479" s="3"/>
      <c r="AT6479" s="3"/>
      <c r="AU6479" s="3"/>
      <c r="AV6479" s="3"/>
      <c r="AW6479" s="3"/>
      <c r="AX6479" s="3"/>
    </row>
    <row r="6480" spans="43:50">
      <c r="AQ6480" s="20"/>
      <c r="AR6480" s="20"/>
      <c r="AS6480" s="3"/>
      <c r="AT6480" s="3"/>
      <c r="AU6480" s="3"/>
      <c r="AV6480" s="3"/>
      <c r="AW6480" s="3"/>
      <c r="AX6480" s="3"/>
    </row>
    <row r="6481" spans="43:50">
      <c r="AQ6481" s="20"/>
      <c r="AR6481" s="20"/>
      <c r="AS6481" s="3"/>
      <c r="AT6481" s="3"/>
      <c r="AU6481" s="3"/>
      <c r="AV6481" s="3"/>
      <c r="AW6481" s="3"/>
      <c r="AX6481" s="3"/>
    </row>
    <row r="6482" spans="43:50">
      <c r="AQ6482" s="20"/>
      <c r="AR6482" s="20"/>
      <c r="AS6482" s="3"/>
      <c r="AT6482" s="3"/>
      <c r="AU6482" s="3"/>
      <c r="AV6482" s="3"/>
      <c r="AW6482" s="3"/>
      <c r="AX6482" s="3"/>
    </row>
    <row r="6483" spans="43:50">
      <c r="AQ6483" s="20"/>
      <c r="AR6483" s="20"/>
      <c r="AS6483" s="3"/>
      <c r="AT6483" s="3"/>
      <c r="AU6483" s="3"/>
      <c r="AV6483" s="3"/>
      <c r="AW6483" s="3"/>
      <c r="AX6483" s="3"/>
    </row>
    <row r="6484" spans="43:50">
      <c r="AQ6484" s="20"/>
      <c r="AR6484" s="20"/>
      <c r="AS6484" s="3"/>
      <c r="AT6484" s="3"/>
      <c r="AU6484" s="3"/>
      <c r="AV6484" s="3"/>
      <c r="AW6484" s="3"/>
      <c r="AX6484" s="3"/>
    </row>
    <row r="6485" spans="43:50">
      <c r="AQ6485" s="20"/>
      <c r="AR6485" s="20"/>
      <c r="AS6485" s="3"/>
      <c r="AT6485" s="3"/>
      <c r="AU6485" s="3"/>
      <c r="AV6485" s="3"/>
      <c r="AW6485" s="3"/>
      <c r="AX6485" s="3"/>
    </row>
    <row r="6486" spans="43:50">
      <c r="AQ6486" s="20"/>
      <c r="AR6486" s="20"/>
      <c r="AS6486" s="3"/>
      <c r="AT6486" s="3"/>
      <c r="AU6486" s="3"/>
      <c r="AV6486" s="3"/>
      <c r="AW6486" s="3"/>
      <c r="AX6486" s="3"/>
    </row>
    <row r="6487" spans="43:50">
      <c r="AQ6487" s="20"/>
      <c r="AR6487" s="20"/>
      <c r="AS6487" s="3"/>
      <c r="AT6487" s="3"/>
      <c r="AU6487" s="3"/>
      <c r="AV6487" s="3"/>
      <c r="AW6487" s="3"/>
      <c r="AX6487" s="3"/>
    </row>
    <row r="6488" spans="43:50">
      <c r="AQ6488" s="20"/>
      <c r="AR6488" s="20"/>
      <c r="AS6488" s="3"/>
      <c r="AT6488" s="3"/>
      <c r="AU6488" s="3"/>
      <c r="AV6488" s="3"/>
      <c r="AW6488" s="3"/>
      <c r="AX6488" s="3"/>
    </row>
    <row r="6489" spans="43:50">
      <c r="AQ6489" s="20"/>
      <c r="AR6489" s="20"/>
      <c r="AS6489" s="3"/>
      <c r="AT6489" s="3"/>
      <c r="AU6489" s="3"/>
      <c r="AV6489" s="3"/>
      <c r="AW6489" s="3"/>
      <c r="AX6489" s="3"/>
    </row>
    <row r="6490" spans="43:50">
      <c r="AQ6490" s="20"/>
      <c r="AR6490" s="20"/>
      <c r="AS6490" s="3"/>
      <c r="AT6490" s="3"/>
      <c r="AU6490" s="3"/>
      <c r="AV6490" s="3"/>
      <c r="AW6490" s="3"/>
      <c r="AX6490" s="3"/>
    </row>
    <row r="6491" spans="43:50">
      <c r="AQ6491" s="20"/>
      <c r="AR6491" s="20"/>
      <c r="AS6491" s="3"/>
      <c r="AT6491" s="3"/>
      <c r="AU6491" s="3"/>
      <c r="AV6491" s="3"/>
      <c r="AW6491" s="3"/>
      <c r="AX6491" s="3"/>
    </row>
    <row r="6492" spans="43:50">
      <c r="AQ6492" s="20"/>
      <c r="AR6492" s="20"/>
      <c r="AS6492" s="3"/>
      <c r="AT6492" s="3"/>
      <c r="AU6492" s="3"/>
      <c r="AV6492" s="3"/>
      <c r="AW6492" s="3"/>
      <c r="AX6492" s="3"/>
    </row>
    <row r="6493" spans="43:50">
      <c r="AQ6493" s="20"/>
      <c r="AR6493" s="20"/>
      <c r="AS6493" s="3"/>
      <c r="AT6493" s="3"/>
      <c r="AU6493" s="3"/>
      <c r="AV6493" s="3"/>
      <c r="AW6493" s="3"/>
      <c r="AX6493" s="3"/>
    </row>
    <row r="6494" spans="43:50">
      <c r="AQ6494" s="20"/>
      <c r="AR6494" s="20"/>
      <c r="AS6494" s="3"/>
      <c r="AT6494" s="3"/>
      <c r="AU6494" s="3"/>
      <c r="AV6494" s="3"/>
      <c r="AW6494" s="3"/>
      <c r="AX6494" s="3"/>
    </row>
    <row r="6495" spans="43:50">
      <c r="AQ6495" s="20"/>
      <c r="AR6495" s="20"/>
      <c r="AS6495" s="3"/>
      <c r="AT6495" s="3"/>
      <c r="AU6495" s="3"/>
      <c r="AV6495" s="3"/>
      <c r="AW6495" s="3"/>
      <c r="AX6495" s="3"/>
    </row>
    <row r="6496" spans="43:50">
      <c r="AQ6496" s="20"/>
      <c r="AR6496" s="20"/>
      <c r="AS6496" s="3"/>
      <c r="AT6496" s="3"/>
      <c r="AU6496" s="3"/>
      <c r="AV6496" s="3"/>
      <c r="AW6496" s="3"/>
      <c r="AX6496" s="3"/>
    </row>
    <row r="6497" spans="43:50">
      <c r="AQ6497" s="20"/>
      <c r="AR6497" s="20"/>
      <c r="AS6497" s="3"/>
      <c r="AT6497" s="3"/>
      <c r="AU6497" s="3"/>
      <c r="AV6497" s="3"/>
      <c r="AW6497" s="3"/>
      <c r="AX6497" s="3"/>
    </row>
    <row r="6498" spans="43:50">
      <c r="AQ6498" s="20"/>
      <c r="AR6498" s="20"/>
      <c r="AS6498" s="3"/>
      <c r="AT6498" s="3"/>
      <c r="AU6498" s="3"/>
      <c r="AV6498" s="3"/>
      <c r="AW6498" s="3"/>
      <c r="AX6498" s="3"/>
    </row>
    <row r="6499" spans="43:50">
      <c r="AQ6499" s="20"/>
      <c r="AR6499" s="20"/>
      <c r="AS6499" s="3"/>
      <c r="AT6499" s="3"/>
      <c r="AU6499" s="3"/>
      <c r="AV6499" s="3"/>
      <c r="AW6499" s="3"/>
      <c r="AX6499" s="3"/>
    </row>
    <row r="6500" spans="43:50">
      <c r="AQ6500" s="20"/>
      <c r="AR6500" s="20"/>
      <c r="AS6500" s="3"/>
      <c r="AT6500" s="3"/>
      <c r="AU6500" s="3"/>
      <c r="AV6500" s="3"/>
      <c r="AW6500" s="3"/>
      <c r="AX6500" s="3"/>
    </row>
    <row r="6501" spans="43:50">
      <c r="AQ6501" s="20"/>
      <c r="AR6501" s="20"/>
      <c r="AS6501" s="3"/>
      <c r="AT6501" s="3"/>
      <c r="AU6501" s="3"/>
      <c r="AV6501" s="3"/>
      <c r="AW6501" s="3"/>
      <c r="AX6501" s="3"/>
    </row>
    <row r="6502" spans="43:50">
      <c r="AQ6502" s="20"/>
      <c r="AR6502" s="20"/>
      <c r="AS6502" s="3"/>
      <c r="AT6502" s="3"/>
      <c r="AU6502" s="3"/>
      <c r="AV6502" s="3"/>
      <c r="AW6502" s="3"/>
      <c r="AX6502" s="3"/>
    </row>
    <row r="6503" spans="43:50">
      <c r="AQ6503" s="20"/>
      <c r="AR6503" s="20"/>
      <c r="AS6503" s="3"/>
      <c r="AT6503" s="3"/>
      <c r="AU6503" s="3"/>
      <c r="AV6503" s="3"/>
      <c r="AW6503" s="3"/>
      <c r="AX6503" s="3"/>
    </row>
    <row r="6504" spans="43:50">
      <c r="AQ6504" s="20"/>
      <c r="AR6504" s="20"/>
      <c r="AS6504" s="3"/>
      <c r="AT6504" s="3"/>
      <c r="AU6504" s="3"/>
      <c r="AV6504" s="3"/>
      <c r="AW6504" s="3"/>
      <c r="AX6504" s="3"/>
    </row>
    <row r="6505" spans="43:50">
      <c r="AQ6505" s="20"/>
      <c r="AR6505" s="20"/>
      <c r="AS6505" s="3"/>
      <c r="AT6505" s="3"/>
      <c r="AU6505" s="3"/>
      <c r="AV6505" s="3"/>
      <c r="AW6505" s="3"/>
      <c r="AX6505" s="3"/>
    </row>
    <row r="6506" spans="43:50">
      <c r="AQ6506" s="20"/>
      <c r="AR6506" s="20"/>
      <c r="AS6506" s="3"/>
      <c r="AT6506" s="3"/>
      <c r="AU6506" s="3"/>
      <c r="AV6506" s="3"/>
      <c r="AW6506" s="3"/>
      <c r="AX6506" s="3"/>
    </row>
    <row r="6507" spans="43:50">
      <c r="AQ6507" s="20"/>
      <c r="AR6507" s="20"/>
      <c r="AS6507" s="3"/>
      <c r="AT6507" s="3"/>
      <c r="AU6507" s="3"/>
      <c r="AV6507" s="3"/>
      <c r="AW6507" s="3"/>
      <c r="AX6507" s="3"/>
    </row>
    <row r="6508" spans="43:50">
      <c r="AQ6508" s="20"/>
      <c r="AR6508" s="20"/>
      <c r="AS6508" s="3"/>
      <c r="AT6508" s="3"/>
      <c r="AU6508" s="3"/>
      <c r="AV6508" s="3"/>
      <c r="AW6508" s="3"/>
      <c r="AX6508" s="3"/>
    </row>
    <row r="6509" spans="43:50">
      <c r="AQ6509" s="20"/>
      <c r="AR6509" s="20"/>
      <c r="AS6509" s="3"/>
      <c r="AT6509" s="3"/>
      <c r="AU6509" s="3"/>
      <c r="AV6509" s="3"/>
      <c r="AW6509" s="3"/>
      <c r="AX6509" s="3"/>
    </row>
    <row r="6510" spans="43:50">
      <c r="AQ6510" s="20"/>
      <c r="AR6510" s="20"/>
      <c r="AS6510" s="3"/>
      <c r="AT6510" s="3"/>
      <c r="AU6510" s="3"/>
      <c r="AV6510" s="3"/>
      <c r="AW6510" s="3"/>
      <c r="AX6510" s="3"/>
    </row>
    <row r="6511" spans="43:50">
      <c r="AQ6511" s="20"/>
      <c r="AR6511" s="20"/>
      <c r="AS6511" s="3"/>
      <c r="AT6511" s="3"/>
      <c r="AU6511" s="3"/>
      <c r="AV6511" s="3"/>
      <c r="AW6511" s="3"/>
      <c r="AX6511" s="3"/>
    </row>
    <row r="6512" spans="43:50">
      <c r="AQ6512" s="20"/>
      <c r="AR6512" s="20"/>
      <c r="AS6512" s="3"/>
      <c r="AT6512" s="3"/>
      <c r="AU6512" s="3"/>
      <c r="AV6512" s="3"/>
      <c r="AW6512" s="3"/>
      <c r="AX6512" s="3"/>
    </row>
    <row r="6513" spans="43:50">
      <c r="AQ6513" s="20"/>
      <c r="AR6513" s="20"/>
      <c r="AS6513" s="3"/>
      <c r="AT6513" s="3"/>
      <c r="AU6513" s="3"/>
      <c r="AV6513" s="3"/>
      <c r="AW6513" s="3"/>
      <c r="AX6513" s="3"/>
    </row>
    <row r="6514" spans="43:50">
      <c r="AQ6514" s="20"/>
      <c r="AR6514" s="20"/>
      <c r="AS6514" s="3"/>
      <c r="AT6514" s="3"/>
      <c r="AU6514" s="3"/>
      <c r="AV6514" s="3"/>
      <c r="AW6514" s="3"/>
      <c r="AX6514" s="3"/>
    </row>
    <row r="6515" spans="43:50">
      <c r="AQ6515" s="20"/>
      <c r="AR6515" s="20"/>
      <c r="AS6515" s="3"/>
      <c r="AT6515" s="3"/>
      <c r="AU6515" s="3"/>
      <c r="AV6515" s="3"/>
      <c r="AW6515" s="3"/>
      <c r="AX6515" s="3"/>
    </row>
    <row r="6516" spans="43:50">
      <c r="AQ6516" s="20"/>
      <c r="AR6516" s="20"/>
      <c r="AS6516" s="3"/>
      <c r="AT6516" s="3"/>
      <c r="AU6516" s="3"/>
      <c r="AV6516" s="3"/>
      <c r="AW6516" s="3"/>
      <c r="AX6516" s="3"/>
    </row>
    <row r="6517" spans="43:50">
      <c r="AQ6517" s="20"/>
      <c r="AR6517" s="20"/>
      <c r="AS6517" s="3"/>
      <c r="AT6517" s="3"/>
      <c r="AU6517" s="3"/>
      <c r="AV6517" s="3"/>
      <c r="AW6517" s="3"/>
      <c r="AX6517" s="3"/>
    </row>
    <row r="6518" spans="43:50">
      <c r="AQ6518" s="20"/>
      <c r="AR6518" s="20"/>
      <c r="AS6518" s="3"/>
      <c r="AT6518" s="3"/>
      <c r="AU6518" s="3"/>
      <c r="AV6518" s="3"/>
      <c r="AW6518" s="3"/>
      <c r="AX6518" s="3"/>
    </row>
    <row r="6519" spans="43:50">
      <c r="AQ6519" s="20"/>
      <c r="AR6519" s="20"/>
      <c r="AS6519" s="3"/>
      <c r="AT6519" s="3"/>
      <c r="AU6519" s="3"/>
      <c r="AV6519" s="3"/>
      <c r="AW6519" s="3"/>
      <c r="AX6519" s="3"/>
    </row>
    <row r="6520" spans="43:50">
      <c r="AQ6520" s="20"/>
      <c r="AR6520" s="20"/>
      <c r="AS6520" s="3"/>
      <c r="AT6520" s="3"/>
      <c r="AU6520" s="3"/>
      <c r="AV6520" s="3"/>
      <c r="AW6520" s="3"/>
      <c r="AX6520" s="3"/>
    </row>
    <row r="6521" spans="43:50">
      <c r="AQ6521" s="20"/>
      <c r="AR6521" s="20"/>
      <c r="AS6521" s="3"/>
      <c r="AT6521" s="3"/>
      <c r="AU6521" s="3"/>
      <c r="AV6521" s="3"/>
      <c r="AW6521" s="3"/>
      <c r="AX6521" s="3"/>
    </row>
    <row r="6522" spans="43:50">
      <c r="AQ6522" s="20"/>
      <c r="AR6522" s="20"/>
      <c r="AS6522" s="3"/>
      <c r="AT6522" s="3"/>
      <c r="AU6522" s="3"/>
      <c r="AV6522" s="3"/>
      <c r="AW6522" s="3"/>
      <c r="AX6522" s="3"/>
    </row>
    <row r="6523" spans="43:50">
      <c r="AQ6523" s="20"/>
      <c r="AR6523" s="20"/>
      <c r="AS6523" s="3"/>
      <c r="AT6523" s="3"/>
      <c r="AU6523" s="3"/>
      <c r="AV6523" s="3"/>
      <c r="AW6523" s="3"/>
      <c r="AX6523" s="3"/>
    </row>
    <row r="6524" spans="43:50">
      <c r="AQ6524" s="20"/>
      <c r="AR6524" s="20"/>
      <c r="AS6524" s="3"/>
      <c r="AT6524" s="3"/>
      <c r="AU6524" s="3"/>
      <c r="AV6524" s="3"/>
      <c r="AW6524" s="3"/>
      <c r="AX6524" s="3"/>
    </row>
    <row r="6525" spans="43:50">
      <c r="AQ6525" s="20"/>
      <c r="AR6525" s="20"/>
      <c r="AS6525" s="3"/>
      <c r="AT6525" s="3"/>
      <c r="AU6525" s="3"/>
      <c r="AV6525" s="3"/>
      <c r="AW6525" s="3"/>
      <c r="AX6525" s="3"/>
    </row>
    <row r="6526" spans="43:50">
      <c r="AQ6526" s="20"/>
      <c r="AR6526" s="20"/>
      <c r="AS6526" s="3"/>
      <c r="AT6526" s="3"/>
      <c r="AU6526" s="3"/>
      <c r="AV6526" s="3"/>
      <c r="AW6526" s="3"/>
      <c r="AX6526" s="3"/>
    </row>
    <row r="6527" spans="43:50">
      <c r="AQ6527" s="20"/>
      <c r="AR6527" s="20"/>
      <c r="AS6527" s="3"/>
      <c r="AT6527" s="3"/>
      <c r="AU6527" s="3"/>
      <c r="AV6527" s="3"/>
      <c r="AW6527" s="3"/>
      <c r="AX6527" s="3"/>
    </row>
    <row r="6528" spans="43:50">
      <c r="AQ6528" s="20"/>
      <c r="AR6528" s="20"/>
      <c r="AS6528" s="3"/>
      <c r="AT6528" s="3"/>
      <c r="AU6528" s="3"/>
      <c r="AV6528" s="3"/>
      <c r="AW6528" s="3"/>
      <c r="AX6528" s="3"/>
    </row>
    <row r="6529" spans="43:50">
      <c r="AQ6529" s="20"/>
      <c r="AR6529" s="20"/>
      <c r="AS6529" s="3"/>
      <c r="AT6529" s="3"/>
      <c r="AU6529" s="3"/>
      <c r="AV6529" s="3"/>
      <c r="AW6529" s="3"/>
      <c r="AX6529" s="3"/>
    </row>
    <row r="6530" spans="43:50">
      <c r="AQ6530" s="20"/>
      <c r="AR6530" s="20"/>
      <c r="AS6530" s="3"/>
      <c r="AT6530" s="3"/>
      <c r="AU6530" s="3"/>
      <c r="AV6530" s="3"/>
      <c r="AW6530" s="3"/>
      <c r="AX6530" s="3"/>
    </row>
    <row r="6531" spans="43:50">
      <c r="AQ6531" s="20"/>
      <c r="AR6531" s="20"/>
      <c r="AS6531" s="3"/>
      <c r="AT6531" s="3"/>
      <c r="AU6531" s="3"/>
      <c r="AV6531" s="3"/>
      <c r="AW6531" s="3"/>
      <c r="AX6531" s="3"/>
    </row>
    <row r="6532" spans="43:50">
      <c r="AQ6532" s="20"/>
      <c r="AR6532" s="20"/>
      <c r="AS6532" s="3"/>
      <c r="AT6532" s="3"/>
      <c r="AU6532" s="3"/>
      <c r="AV6532" s="3"/>
      <c r="AW6532" s="3"/>
      <c r="AX6532" s="3"/>
    </row>
    <row r="6533" spans="43:50">
      <c r="AQ6533" s="20"/>
      <c r="AR6533" s="20"/>
      <c r="AS6533" s="3"/>
      <c r="AT6533" s="3"/>
      <c r="AU6533" s="3"/>
      <c r="AV6533" s="3"/>
      <c r="AW6533" s="3"/>
      <c r="AX6533" s="3"/>
    </row>
    <row r="6534" spans="43:50">
      <c r="AQ6534" s="20"/>
      <c r="AR6534" s="20"/>
      <c r="AS6534" s="3"/>
      <c r="AT6534" s="3"/>
      <c r="AU6534" s="3"/>
      <c r="AV6534" s="3"/>
      <c r="AW6534" s="3"/>
      <c r="AX6534" s="3"/>
    </row>
    <row r="6535" spans="43:50">
      <c r="AQ6535" s="20"/>
      <c r="AR6535" s="20"/>
      <c r="AS6535" s="3"/>
      <c r="AT6535" s="3"/>
      <c r="AU6535" s="3"/>
      <c r="AV6535" s="3"/>
      <c r="AW6535" s="3"/>
      <c r="AX6535" s="3"/>
    </row>
    <row r="6536" spans="43:50">
      <c r="AQ6536" s="20"/>
      <c r="AR6536" s="20"/>
      <c r="AS6536" s="3"/>
      <c r="AT6536" s="3"/>
      <c r="AU6536" s="3"/>
      <c r="AV6536" s="3"/>
      <c r="AW6536" s="3"/>
      <c r="AX6536" s="3"/>
    </row>
    <row r="6537" spans="43:50">
      <c r="AQ6537" s="20"/>
      <c r="AR6537" s="20"/>
      <c r="AS6537" s="3"/>
      <c r="AT6537" s="3"/>
      <c r="AU6537" s="3"/>
      <c r="AV6537" s="3"/>
      <c r="AW6537" s="3"/>
      <c r="AX6537" s="3"/>
    </row>
    <row r="6538" spans="43:50">
      <c r="AQ6538" s="20"/>
      <c r="AR6538" s="20"/>
      <c r="AS6538" s="3"/>
      <c r="AT6538" s="3"/>
      <c r="AU6538" s="3"/>
      <c r="AV6538" s="3"/>
      <c r="AW6538" s="3"/>
      <c r="AX6538" s="3"/>
    </row>
    <row r="6539" spans="43:50">
      <c r="AQ6539" s="20"/>
      <c r="AR6539" s="20"/>
      <c r="AS6539" s="3"/>
      <c r="AT6539" s="3"/>
      <c r="AU6539" s="3"/>
      <c r="AV6539" s="3"/>
      <c r="AW6539" s="3"/>
      <c r="AX6539" s="3"/>
    </row>
    <row r="6540" spans="43:50">
      <c r="AQ6540" s="20"/>
      <c r="AR6540" s="20"/>
      <c r="AS6540" s="3"/>
      <c r="AT6540" s="3"/>
      <c r="AU6540" s="3"/>
      <c r="AV6540" s="3"/>
      <c r="AW6540" s="3"/>
      <c r="AX6540" s="3"/>
    </row>
    <row r="6541" spans="43:50">
      <c r="AQ6541" s="20"/>
      <c r="AR6541" s="20"/>
      <c r="AS6541" s="3"/>
      <c r="AT6541" s="3"/>
      <c r="AU6541" s="3"/>
      <c r="AV6541" s="3"/>
      <c r="AW6541" s="3"/>
      <c r="AX6541" s="3"/>
    </row>
    <row r="6542" spans="43:50">
      <c r="AQ6542" s="20"/>
      <c r="AR6542" s="20"/>
      <c r="AS6542" s="3"/>
      <c r="AT6542" s="3"/>
      <c r="AU6542" s="3"/>
      <c r="AV6542" s="3"/>
      <c r="AW6542" s="3"/>
      <c r="AX6542" s="3"/>
    </row>
    <row r="6543" spans="43:50">
      <c r="AQ6543" s="20"/>
      <c r="AR6543" s="20"/>
      <c r="AS6543" s="3"/>
      <c r="AT6543" s="3"/>
      <c r="AU6543" s="3"/>
      <c r="AV6543" s="3"/>
      <c r="AW6543" s="3"/>
      <c r="AX6543" s="3"/>
    </row>
    <row r="6544" spans="43:50">
      <c r="AQ6544" s="20"/>
      <c r="AR6544" s="20"/>
      <c r="AS6544" s="3"/>
      <c r="AT6544" s="3"/>
      <c r="AU6544" s="3"/>
      <c r="AV6544" s="3"/>
      <c r="AW6544" s="3"/>
      <c r="AX6544" s="3"/>
    </row>
    <row r="6545" spans="43:50">
      <c r="AQ6545" s="20"/>
      <c r="AR6545" s="20"/>
      <c r="AS6545" s="3"/>
      <c r="AT6545" s="3"/>
      <c r="AU6545" s="3"/>
      <c r="AV6545" s="3"/>
      <c r="AW6545" s="3"/>
      <c r="AX6545" s="3"/>
    </row>
    <row r="6546" spans="43:50">
      <c r="AQ6546" s="20"/>
      <c r="AR6546" s="20"/>
      <c r="AS6546" s="3"/>
      <c r="AT6546" s="3"/>
      <c r="AU6546" s="3"/>
      <c r="AV6546" s="3"/>
      <c r="AW6546" s="3"/>
      <c r="AX6546" s="3"/>
    </row>
    <row r="6547" spans="43:50">
      <c r="AQ6547" s="20"/>
      <c r="AR6547" s="20"/>
      <c r="AS6547" s="3"/>
      <c r="AT6547" s="3"/>
      <c r="AU6547" s="3"/>
      <c r="AV6547" s="3"/>
      <c r="AW6547" s="3"/>
      <c r="AX6547" s="3"/>
    </row>
    <row r="6548" spans="43:50">
      <c r="AQ6548" s="20"/>
      <c r="AR6548" s="20"/>
      <c r="AS6548" s="3"/>
      <c r="AT6548" s="3"/>
      <c r="AU6548" s="3"/>
      <c r="AV6548" s="3"/>
      <c r="AW6548" s="3"/>
      <c r="AX6548" s="3"/>
    </row>
    <row r="6549" spans="43:50">
      <c r="AQ6549" s="20"/>
      <c r="AR6549" s="20"/>
      <c r="AS6549" s="3"/>
      <c r="AT6549" s="3"/>
      <c r="AU6549" s="3"/>
      <c r="AV6549" s="3"/>
      <c r="AW6549" s="3"/>
      <c r="AX6549" s="3"/>
    </row>
    <row r="6550" spans="43:50">
      <c r="AQ6550" s="20"/>
      <c r="AR6550" s="20"/>
      <c r="AS6550" s="3"/>
      <c r="AT6550" s="3"/>
      <c r="AU6550" s="3"/>
      <c r="AV6550" s="3"/>
      <c r="AW6550" s="3"/>
      <c r="AX6550" s="3"/>
    </row>
    <row r="6551" spans="43:50">
      <c r="AQ6551" s="20"/>
      <c r="AR6551" s="20"/>
      <c r="AS6551" s="3"/>
      <c r="AT6551" s="3"/>
      <c r="AU6551" s="3"/>
      <c r="AV6551" s="3"/>
      <c r="AW6551" s="3"/>
      <c r="AX6551" s="3"/>
    </row>
    <row r="6552" spans="43:50">
      <c r="AQ6552" s="20"/>
      <c r="AR6552" s="20"/>
      <c r="AS6552" s="3"/>
      <c r="AT6552" s="3"/>
      <c r="AU6552" s="3"/>
      <c r="AV6552" s="3"/>
      <c r="AW6552" s="3"/>
      <c r="AX6552" s="3"/>
    </row>
    <row r="6553" spans="43:50">
      <c r="AQ6553" s="20"/>
      <c r="AR6553" s="20"/>
      <c r="AS6553" s="3"/>
      <c r="AT6553" s="3"/>
      <c r="AU6553" s="3"/>
      <c r="AV6553" s="3"/>
      <c r="AW6553" s="3"/>
      <c r="AX6553" s="3"/>
    </row>
    <row r="6554" spans="43:50">
      <c r="AQ6554" s="20"/>
      <c r="AR6554" s="20"/>
      <c r="AS6554" s="3"/>
      <c r="AT6554" s="3"/>
      <c r="AU6554" s="3"/>
      <c r="AV6554" s="3"/>
      <c r="AW6554" s="3"/>
      <c r="AX6554" s="3"/>
    </row>
    <row r="6555" spans="43:50">
      <c r="AQ6555" s="20"/>
      <c r="AR6555" s="20"/>
      <c r="AS6555" s="3"/>
      <c r="AT6555" s="3"/>
      <c r="AU6555" s="3"/>
      <c r="AV6555" s="3"/>
      <c r="AW6555" s="3"/>
      <c r="AX6555" s="3"/>
    </row>
    <row r="6556" spans="43:50">
      <c r="AQ6556" s="20"/>
      <c r="AR6556" s="20"/>
      <c r="AS6556" s="3"/>
      <c r="AT6556" s="3"/>
      <c r="AU6556" s="3"/>
      <c r="AV6556" s="3"/>
      <c r="AW6556" s="3"/>
      <c r="AX6556" s="3"/>
    </row>
    <row r="6557" spans="43:50">
      <c r="AQ6557" s="20"/>
      <c r="AR6557" s="20"/>
      <c r="AS6557" s="3"/>
      <c r="AT6557" s="3"/>
      <c r="AU6557" s="3"/>
      <c r="AV6557" s="3"/>
      <c r="AW6557" s="3"/>
      <c r="AX6557" s="3"/>
    </row>
    <row r="6558" spans="43:50">
      <c r="AQ6558" s="20"/>
      <c r="AR6558" s="20"/>
      <c r="AS6558" s="3"/>
      <c r="AT6558" s="3"/>
      <c r="AU6558" s="3"/>
      <c r="AV6558" s="3"/>
      <c r="AW6558" s="3"/>
      <c r="AX6558" s="3"/>
    </row>
    <row r="6559" spans="43:50">
      <c r="AQ6559" s="20"/>
      <c r="AR6559" s="20"/>
      <c r="AS6559" s="3"/>
      <c r="AT6559" s="3"/>
      <c r="AU6559" s="3"/>
      <c r="AV6559" s="3"/>
      <c r="AW6559" s="3"/>
      <c r="AX6559" s="3"/>
    </row>
    <row r="6560" spans="43:50">
      <c r="AQ6560" s="20"/>
      <c r="AR6560" s="20"/>
      <c r="AS6560" s="3"/>
      <c r="AT6560" s="3"/>
      <c r="AU6560" s="3"/>
      <c r="AV6560" s="3"/>
      <c r="AW6560" s="3"/>
      <c r="AX6560" s="3"/>
    </row>
    <row r="6561" spans="43:50">
      <c r="AQ6561" s="20"/>
      <c r="AR6561" s="20"/>
      <c r="AS6561" s="3"/>
      <c r="AT6561" s="3"/>
      <c r="AU6561" s="3"/>
      <c r="AV6561" s="3"/>
      <c r="AW6561" s="3"/>
      <c r="AX6561" s="3"/>
    </row>
    <row r="6562" spans="43:50">
      <c r="AQ6562" s="20"/>
      <c r="AR6562" s="20"/>
      <c r="AS6562" s="3"/>
      <c r="AT6562" s="3"/>
      <c r="AU6562" s="3"/>
      <c r="AV6562" s="3"/>
      <c r="AW6562" s="3"/>
      <c r="AX6562" s="3"/>
    </row>
    <row r="6563" spans="43:50">
      <c r="AQ6563" s="20"/>
      <c r="AR6563" s="20"/>
      <c r="AS6563" s="3"/>
      <c r="AT6563" s="3"/>
      <c r="AU6563" s="3"/>
      <c r="AV6563" s="3"/>
      <c r="AW6563" s="3"/>
      <c r="AX6563" s="3"/>
    </row>
    <row r="6564" spans="43:50">
      <c r="AQ6564" s="20"/>
      <c r="AR6564" s="20"/>
      <c r="AS6564" s="3"/>
      <c r="AT6564" s="3"/>
      <c r="AU6564" s="3"/>
      <c r="AV6564" s="3"/>
      <c r="AW6564" s="3"/>
      <c r="AX6564" s="3"/>
    </row>
    <row r="6565" spans="43:50">
      <c r="AQ6565" s="20"/>
      <c r="AR6565" s="20"/>
      <c r="AS6565" s="3"/>
      <c r="AT6565" s="3"/>
      <c r="AU6565" s="3"/>
      <c r="AV6565" s="3"/>
      <c r="AW6565" s="3"/>
      <c r="AX6565" s="3"/>
    </row>
    <row r="6566" spans="43:50">
      <c r="AQ6566" s="20"/>
      <c r="AR6566" s="20"/>
      <c r="AS6566" s="3"/>
      <c r="AT6566" s="3"/>
      <c r="AU6566" s="3"/>
      <c r="AV6566" s="3"/>
      <c r="AW6566" s="3"/>
      <c r="AX6566" s="3"/>
    </row>
    <row r="6567" spans="43:50">
      <c r="AQ6567" s="20"/>
      <c r="AR6567" s="20"/>
      <c r="AS6567" s="3"/>
      <c r="AT6567" s="3"/>
      <c r="AU6567" s="3"/>
      <c r="AV6567" s="3"/>
      <c r="AW6567" s="3"/>
      <c r="AX6567" s="3"/>
    </row>
    <row r="6568" spans="43:50">
      <c r="AQ6568" s="20"/>
      <c r="AR6568" s="20"/>
      <c r="AS6568" s="3"/>
      <c r="AT6568" s="3"/>
      <c r="AU6568" s="3"/>
      <c r="AV6568" s="3"/>
      <c r="AW6568" s="3"/>
      <c r="AX6568" s="3"/>
    </row>
    <row r="6569" spans="43:50">
      <c r="AQ6569" s="20"/>
      <c r="AR6569" s="20"/>
      <c r="AS6569" s="3"/>
      <c r="AT6569" s="3"/>
      <c r="AU6569" s="3"/>
      <c r="AV6569" s="3"/>
      <c r="AW6569" s="3"/>
      <c r="AX6569" s="3"/>
    </row>
    <row r="6570" spans="43:50">
      <c r="AQ6570" s="20"/>
      <c r="AR6570" s="20"/>
      <c r="AS6570" s="3"/>
      <c r="AT6570" s="3"/>
      <c r="AU6570" s="3"/>
      <c r="AV6570" s="3"/>
      <c r="AW6570" s="3"/>
      <c r="AX6570" s="3"/>
    </row>
    <row r="6571" spans="43:50">
      <c r="AQ6571" s="20"/>
      <c r="AR6571" s="20"/>
      <c r="AS6571" s="3"/>
      <c r="AT6571" s="3"/>
      <c r="AU6571" s="3"/>
      <c r="AV6571" s="3"/>
      <c r="AW6571" s="3"/>
      <c r="AX6571" s="3"/>
    </row>
    <row r="6572" spans="43:50">
      <c r="AQ6572" s="20"/>
      <c r="AR6572" s="20"/>
      <c r="AS6572" s="3"/>
      <c r="AT6572" s="3"/>
      <c r="AU6572" s="3"/>
      <c r="AV6572" s="3"/>
      <c r="AW6572" s="3"/>
      <c r="AX6572" s="3"/>
    </row>
    <row r="6573" spans="43:50">
      <c r="AQ6573" s="20"/>
      <c r="AR6573" s="20"/>
      <c r="AS6573" s="3"/>
      <c r="AT6573" s="3"/>
      <c r="AU6573" s="3"/>
      <c r="AV6573" s="3"/>
      <c r="AW6573" s="3"/>
      <c r="AX6573" s="3"/>
    </row>
    <row r="6574" spans="43:50">
      <c r="AQ6574" s="20"/>
      <c r="AR6574" s="20"/>
      <c r="AS6574" s="3"/>
      <c r="AT6574" s="3"/>
      <c r="AU6574" s="3"/>
      <c r="AV6574" s="3"/>
      <c r="AW6574" s="3"/>
      <c r="AX6574" s="3"/>
    </row>
    <row r="6575" spans="43:50">
      <c r="AQ6575" s="20"/>
      <c r="AR6575" s="20"/>
      <c r="AS6575" s="3"/>
      <c r="AT6575" s="3"/>
      <c r="AU6575" s="3"/>
      <c r="AV6575" s="3"/>
      <c r="AW6575" s="3"/>
      <c r="AX6575" s="3"/>
    </row>
    <row r="6576" spans="43:50">
      <c r="AQ6576" s="20"/>
      <c r="AR6576" s="20"/>
      <c r="AS6576" s="3"/>
      <c r="AT6576" s="3"/>
      <c r="AU6576" s="3"/>
      <c r="AV6576" s="3"/>
      <c r="AW6576" s="3"/>
      <c r="AX6576" s="3"/>
    </row>
    <row r="6577" spans="43:50">
      <c r="AQ6577" s="20"/>
      <c r="AR6577" s="20"/>
      <c r="AS6577" s="3"/>
      <c r="AT6577" s="3"/>
      <c r="AU6577" s="3"/>
      <c r="AV6577" s="3"/>
      <c r="AW6577" s="3"/>
      <c r="AX6577" s="3"/>
    </row>
    <row r="6578" spans="43:50">
      <c r="AQ6578" s="20"/>
      <c r="AR6578" s="20"/>
      <c r="AS6578" s="3"/>
      <c r="AT6578" s="3"/>
      <c r="AU6578" s="3"/>
      <c r="AV6578" s="3"/>
      <c r="AW6578" s="3"/>
      <c r="AX6578" s="3"/>
    </row>
    <row r="6579" spans="43:50">
      <c r="AQ6579" s="20"/>
      <c r="AR6579" s="20"/>
      <c r="AS6579" s="3"/>
      <c r="AT6579" s="3"/>
      <c r="AU6579" s="3"/>
      <c r="AV6579" s="3"/>
      <c r="AW6579" s="3"/>
      <c r="AX6579" s="3"/>
    </row>
    <row r="6580" spans="43:50">
      <c r="AQ6580" s="20"/>
      <c r="AR6580" s="20"/>
      <c r="AS6580" s="3"/>
      <c r="AT6580" s="3"/>
      <c r="AU6580" s="3"/>
      <c r="AV6580" s="3"/>
      <c r="AW6580" s="3"/>
      <c r="AX6580" s="3"/>
    </row>
    <row r="6581" spans="43:50">
      <c r="AQ6581" s="20"/>
      <c r="AR6581" s="20"/>
      <c r="AS6581" s="3"/>
      <c r="AT6581" s="3"/>
      <c r="AU6581" s="3"/>
      <c r="AV6581" s="3"/>
      <c r="AW6581" s="3"/>
      <c r="AX6581" s="3"/>
    </row>
    <row r="6582" spans="43:50">
      <c r="AQ6582" s="20"/>
      <c r="AR6582" s="20"/>
      <c r="AS6582" s="3"/>
      <c r="AT6582" s="3"/>
      <c r="AU6582" s="3"/>
      <c r="AV6582" s="3"/>
      <c r="AW6582" s="3"/>
      <c r="AX6582" s="3"/>
    </row>
    <row r="6583" spans="43:50">
      <c r="AQ6583" s="20"/>
      <c r="AR6583" s="20"/>
      <c r="AS6583" s="3"/>
      <c r="AT6583" s="3"/>
      <c r="AU6583" s="3"/>
      <c r="AV6583" s="3"/>
      <c r="AW6583" s="3"/>
      <c r="AX6583" s="3"/>
    </row>
    <row r="6584" spans="43:50">
      <c r="AQ6584" s="20"/>
      <c r="AR6584" s="20"/>
      <c r="AS6584" s="3"/>
      <c r="AT6584" s="3"/>
      <c r="AU6584" s="3"/>
      <c r="AV6584" s="3"/>
      <c r="AW6584" s="3"/>
      <c r="AX6584" s="3"/>
    </row>
    <row r="6585" spans="43:50">
      <c r="AQ6585" s="20"/>
      <c r="AR6585" s="20"/>
      <c r="AS6585" s="3"/>
      <c r="AT6585" s="3"/>
      <c r="AU6585" s="3"/>
      <c r="AV6585" s="3"/>
      <c r="AW6585" s="3"/>
      <c r="AX6585" s="3"/>
    </row>
    <row r="6586" spans="43:50">
      <c r="AQ6586" s="20"/>
      <c r="AR6586" s="20"/>
      <c r="AS6586" s="3"/>
      <c r="AT6586" s="3"/>
      <c r="AU6586" s="3"/>
      <c r="AV6586" s="3"/>
      <c r="AW6586" s="3"/>
      <c r="AX6586" s="3"/>
    </row>
    <row r="6587" spans="43:50">
      <c r="AQ6587" s="20"/>
      <c r="AR6587" s="20"/>
      <c r="AS6587" s="3"/>
      <c r="AT6587" s="3"/>
      <c r="AU6587" s="3"/>
      <c r="AV6587" s="3"/>
      <c r="AW6587" s="3"/>
      <c r="AX6587" s="3"/>
    </row>
    <row r="6588" spans="43:50">
      <c r="AQ6588" s="20"/>
      <c r="AR6588" s="20"/>
      <c r="AS6588" s="3"/>
      <c r="AT6588" s="3"/>
      <c r="AU6588" s="3"/>
      <c r="AV6588" s="3"/>
      <c r="AW6588" s="3"/>
      <c r="AX6588" s="3"/>
    </row>
    <row r="6589" spans="43:50">
      <c r="AQ6589" s="20"/>
      <c r="AR6589" s="20"/>
      <c r="AS6589" s="3"/>
      <c r="AT6589" s="3"/>
      <c r="AU6589" s="3"/>
      <c r="AV6589" s="3"/>
      <c r="AW6589" s="3"/>
      <c r="AX6589" s="3"/>
    </row>
    <row r="6590" spans="43:50">
      <c r="AQ6590" s="20"/>
      <c r="AR6590" s="20"/>
      <c r="AS6590" s="3"/>
      <c r="AT6590" s="3"/>
      <c r="AU6590" s="3"/>
      <c r="AV6590" s="3"/>
      <c r="AW6590" s="3"/>
      <c r="AX6590" s="3"/>
    </row>
    <row r="6591" spans="43:50">
      <c r="AQ6591" s="20"/>
      <c r="AR6591" s="20"/>
      <c r="AS6591" s="3"/>
      <c r="AT6591" s="3"/>
      <c r="AU6591" s="3"/>
      <c r="AV6591" s="3"/>
      <c r="AW6591" s="3"/>
      <c r="AX6591" s="3"/>
    </row>
    <row r="6592" spans="43:50">
      <c r="AQ6592" s="20"/>
      <c r="AR6592" s="20"/>
      <c r="AS6592" s="3"/>
      <c r="AT6592" s="3"/>
      <c r="AU6592" s="3"/>
      <c r="AV6592" s="3"/>
      <c r="AW6592" s="3"/>
      <c r="AX6592" s="3"/>
    </row>
    <row r="6593" spans="43:50">
      <c r="AQ6593" s="20"/>
      <c r="AR6593" s="20"/>
      <c r="AS6593" s="3"/>
      <c r="AT6593" s="3"/>
      <c r="AU6593" s="3"/>
      <c r="AV6593" s="3"/>
      <c r="AW6593" s="3"/>
      <c r="AX6593" s="3"/>
    </row>
    <row r="6594" spans="43:50">
      <c r="AQ6594" s="20"/>
      <c r="AR6594" s="20"/>
      <c r="AS6594" s="3"/>
      <c r="AT6594" s="3"/>
      <c r="AU6594" s="3"/>
      <c r="AV6594" s="3"/>
      <c r="AW6594" s="3"/>
      <c r="AX6594" s="3"/>
    </row>
    <row r="6595" spans="43:50">
      <c r="AQ6595" s="20"/>
      <c r="AR6595" s="20"/>
      <c r="AS6595" s="3"/>
      <c r="AT6595" s="3"/>
      <c r="AU6595" s="3"/>
      <c r="AV6595" s="3"/>
      <c r="AW6595" s="3"/>
      <c r="AX6595" s="3"/>
    </row>
    <row r="6596" spans="43:50">
      <c r="AQ6596" s="20"/>
      <c r="AR6596" s="20"/>
      <c r="AS6596" s="3"/>
      <c r="AT6596" s="3"/>
      <c r="AU6596" s="3"/>
      <c r="AV6596" s="3"/>
      <c r="AW6596" s="3"/>
      <c r="AX6596" s="3"/>
    </row>
    <row r="6597" spans="43:50">
      <c r="AQ6597" s="20"/>
      <c r="AR6597" s="20"/>
      <c r="AS6597" s="3"/>
      <c r="AT6597" s="3"/>
      <c r="AU6597" s="3"/>
      <c r="AV6597" s="3"/>
      <c r="AW6597" s="3"/>
      <c r="AX6597" s="3"/>
    </row>
    <row r="6598" spans="43:50">
      <c r="AQ6598" s="20"/>
      <c r="AR6598" s="20"/>
      <c r="AS6598" s="3"/>
      <c r="AT6598" s="3"/>
      <c r="AU6598" s="3"/>
      <c r="AV6598" s="3"/>
      <c r="AW6598" s="3"/>
      <c r="AX6598" s="3"/>
    </row>
    <row r="6599" spans="43:50">
      <c r="AQ6599" s="20"/>
      <c r="AR6599" s="20"/>
      <c r="AS6599" s="3"/>
      <c r="AT6599" s="3"/>
      <c r="AU6599" s="3"/>
      <c r="AV6599" s="3"/>
      <c r="AW6599" s="3"/>
      <c r="AX6599" s="3"/>
    </row>
    <row r="6600" spans="43:50">
      <c r="AQ6600" s="20"/>
      <c r="AR6600" s="20"/>
      <c r="AS6600" s="3"/>
      <c r="AT6600" s="3"/>
      <c r="AU6600" s="3"/>
      <c r="AV6600" s="3"/>
      <c r="AW6600" s="3"/>
      <c r="AX6600" s="3"/>
    </row>
    <row r="6601" spans="43:50">
      <c r="AQ6601" s="20"/>
      <c r="AR6601" s="20"/>
      <c r="AS6601" s="3"/>
      <c r="AT6601" s="3"/>
      <c r="AU6601" s="3"/>
      <c r="AV6601" s="3"/>
      <c r="AW6601" s="3"/>
      <c r="AX6601" s="3"/>
    </row>
    <row r="6602" spans="43:50">
      <c r="AQ6602" s="20"/>
      <c r="AR6602" s="20"/>
      <c r="AS6602" s="3"/>
      <c r="AT6602" s="3"/>
      <c r="AU6602" s="3"/>
      <c r="AV6602" s="3"/>
      <c r="AW6602" s="3"/>
      <c r="AX6602" s="3"/>
    </row>
    <row r="6603" spans="43:50">
      <c r="AQ6603" s="20"/>
      <c r="AR6603" s="20"/>
      <c r="AS6603" s="3"/>
      <c r="AT6603" s="3"/>
      <c r="AU6603" s="3"/>
      <c r="AV6603" s="3"/>
      <c r="AW6603" s="3"/>
      <c r="AX6603" s="3"/>
    </row>
    <row r="6604" spans="43:50">
      <c r="AQ6604" s="20"/>
      <c r="AR6604" s="20"/>
      <c r="AS6604" s="3"/>
      <c r="AT6604" s="3"/>
      <c r="AU6604" s="3"/>
      <c r="AV6604" s="3"/>
      <c r="AW6604" s="3"/>
      <c r="AX6604" s="3"/>
    </row>
    <row r="6605" spans="43:50">
      <c r="AQ6605" s="20"/>
      <c r="AR6605" s="20"/>
      <c r="AS6605" s="3"/>
      <c r="AT6605" s="3"/>
      <c r="AU6605" s="3"/>
      <c r="AV6605" s="3"/>
      <c r="AW6605" s="3"/>
      <c r="AX6605" s="3"/>
    </row>
    <row r="6606" spans="43:50">
      <c r="AQ6606" s="20"/>
      <c r="AR6606" s="20"/>
      <c r="AS6606" s="3"/>
      <c r="AT6606" s="3"/>
      <c r="AU6606" s="3"/>
      <c r="AV6606" s="3"/>
      <c r="AW6606" s="3"/>
      <c r="AX6606" s="3"/>
    </row>
    <row r="6607" spans="43:50">
      <c r="AQ6607" s="20"/>
      <c r="AR6607" s="20"/>
      <c r="AS6607" s="3"/>
      <c r="AT6607" s="3"/>
      <c r="AU6607" s="3"/>
      <c r="AV6607" s="3"/>
      <c r="AW6607" s="3"/>
      <c r="AX6607" s="3"/>
    </row>
    <row r="6608" spans="43:50">
      <c r="AQ6608" s="20"/>
      <c r="AR6608" s="20"/>
      <c r="AS6608" s="3"/>
      <c r="AT6608" s="3"/>
      <c r="AU6608" s="3"/>
      <c r="AV6608" s="3"/>
      <c r="AW6608" s="3"/>
      <c r="AX6608" s="3"/>
    </row>
    <row r="6609" spans="43:50">
      <c r="AQ6609" s="20"/>
      <c r="AR6609" s="20"/>
      <c r="AS6609" s="3"/>
      <c r="AT6609" s="3"/>
      <c r="AU6609" s="3"/>
      <c r="AV6609" s="3"/>
      <c r="AW6609" s="3"/>
      <c r="AX6609" s="3"/>
    </row>
    <row r="6610" spans="43:50">
      <c r="AQ6610" s="20"/>
      <c r="AR6610" s="20"/>
      <c r="AS6610" s="3"/>
      <c r="AT6610" s="3"/>
      <c r="AU6610" s="3"/>
      <c r="AV6610" s="3"/>
      <c r="AW6610" s="3"/>
      <c r="AX6610" s="3"/>
    </row>
    <row r="6611" spans="43:50">
      <c r="AQ6611" s="20"/>
      <c r="AR6611" s="20"/>
      <c r="AS6611" s="3"/>
      <c r="AT6611" s="3"/>
      <c r="AU6611" s="3"/>
      <c r="AV6611" s="3"/>
      <c r="AW6611" s="3"/>
      <c r="AX6611" s="3"/>
    </row>
    <row r="6612" spans="43:50">
      <c r="AQ6612" s="20"/>
      <c r="AR6612" s="20"/>
      <c r="AS6612" s="3"/>
      <c r="AT6612" s="3"/>
      <c r="AU6612" s="3"/>
      <c r="AV6612" s="3"/>
      <c r="AW6612" s="3"/>
      <c r="AX6612" s="3"/>
    </row>
    <row r="6613" spans="43:50">
      <c r="AQ6613" s="20"/>
      <c r="AR6613" s="20"/>
      <c r="AS6613" s="3"/>
      <c r="AT6613" s="3"/>
      <c r="AU6613" s="3"/>
      <c r="AV6613" s="3"/>
      <c r="AW6613" s="3"/>
      <c r="AX6613" s="3"/>
    </row>
    <row r="6614" spans="43:50">
      <c r="AQ6614" s="20"/>
      <c r="AR6614" s="20"/>
      <c r="AS6614" s="3"/>
      <c r="AT6614" s="3"/>
      <c r="AU6614" s="3"/>
      <c r="AV6614" s="3"/>
      <c r="AW6614" s="3"/>
      <c r="AX6614" s="3"/>
    </row>
    <row r="6615" spans="43:50">
      <c r="AQ6615" s="20"/>
      <c r="AR6615" s="20"/>
      <c r="AS6615" s="3"/>
      <c r="AT6615" s="3"/>
      <c r="AU6615" s="3"/>
      <c r="AV6615" s="3"/>
      <c r="AW6615" s="3"/>
      <c r="AX6615" s="3"/>
    </row>
    <row r="6616" spans="43:50">
      <c r="AQ6616" s="20"/>
      <c r="AR6616" s="20"/>
      <c r="AS6616" s="3"/>
      <c r="AT6616" s="3"/>
      <c r="AU6616" s="3"/>
      <c r="AV6616" s="3"/>
      <c r="AW6616" s="3"/>
      <c r="AX6616" s="3"/>
    </row>
    <row r="6617" spans="43:50">
      <c r="AQ6617" s="20"/>
      <c r="AR6617" s="20"/>
      <c r="AS6617" s="3"/>
      <c r="AT6617" s="3"/>
      <c r="AU6617" s="3"/>
      <c r="AV6617" s="3"/>
      <c r="AW6617" s="3"/>
      <c r="AX6617" s="3"/>
    </row>
    <row r="6618" spans="43:50">
      <c r="AQ6618" s="20"/>
      <c r="AR6618" s="20"/>
      <c r="AS6618" s="3"/>
      <c r="AT6618" s="3"/>
      <c r="AU6618" s="3"/>
      <c r="AV6618" s="3"/>
      <c r="AW6618" s="3"/>
      <c r="AX6618" s="3"/>
    </row>
    <row r="6619" spans="43:50">
      <c r="AQ6619" s="20"/>
      <c r="AR6619" s="20"/>
      <c r="AS6619" s="3"/>
      <c r="AT6619" s="3"/>
      <c r="AU6619" s="3"/>
      <c r="AV6619" s="3"/>
      <c r="AW6619" s="3"/>
      <c r="AX6619" s="3"/>
    </row>
    <row r="6620" spans="43:50">
      <c r="AQ6620" s="20"/>
      <c r="AR6620" s="20"/>
      <c r="AS6620" s="3"/>
      <c r="AT6620" s="3"/>
      <c r="AU6620" s="3"/>
      <c r="AV6620" s="3"/>
      <c r="AW6620" s="3"/>
      <c r="AX6620" s="3"/>
    </row>
    <row r="6621" spans="43:50">
      <c r="AQ6621" s="20"/>
      <c r="AR6621" s="20"/>
      <c r="AS6621" s="3"/>
      <c r="AT6621" s="3"/>
      <c r="AU6621" s="3"/>
      <c r="AV6621" s="3"/>
      <c r="AW6621" s="3"/>
      <c r="AX6621" s="3"/>
    </row>
    <row r="6622" spans="43:50">
      <c r="AQ6622" s="20"/>
      <c r="AR6622" s="20"/>
      <c r="AS6622" s="3"/>
      <c r="AT6622" s="3"/>
      <c r="AU6622" s="3"/>
      <c r="AV6622" s="3"/>
      <c r="AW6622" s="3"/>
      <c r="AX6622" s="3"/>
    </row>
    <row r="6623" spans="43:50">
      <c r="AQ6623" s="20"/>
      <c r="AR6623" s="20"/>
      <c r="AS6623" s="3"/>
      <c r="AT6623" s="3"/>
      <c r="AU6623" s="3"/>
      <c r="AV6623" s="3"/>
      <c r="AW6623" s="3"/>
      <c r="AX6623" s="3"/>
    </row>
    <row r="6624" spans="43:50">
      <c r="AQ6624" s="20"/>
      <c r="AR6624" s="20"/>
      <c r="AS6624" s="3"/>
      <c r="AT6624" s="3"/>
      <c r="AU6624" s="3"/>
      <c r="AV6624" s="3"/>
      <c r="AW6624" s="3"/>
      <c r="AX6624" s="3"/>
    </row>
    <row r="6625" spans="43:50">
      <c r="AQ6625" s="20"/>
      <c r="AR6625" s="20"/>
      <c r="AS6625" s="3"/>
      <c r="AT6625" s="3"/>
      <c r="AU6625" s="3"/>
      <c r="AV6625" s="3"/>
      <c r="AW6625" s="3"/>
      <c r="AX6625" s="3"/>
    </row>
    <row r="6626" spans="43:50">
      <c r="AQ6626" s="20"/>
      <c r="AR6626" s="20"/>
      <c r="AS6626" s="3"/>
      <c r="AT6626" s="3"/>
      <c r="AU6626" s="3"/>
      <c r="AV6626" s="3"/>
      <c r="AW6626" s="3"/>
      <c r="AX6626" s="3"/>
    </row>
    <row r="6627" spans="43:50">
      <c r="AQ6627" s="20"/>
      <c r="AR6627" s="20"/>
      <c r="AS6627" s="3"/>
      <c r="AT6627" s="3"/>
      <c r="AU6627" s="3"/>
      <c r="AV6627" s="3"/>
      <c r="AW6627" s="3"/>
      <c r="AX6627" s="3"/>
    </row>
    <row r="6628" spans="43:50">
      <c r="AQ6628" s="20"/>
      <c r="AR6628" s="20"/>
      <c r="AS6628" s="3"/>
      <c r="AT6628" s="3"/>
      <c r="AU6628" s="3"/>
      <c r="AV6628" s="3"/>
      <c r="AW6628" s="3"/>
      <c r="AX6628" s="3"/>
    </row>
    <row r="6629" spans="43:50">
      <c r="AQ6629" s="20"/>
      <c r="AR6629" s="20"/>
      <c r="AS6629" s="3"/>
      <c r="AT6629" s="3"/>
      <c r="AU6629" s="3"/>
      <c r="AV6629" s="3"/>
      <c r="AW6629" s="3"/>
      <c r="AX6629" s="3"/>
    </row>
    <row r="6630" spans="43:50">
      <c r="AQ6630" s="20"/>
      <c r="AR6630" s="20"/>
      <c r="AS6630" s="3"/>
      <c r="AT6630" s="3"/>
      <c r="AU6630" s="3"/>
      <c r="AV6630" s="3"/>
      <c r="AW6630" s="3"/>
      <c r="AX6630" s="3"/>
    </row>
    <row r="6631" spans="43:50">
      <c r="AQ6631" s="20"/>
      <c r="AR6631" s="20"/>
      <c r="AS6631" s="3"/>
      <c r="AT6631" s="3"/>
      <c r="AU6631" s="3"/>
      <c r="AV6631" s="3"/>
      <c r="AW6631" s="3"/>
      <c r="AX6631" s="3"/>
    </row>
    <row r="6632" spans="43:50">
      <c r="AQ6632" s="20"/>
      <c r="AR6632" s="20"/>
      <c r="AS6632" s="3"/>
      <c r="AT6632" s="3"/>
      <c r="AU6632" s="3"/>
      <c r="AV6632" s="3"/>
      <c r="AW6632" s="3"/>
      <c r="AX6632" s="3"/>
    </row>
    <row r="6633" spans="43:50">
      <c r="AQ6633" s="20"/>
      <c r="AR6633" s="20"/>
      <c r="AS6633" s="3"/>
      <c r="AT6633" s="3"/>
      <c r="AU6633" s="3"/>
      <c r="AV6633" s="3"/>
      <c r="AW6633" s="3"/>
      <c r="AX6633" s="3"/>
    </row>
    <row r="6634" spans="43:50">
      <c r="AQ6634" s="20"/>
      <c r="AR6634" s="20"/>
      <c r="AS6634" s="3"/>
      <c r="AT6634" s="3"/>
      <c r="AU6634" s="3"/>
      <c r="AV6634" s="3"/>
      <c r="AW6634" s="3"/>
      <c r="AX6634" s="3"/>
    </row>
    <row r="6635" spans="43:50">
      <c r="AQ6635" s="20"/>
      <c r="AR6635" s="20"/>
      <c r="AS6635" s="3"/>
      <c r="AT6635" s="3"/>
      <c r="AU6635" s="3"/>
      <c r="AV6635" s="3"/>
      <c r="AW6635" s="3"/>
      <c r="AX6635" s="3"/>
    </row>
    <row r="6636" spans="43:50">
      <c r="AQ6636" s="20"/>
      <c r="AR6636" s="20"/>
      <c r="AS6636" s="3"/>
      <c r="AT6636" s="3"/>
      <c r="AU6636" s="3"/>
      <c r="AV6636" s="3"/>
      <c r="AW6636" s="3"/>
      <c r="AX6636" s="3"/>
    </row>
    <row r="6637" spans="43:50">
      <c r="AQ6637" s="20"/>
      <c r="AR6637" s="20"/>
      <c r="AS6637" s="3"/>
      <c r="AT6637" s="3"/>
      <c r="AU6637" s="3"/>
      <c r="AV6637" s="3"/>
      <c r="AW6637" s="3"/>
      <c r="AX6637" s="3"/>
    </row>
    <row r="6638" spans="43:50">
      <c r="AQ6638" s="20"/>
      <c r="AR6638" s="20"/>
      <c r="AS6638" s="3"/>
      <c r="AT6638" s="3"/>
      <c r="AU6638" s="3"/>
      <c r="AV6638" s="3"/>
      <c r="AW6638" s="3"/>
      <c r="AX6638" s="3"/>
    </row>
    <row r="6639" spans="43:50">
      <c r="AQ6639" s="20"/>
      <c r="AR6639" s="20"/>
      <c r="AS6639" s="3"/>
      <c r="AT6639" s="3"/>
      <c r="AU6639" s="3"/>
      <c r="AV6639" s="3"/>
      <c r="AW6639" s="3"/>
      <c r="AX6639" s="3"/>
    </row>
    <row r="6640" spans="43:50">
      <c r="AQ6640" s="20"/>
      <c r="AR6640" s="20"/>
      <c r="AS6640" s="3"/>
      <c r="AT6640" s="3"/>
      <c r="AU6640" s="3"/>
      <c r="AV6640" s="3"/>
      <c r="AW6640" s="3"/>
      <c r="AX6640" s="3"/>
    </row>
    <row r="6641" spans="43:50">
      <c r="AQ6641" s="20"/>
      <c r="AR6641" s="20"/>
      <c r="AS6641" s="3"/>
      <c r="AT6641" s="3"/>
      <c r="AU6641" s="3"/>
      <c r="AV6641" s="3"/>
      <c r="AW6641" s="3"/>
      <c r="AX6641" s="3"/>
    </row>
    <row r="6642" spans="43:50">
      <c r="AQ6642" s="20"/>
      <c r="AR6642" s="20"/>
      <c r="AS6642" s="3"/>
      <c r="AT6642" s="3"/>
      <c r="AU6642" s="3"/>
      <c r="AV6642" s="3"/>
      <c r="AW6642" s="3"/>
      <c r="AX6642" s="3"/>
    </row>
    <row r="6643" spans="43:50">
      <c r="AQ6643" s="20"/>
      <c r="AR6643" s="20"/>
      <c r="AS6643" s="3"/>
      <c r="AT6643" s="3"/>
      <c r="AU6643" s="3"/>
      <c r="AV6643" s="3"/>
      <c r="AW6643" s="3"/>
      <c r="AX6643" s="3"/>
    </row>
    <row r="6644" spans="43:50">
      <c r="AQ6644" s="20"/>
      <c r="AR6644" s="20"/>
      <c r="AS6644" s="3"/>
      <c r="AT6644" s="3"/>
      <c r="AU6644" s="3"/>
      <c r="AV6644" s="3"/>
      <c r="AW6644" s="3"/>
      <c r="AX6644" s="3"/>
    </row>
    <row r="6645" spans="43:50">
      <c r="AQ6645" s="20"/>
      <c r="AR6645" s="20"/>
      <c r="AS6645" s="3"/>
      <c r="AT6645" s="3"/>
      <c r="AU6645" s="3"/>
      <c r="AV6645" s="3"/>
      <c r="AW6645" s="3"/>
      <c r="AX6645" s="3"/>
    </row>
    <row r="6646" spans="43:50">
      <c r="AQ6646" s="20"/>
      <c r="AR6646" s="20"/>
      <c r="AS6646" s="3"/>
      <c r="AT6646" s="3"/>
      <c r="AU6646" s="3"/>
      <c r="AV6646" s="3"/>
      <c r="AW6646" s="3"/>
      <c r="AX6646" s="3"/>
    </row>
    <row r="6647" spans="43:50">
      <c r="AQ6647" s="20"/>
      <c r="AR6647" s="20"/>
      <c r="AS6647" s="3"/>
      <c r="AT6647" s="3"/>
      <c r="AU6647" s="3"/>
      <c r="AV6647" s="3"/>
      <c r="AW6647" s="3"/>
      <c r="AX6647" s="3"/>
    </row>
    <row r="6648" spans="43:50">
      <c r="AQ6648" s="20"/>
      <c r="AR6648" s="20"/>
      <c r="AS6648" s="3"/>
      <c r="AT6648" s="3"/>
      <c r="AU6648" s="3"/>
      <c r="AV6648" s="3"/>
      <c r="AW6648" s="3"/>
      <c r="AX6648" s="3"/>
    </row>
    <row r="6649" spans="43:50">
      <c r="AQ6649" s="20"/>
      <c r="AR6649" s="20"/>
      <c r="AS6649" s="3"/>
      <c r="AT6649" s="3"/>
      <c r="AU6649" s="3"/>
      <c r="AV6649" s="3"/>
      <c r="AW6649" s="3"/>
      <c r="AX6649" s="3"/>
    </row>
    <row r="6650" spans="43:50">
      <c r="AQ6650" s="20"/>
      <c r="AR6650" s="20"/>
      <c r="AS6650" s="3"/>
      <c r="AT6650" s="3"/>
      <c r="AU6650" s="3"/>
      <c r="AV6650" s="3"/>
      <c r="AW6650" s="3"/>
      <c r="AX6650" s="3"/>
    </row>
    <row r="6651" spans="43:50">
      <c r="AQ6651" s="20"/>
      <c r="AR6651" s="20"/>
      <c r="AS6651" s="3"/>
      <c r="AT6651" s="3"/>
      <c r="AU6651" s="3"/>
      <c r="AV6651" s="3"/>
      <c r="AW6651" s="3"/>
      <c r="AX6651" s="3"/>
    </row>
    <row r="6652" spans="43:50">
      <c r="AQ6652" s="20"/>
      <c r="AR6652" s="20"/>
      <c r="AS6652" s="3"/>
      <c r="AT6652" s="3"/>
      <c r="AU6652" s="3"/>
      <c r="AV6652" s="3"/>
      <c r="AW6652" s="3"/>
      <c r="AX6652" s="3"/>
    </row>
    <row r="6653" spans="43:50">
      <c r="AQ6653" s="20"/>
      <c r="AR6653" s="20"/>
      <c r="AS6653" s="3"/>
      <c r="AT6653" s="3"/>
      <c r="AU6653" s="3"/>
      <c r="AV6653" s="3"/>
      <c r="AW6653" s="3"/>
      <c r="AX6653" s="3"/>
    </row>
    <row r="6654" spans="43:50">
      <c r="AQ6654" s="20"/>
      <c r="AR6654" s="20"/>
      <c r="AS6654" s="3"/>
      <c r="AT6654" s="3"/>
      <c r="AU6654" s="3"/>
      <c r="AV6654" s="3"/>
      <c r="AW6654" s="3"/>
      <c r="AX6654" s="3"/>
    </row>
    <row r="6655" spans="43:50">
      <c r="AQ6655" s="20"/>
      <c r="AR6655" s="20"/>
      <c r="AS6655" s="3"/>
      <c r="AT6655" s="3"/>
      <c r="AU6655" s="3"/>
      <c r="AV6655" s="3"/>
      <c r="AW6655" s="3"/>
      <c r="AX6655" s="3"/>
    </row>
    <row r="6656" spans="43:50">
      <c r="AQ6656" s="20"/>
      <c r="AR6656" s="20"/>
      <c r="AS6656" s="3"/>
      <c r="AT6656" s="3"/>
      <c r="AU6656" s="3"/>
      <c r="AV6656" s="3"/>
      <c r="AW6656" s="3"/>
      <c r="AX6656" s="3"/>
    </row>
    <row r="6657" spans="43:50">
      <c r="AQ6657" s="20"/>
      <c r="AR6657" s="20"/>
      <c r="AS6657" s="3"/>
      <c r="AT6657" s="3"/>
      <c r="AU6657" s="3"/>
      <c r="AV6657" s="3"/>
      <c r="AW6657" s="3"/>
      <c r="AX6657" s="3"/>
    </row>
    <row r="6658" spans="43:50">
      <c r="AQ6658" s="20"/>
      <c r="AR6658" s="20"/>
      <c r="AS6658" s="3"/>
      <c r="AT6658" s="3"/>
      <c r="AU6658" s="3"/>
      <c r="AV6658" s="3"/>
      <c r="AW6658" s="3"/>
      <c r="AX6658" s="3"/>
    </row>
    <row r="6659" spans="43:50">
      <c r="AQ6659" s="20"/>
      <c r="AR6659" s="20"/>
      <c r="AS6659" s="3"/>
      <c r="AT6659" s="3"/>
      <c r="AU6659" s="3"/>
      <c r="AV6659" s="3"/>
      <c r="AW6659" s="3"/>
      <c r="AX6659" s="3"/>
    </row>
    <row r="6660" spans="43:50">
      <c r="AQ6660" s="20"/>
      <c r="AR6660" s="20"/>
      <c r="AS6660" s="3"/>
      <c r="AT6660" s="3"/>
      <c r="AU6660" s="3"/>
      <c r="AV6660" s="3"/>
      <c r="AW6660" s="3"/>
      <c r="AX6660" s="3"/>
    </row>
    <row r="6661" spans="43:50">
      <c r="AQ6661" s="20"/>
      <c r="AR6661" s="20"/>
      <c r="AS6661" s="3"/>
      <c r="AT6661" s="3"/>
      <c r="AU6661" s="3"/>
      <c r="AV6661" s="3"/>
      <c r="AW6661" s="3"/>
      <c r="AX6661" s="3"/>
    </row>
    <row r="6662" spans="43:50">
      <c r="AQ6662" s="20"/>
      <c r="AR6662" s="20"/>
      <c r="AS6662" s="3"/>
      <c r="AT6662" s="3"/>
      <c r="AU6662" s="3"/>
      <c r="AV6662" s="3"/>
      <c r="AW6662" s="3"/>
      <c r="AX6662" s="3"/>
    </row>
    <row r="6663" spans="43:50">
      <c r="AQ6663" s="20"/>
      <c r="AR6663" s="20"/>
      <c r="AS6663" s="3"/>
      <c r="AT6663" s="3"/>
      <c r="AU6663" s="3"/>
      <c r="AV6663" s="3"/>
      <c r="AW6663" s="3"/>
      <c r="AX6663" s="3"/>
    </row>
    <row r="6664" spans="43:50">
      <c r="AQ6664" s="20"/>
      <c r="AR6664" s="20"/>
      <c r="AS6664" s="3"/>
      <c r="AT6664" s="3"/>
      <c r="AU6664" s="3"/>
      <c r="AV6664" s="3"/>
      <c r="AW6664" s="3"/>
      <c r="AX6664" s="3"/>
    </row>
    <row r="6665" spans="43:50">
      <c r="AQ6665" s="20"/>
      <c r="AR6665" s="20"/>
      <c r="AS6665" s="3"/>
      <c r="AT6665" s="3"/>
      <c r="AU6665" s="3"/>
      <c r="AV6665" s="3"/>
      <c r="AW6665" s="3"/>
      <c r="AX6665" s="3"/>
    </row>
    <row r="6666" spans="43:50">
      <c r="AQ6666" s="20"/>
      <c r="AR6666" s="20"/>
      <c r="AS6666" s="3"/>
      <c r="AT6666" s="3"/>
      <c r="AU6666" s="3"/>
      <c r="AV6666" s="3"/>
      <c r="AW6666" s="3"/>
      <c r="AX6666" s="3"/>
    </row>
    <row r="6667" spans="43:50">
      <c r="AQ6667" s="20"/>
      <c r="AR6667" s="20"/>
      <c r="AS6667" s="3"/>
      <c r="AT6667" s="3"/>
      <c r="AU6667" s="3"/>
      <c r="AV6667" s="3"/>
      <c r="AW6667" s="3"/>
      <c r="AX6667" s="3"/>
    </row>
    <row r="6668" spans="43:50">
      <c r="AQ6668" s="20"/>
      <c r="AR6668" s="20"/>
      <c r="AS6668" s="3"/>
      <c r="AT6668" s="3"/>
      <c r="AU6668" s="3"/>
      <c r="AV6668" s="3"/>
      <c r="AW6668" s="3"/>
      <c r="AX6668" s="3"/>
    </row>
    <row r="6669" spans="43:50">
      <c r="AQ6669" s="20"/>
      <c r="AR6669" s="20"/>
      <c r="AS6669" s="3"/>
      <c r="AT6669" s="3"/>
      <c r="AU6669" s="3"/>
      <c r="AV6669" s="3"/>
      <c r="AW6669" s="3"/>
      <c r="AX6669" s="3"/>
    </row>
    <row r="6670" spans="43:50">
      <c r="AQ6670" s="20"/>
      <c r="AR6670" s="20"/>
      <c r="AS6670" s="3"/>
      <c r="AT6670" s="3"/>
      <c r="AU6670" s="3"/>
      <c r="AV6670" s="3"/>
      <c r="AW6670" s="3"/>
      <c r="AX6670" s="3"/>
    </row>
    <row r="6671" spans="43:50">
      <c r="AQ6671" s="20"/>
      <c r="AR6671" s="20"/>
      <c r="AS6671" s="3"/>
      <c r="AT6671" s="3"/>
      <c r="AU6671" s="3"/>
      <c r="AV6671" s="3"/>
      <c r="AW6671" s="3"/>
      <c r="AX6671" s="3"/>
    </row>
    <row r="6672" spans="43:50">
      <c r="AQ6672" s="20"/>
      <c r="AR6672" s="20"/>
      <c r="AS6672" s="3"/>
      <c r="AT6672" s="3"/>
      <c r="AU6672" s="3"/>
      <c r="AV6672" s="3"/>
      <c r="AW6672" s="3"/>
      <c r="AX6672" s="3"/>
    </row>
    <row r="6673" spans="43:50">
      <c r="AQ6673" s="20"/>
      <c r="AR6673" s="20"/>
      <c r="AS6673" s="3"/>
      <c r="AT6673" s="3"/>
      <c r="AU6673" s="3"/>
      <c r="AV6673" s="3"/>
      <c r="AW6673" s="3"/>
      <c r="AX6673" s="3"/>
    </row>
    <row r="6674" spans="43:50">
      <c r="AQ6674" s="20"/>
      <c r="AR6674" s="20"/>
      <c r="AS6674" s="3"/>
      <c r="AT6674" s="3"/>
      <c r="AU6674" s="3"/>
      <c r="AV6674" s="3"/>
      <c r="AW6674" s="3"/>
      <c r="AX6674" s="3"/>
    </row>
    <row r="6675" spans="43:50">
      <c r="AQ6675" s="20"/>
      <c r="AR6675" s="20"/>
      <c r="AS6675" s="3"/>
      <c r="AT6675" s="3"/>
      <c r="AU6675" s="3"/>
      <c r="AV6675" s="3"/>
      <c r="AW6675" s="3"/>
      <c r="AX6675" s="3"/>
    </row>
    <row r="6676" spans="43:50">
      <c r="AQ6676" s="20"/>
      <c r="AR6676" s="20"/>
      <c r="AS6676" s="3"/>
      <c r="AT6676" s="3"/>
      <c r="AU6676" s="3"/>
      <c r="AV6676" s="3"/>
      <c r="AW6676" s="3"/>
      <c r="AX6676" s="3"/>
    </row>
    <row r="6677" spans="43:50">
      <c r="AQ6677" s="20"/>
      <c r="AR6677" s="20"/>
      <c r="AS6677" s="3"/>
      <c r="AT6677" s="3"/>
      <c r="AU6677" s="3"/>
      <c r="AV6677" s="3"/>
      <c r="AW6677" s="3"/>
      <c r="AX6677" s="3"/>
    </row>
    <row r="6678" spans="43:50">
      <c r="AQ6678" s="20"/>
      <c r="AR6678" s="20"/>
      <c r="AS6678" s="3"/>
      <c r="AT6678" s="3"/>
      <c r="AU6678" s="3"/>
      <c r="AV6678" s="3"/>
      <c r="AW6678" s="3"/>
      <c r="AX6678" s="3"/>
    </row>
    <row r="6679" spans="43:50">
      <c r="AQ6679" s="20"/>
      <c r="AR6679" s="20"/>
      <c r="AS6679" s="3"/>
      <c r="AT6679" s="3"/>
      <c r="AU6679" s="3"/>
      <c r="AV6679" s="3"/>
      <c r="AW6679" s="3"/>
      <c r="AX6679" s="3"/>
    </row>
    <row r="6680" spans="43:50">
      <c r="AQ6680" s="20"/>
      <c r="AR6680" s="20"/>
      <c r="AS6680" s="3"/>
      <c r="AT6680" s="3"/>
      <c r="AU6680" s="3"/>
      <c r="AV6680" s="3"/>
      <c r="AW6680" s="3"/>
      <c r="AX6680" s="3"/>
    </row>
    <row r="6681" spans="43:50">
      <c r="AQ6681" s="20"/>
      <c r="AR6681" s="20"/>
      <c r="AS6681" s="3"/>
      <c r="AT6681" s="3"/>
      <c r="AU6681" s="3"/>
      <c r="AV6681" s="3"/>
      <c r="AW6681" s="3"/>
      <c r="AX6681" s="3"/>
    </row>
    <row r="6682" spans="43:50">
      <c r="AQ6682" s="20"/>
      <c r="AR6682" s="20"/>
      <c r="AS6682" s="3"/>
      <c r="AT6682" s="3"/>
      <c r="AU6682" s="3"/>
      <c r="AV6682" s="3"/>
      <c r="AW6682" s="3"/>
      <c r="AX6682" s="3"/>
    </row>
    <row r="6683" spans="43:50">
      <c r="AQ6683" s="20"/>
      <c r="AR6683" s="20"/>
      <c r="AS6683" s="3"/>
      <c r="AT6683" s="3"/>
      <c r="AU6683" s="3"/>
      <c r="AV6683" s="3"/>
      <c r="AW6683" s="3"/>
      <c r="AX6683" s="3"/>
    </row>
    <row r="6684" spans="43:50">
      <c r="AQ6684" s="20"/>
      <c r="AR6684" s="20"/>
      <c r="AS6684" s="3"/>
      <c r="AT6684" s="3"/>
      <c r="AU6684" s="3"/>
      <c r="AV6684" s="3"/>
      <c r="AW6684" s="3"/>
      <c r="AX6684" s="3"/>
    </row>
    <row r="6685" spans="43:50">
      <c r="AQ6685" s="20"/>
      <c r="AR6685" s="20"/>
      <c r="AS6685" s="3"/>
      <c r="AT6685" s="3"/>
      <c r="AU6685" s="3"/>
      <c r="AV6685" s="3"/>
      <c r="AW6685" s="3"/>
      <c r="AX6685" s="3"/>
    </row>
    <row r="6686" spans="43:50">
      <c r="AQ6686" s="20"/>
      <c r="AR6686" s="20"/>
      <c r="AS6686" s="3"/>
      <c r="AT6686" s="3"/>
      <c r="AU6686" s="3"/>
      <c r="AV6686" s="3"/>
      <c r="AW6686" s="3"/>
      <c r="AX6686" s="3"/>
    </row>
    <row r="6687" spans="43:50">
      <c r="AQ6687" s="20"/>
      <c r="AR6687" s="20"/>
      <c r="AS6687" s="3"/>
      <c r="AT6687" s="3"/>
      <c r="AU6687" s="3"/>
      <c r="AV6687" s="3"/>
      <c r="AW6687" s="3"/>
      <c r="AX6687" s="3"/>
    </row>
    <row r="6688" spans="43:50">
      <c r="AQ6688" s="20"/>
      <c r="AR6688" s="20"/>
      <c r="AS6688" s="3"/>
      <c r="AT6688" s="3"/>
      <c r="AU6688" s="3"/>
      <c r="AV6688" s="3"/>
      <c r="AW6688" s="3"/>
      <c r="AX6688" s="3"/>
    </row>
    <row r="6689" spans="43:50">
      <c r="AQ6689" s="20"/>
      <c r="AR6689" s="20"/>
      <c r="AS6689" s="3"/>
      <c r="AT6689" s="3"/>
      <c r="AU6689" s="3"/>
      <c r="AV6689" s="3"/>
      <c r="AW6689" s="3"/>
      <c r="AX6689" s="3"/>
    </row>
    <row r="6690" spans="43:50">
      <c r="AQ6690" s="20"/>
      <c r="AR6690" s="20"/>
      <c r="AS6690" s="3"/>
      <c r="AT6690" s="3"/>
      <c r="AU6690" s="3"/>
      <c r="AV6690" s="3"/>
      <c r="AW6690" s="3"/>
      <c r="AX6690" s="3"/>
    </row>
    <row r="6691" spans="43:50">
      <c r="AQ6691" s="20"/>
      <c r="AR6691" s="20"/>
      <c r="AS6691" s="3"/>
      <c r="AT6691" s="3"/>
      <c r="AU6691" s="3"/>
      <c r="AV6691" s="3"/>
      <c r="AW6691" s="3"/>
      <c r="AX6691" s="3"/>
    </row>
    <row r="6692" spans="43:50">
      <c r="AQ6692" s="20"/>
      <c r="AR6692" s="20"/>
      <c r="AS6692" s="3"/>
      <c r="AT6692" s="3"/>
      <c r="AU6692" s="3"/>
      <c r="AV6692" s="3"/>
      <c r="AW6692" s="3"/>
      <c r="AX6692" s="3"/>
    </row>
    <row r="6693" spans="43:50">
      <c r="AQ6693" s="20"/>
      <c r="AR6693" s="20"/>
      <c r="AS6693" s="3"/>
      <c r="AT6693" s="3"/>
      <c r="AU6693" s="3"/>
      <c r="AV6693" s="3"/>
      <c r="AW6693" s="3"/>
      <c r="AX6693" s="3"/>
    </row>
    <row r="6694" spans="43:50">
      <c r="AQ6694" s="20"/>
      <c r="AR6694" s="20"/>
      <c r="AS6694" s="3"/>
      <c r="AT6694" s="3"/>
      <c r="AU6694" s="3"/>
      <c r="AV6694" s="3"/>
      <c r="AW6694" s="3"/>
      <c r="AX6694" s="3"/>
    </row>
    <row r="6695" spans="43:50">
      <c r="AQ6695" s="20"/>
      <c r="AR6695" s="20"/>
      <c r="AS6695" s="3"/>
      <c r="AT6695" s="3"/>
      <c r="AU6695" s="3"/>
      <c r="AV6695" s="3"/>
      <c r="AW6695" s="3"/>
      <c r="AX6695" s="3"/>
    </row>
    <row r="6696" spans="43:50">
      <c r="AQ6696" s="20"/>
      <c r="AR6696" s="20"/>
      <c r="AS6696" s="3"/>
      <c r="AT6696" s="3"/>
      <c r="AU6696" s="3"/>
      <c r="AV6696" s="3"/>
      <c r="AW6696" s="3"/>
      <c r="AX6696" s="3"/>
    </row>
    <row r="6697" spans="43:50">
      <c r="AQ6697" s="20"/>
      <c r="AR6697" s="20"/>
      <c r="AS6697" s="3"/>
      <c r="AT6697" s="3"/>
      <c r="AU6697" s="3"/>
      <c r="AV6697" s="3"/>
      <c r="AW6697" s="3"/>
      <c r="AX6697" s="3"/>
    </row>
    <row r="6698" spans="43:50">
      <c r="AQ6698" s="20"/>
      <c r="AR6698" s="20"/>
      <c r="AS6698" s="3"/>
      <c r="AT6698" s="3"/>
      <c r="AU6698" s="3"/>
      <c r="AV6698" s="3"/>
      <c r="AW6698" s="3"/>
      <c r="AX6698" s="3"/>
    </row>
    <row r="6699" spans="43:50">
      <c r="AQ6699" s="20"/>
      <c r="AR6699" s="20"/>
      <c r="AS6699" s="3"/>
      <c r="AT6699" s="3"/>
      <c r="AU6699" s="3"/>
      <c r="AV6699" s="3"/>
      <c r="AW6699" s="3"/>
      <c r="AX6699" s="3"/>
    </row>
    <row r="6700" spans="43:50">
      <c r="AQ6700" s="20"/>
      <c r="AR6700" s="20"/>
      <c r="AS6700" s="3"/>
      <c r="AT6700" s="3"/>
      <c r="AU6700" s="3"/>
      <c r="AV6700" s="3"/>
      <c r="AW6700" s="3"/>
      <c r="AX6700" s="3"/>
    </row>
    <row r="6701" spans="43:50">
      <c r="AQ6701" s="20"/>
      <c r="AR6701" s="20"/>
      <c r="AS6701" s="3"/>
      <c r="AT6701" s="3"/>
      <c r="AU6701" s="3"/>
      <c r="AV6701" s="3"/>
      <c r="AW6701" s="3"/>
      <c r="AX6701" s="3"/>
    </row>
    <row r="6702" spans="43:50">
      <c r="AQ6702" s="20"/>
      <c r="AR6702" s="20"/>
      <c r="AS6702" s="3"/>
      <c r="AT6702" s="3"/>
      <c r="AU6702" s="3"/>
      <c r="AV6702" s="3"/>
      <c r="AW6702" s="3"/>
      <c r="AX6702" s="3"/>
    </row>
    <row r="6703" spans="43:50">
      <c r="AQ6703" s="20"/>
      <c r="AR6703" s="20"/>
      <c r="AS6703" s="3"/>
      <c r="AT6703" s="3"/>
      <c r="AU6703" s="3"/>
      <c r="AV6703" s="3"/>
      <c r="AW6703" s="3"/>
      <c r="AX6703" s="3"/>
    </row>
    <row r="6704" spans="43:50">
      <c r="AQ6704" s="20"/>
      <c r="AR6704" s="20"/>
      <c r="AS6704" s="3"/>
      <c r="AT6704" s="3"/>
      <c r="AU6704" s="3"/>
      <c r="AV6704" s="3"/>
      <c r="AW6704" s="3"/>
      <c r="AX6704" s="3"/>
    </row>
    <row r="6705" spans="43:50">
      <c r="AQ6705" s="20"/>
      <c r="AR6705" s="20"/>
      <c r="AS6705" s="3"/>
      <c r="AT6705" s="3"/>
      <c r="AU6705" s="3"/>
      <c r="AV6705" s="3"/>
      <c r="AW6705" s="3"/>
      <c r="AX6705" s="3"/>
    </row>
    <row r="6706" spans="43:50">
      <c r="AQ6706" s="20"/>
      <c r="AR6706" s="20"/>
      <c r="AS6706" s="3"/>
      <c r="AT6706" s="3"/>
      <c r="AU6706" s="3"/>
      <c r="AV6706" s="3"/>
      <c r="AW6706" s="3"/>
      <c r="AX6706" s="3"/>
    </row>
    <row r="6707" spans="43:50">
      <c r="AQ6707" s="20"/>
      <c r="AR6707" s="20"/>
      <c r="AS6707" s="3"/>
      <c r="AT6707" s="3"/>
      <c r="AU6707" s="3"/>
      <c r="AV6707" s="3"/>
      <c r="AW6707" s="3"/>
      <c r="AX6707" s="3"/>
    </row>
    <row r="6708" spans="43:50">
      <c r="AQ6708" s="20"/>
      <c r="AR6708" s="20"/>
      <c r="AS6708" s="3"/>
      <c r="AT6708" s="3"/>
      <c r="AU6708" s="3"/>
      <c r="AV6708" s="3"/>
      <c r="AW6708" s="3"/>
      <c r="AX6708" s="3"/>
    </row>
    <row r="6709" spans="43:50">
      <c r="AQ6709" s="20"/>
      <c r="AR6709" s="20"/>
      <c r="AS6709" s="3"/>
      <c r="AT6709" s="3"/>
      <c r="AU6709" s="3"/>
      <c r="AV6709" s="3"/>
      <c r="AW6709" s="3"/>
      <c r="AX6709" s="3"/>
    </row>
    <row r="6710" spans="43:50">
      <c r="AQ6710" s="20"/>
      <c r="AR6710" s="20"/>
      <c r="AS6710" s="3"/>
      <c r="AT6710" s="3"/>
      <c r="AU6710" s="3"/>
      <c r="AV6710" s="3"/>
      <c r="AW6710" s="3"/>
      <c r="AX6710" s="3"/>
    </row>
    <row r="6711" spans="43:50">
      <c r="AQ6711" s="20"/>
      <c r="AR6711" s="20"/>
      <c r="AS6711" s="3"/>
      <c r="AT6711" s="3"/>
      <c r="AU6711" s="3"/>
      <c r="AV6711" s="3"/>
      <c r="AW6711" s="3"/>
      <c r="AX6711" s="3"/>
    </row>
    <row r="6712" spans="43:50">
      <c r="AQ6712" s="20"/>
      <c r="AR6712" s="20"/>
      <c r="AS6712" s="3"/>
      <c r="AT6712" s="3"/>
      <c r="AU6712" s="3"/>
      <c r="AV6712" s="3"/>
      <c r="AW6712" s="3"/>
      <c r="AX6712" s="3"/>
    </row>
    <row r="6713" spans="43:50">
      <c r="AQ6713" s="20"/>
      <c r="AR6713" s="20"/>
      <c r="AS6713" s="3"/>
      <c r="AT6713" s="3"/>
      <c r="AU6713" s="3"/>
      <c r="AV6713" s="3"/>
      <c r="AW6713" s="3"/>
      <c r="AX6713" s="3"/>
    </row>
    <row r="6714" spans="43:50">
      <c r="AQ6714" s="20"/>
      <c r="AR6714" s="20"/>
      <c r="AS6714" s="3"/>
      <c r="AT6714" s="3"/>
      <c r="AU6714" s="3"/>
      <c r="AV6714" s="3"/>
      <c r="AW6714" s="3"/>
      <c r="AX6714" s="3"/>
    </row>
    <row r="6715" spans="43:50">
      <c r="AQ6715" s="20"/>
      <c r="AR6715" s="20"/>
      <c r="AS6715" s="3"/>
      <c r="AT6715" s="3"/>
      <c r="AU6715" s="3"/>
      <c r="AV6715" s="3"/>
      <c r="AW6715" s="3"/>
      <c r="AX6715" s="3"/>
    </row>
    <row r="6716" spans="43:50">
      <c r="AQ6716" s="20"/>
      <c r="AR6716" s="20"/>
      <c r="AS6716" s="3"/>
      <c r="AT6716" s="3"/>
      <c r="AU6716" s="3"/>
      <c r="AV6716" s="3"/>
      <c r="AW6716" s="3"/>
      <c r="AX6716" s="3"/>
    </row>
    <row r="6717" spans="43:50">
      <c r="AQ6717" s="20"/>
      <c r="AR6717" s="20"/>
      <c r="AS6717" s="3"/>
      <c r="AT6717" s="3"/>
      <c r="AU6717" s="3"/>
      <c r="AV6717" s="3"/>
      <c r="AW6717" s="3"/>
      <c r="AX6717" s="3"/>
    </row>
    <row r="6718" spans="43:50">
      <c r="AQ6718" s="20"/>
      <c r="AR6718" s="20"/>
      <c r="AS6718" s="3"/>
      <c r="AT6718" s="3"/>
      <c r="AU6718" s="3"/>
      <c r="AV6718" s="3"/>
      <c r="AW6718" s="3"/>
      <c r="AX6718" s="3"/>
    </row>
    <row r="6719" spans="43:50">
      <c r="AQ6719" s="20"/>
      <c r="AR6719" s="20"/>
      <c r="AS6719" s="3"/>
      <c r="AT6719" s="3"/>
      <c r="AU6719" s="3"/>
      <c r="AV6719" s="3"/>
      <c r="AW6719" s="3"/>
      <c r="AX6719" s="3"/>
    </row>
    <row r="6720" spans="43:50">
      <c r="AQ6720" s="20"/>
      <c r="AR6720" s="20"/>
      <c r="AS6720" s="3"/>
      <c r="AT6720" s="3"/>
      <c r="AU6720" s="3"/>
      <c r="AV6720" s="3"/>
      <c r="AW6720" s="3"/>
      <c r="AX6720" s="3"/>
    </row>
    <row r="6721" spans="43:50">
      <c r="AQ6721" s="20"/>
      <c r="AR6721" s="20"/>
      <c r="AS6721" s="3"/>
      <c r="AT6721" s="3"/>
      <c r="AU6721" s="3"/>
      <c r="AV6721" s="3"/>
      <c r="AW6721" s="3"/>
      <c r="AX6721" s="3"/>
    </row>
    <row r="6722" spans="43:50">
      <c r="AQ6722" s="20"/>
      <c r="AR6722" s="20"/>
      <c r="AS6722" s="3"/>
      <c r="AT6722" s="3"/>
      <c r="AU6722" s="3"/>
      <c r="AV6722" s="3"/>
      <c r="AW6722" s="3"/>
      <c r="AX6722" s="3"/>
    </row>
    <row r="6723" spans="43:50">
      <c r="AQ6723" s="20"/>
      <c r="AR6723" s="20"/>
      <c r="AS6723" s="3"/>
      <c r="AT6723" s="3"/>
      <c r="AU6723" s="3"/>
      <c r="AV6723" s="3"/>
      <c r="AW6723" s="3"/>
      <c r="AX6723" s="3"/>
    </row>
    <row r="6724" spans="43:50">
      <c r="AQ6724" s="20"/>
      <c r="AR6724" s="20"/>
      <c r="AS6724" s="3"/>
      <c r="AT6724" s="3"/>
      <c r="AU6724" s="3"/>
      <c r="AV6724" s="3"/>
      <c r="AW6724" s="3"/>
      <c r="AX6724" s="3"/>
    </row>
    <row r="6725" spans="43:50">
      <c r="AQ6725" s="20"/>
      <c r="AR6725" s="20"/>
      <c r="AS6725" s="3"/>
      <c r="AT6725" s="3"/>
      <c r="AU6725" s="3"/>
      <c r="AV6725" s="3"/>
      <c r="AW6725" s="3"/>
      <c r="AX6725" s="3"/>
    </row>
    <row r="6726" spans="43:50">
      <c r="AQ6726" s="20"/>
      <c r="AR6726" s="20"/>
      <c r="AS6726" s="3"/>
      <c r="AT6726" s="3"/>
      <c r="AU6726" s="3"/>
      <c r="AV6726" s="3"/>
      <c r="AW6726" s="3"/>
      <c r="AX6726" s="3"/>
    </row>
    <row r="6727" spans="43:50">
      <c r="AQ6727" s="20"/>
      <c r="AR6727" s="20"/>
      <c r="AS6727" s="3"/>
      <c r="AT6727" s="3"/>
      <c r="AU6727" s="3"/>
      <c r="AV6727" s="3"/>
      <c r="AW6727" s="3"/>
      <c r="AX6727" s="3"/>
    </row>
    <row r="6728" spans="43:50">
      <c r="AQ6728" s="20"/>
      <c r="AR6728" s="20"/>
      <c r="AS6728" s="3"/>
      <c r="AT6728" s="3"/>
      <c r="AU6728" s="3"/>
      <c r="AV6728" s="3"/>
      <c r="AW6728" s="3"/>
      <c r="AX6728" s="3"/>
    </row>
    <row r="6729" spans="43:50">
      <c r="AQ6729" s="20"/>
      <c r="AR6729" s="20"/>
      <c r="AS6729" s="3"/>
      <c r="AT6729" s="3"/>
      <c r="AU6729" s="3"/>
      <c r="AV6729" s="3"/>
      <c r="AW6729" s="3"/>
      <c r="AX6729" s="3"/>
    </row>
    <row r="6730" spans="43:50">
      <c r="AQ6730" s="20"/>
      <c r="AR6730" s="20"/>
      <c r="AS6730" s="3"/>
      <c r="AT6730" s="3"/>
      <c r="AU6730" s="3"/>
      <c r="AV6730" s="3"/>
      <c r="AW6730" s="3"/>
      <c r="AX6730" s="3"/>
    </row>
    <row r="6731" spans="43:50">
      <c r="AQ6731" s="20"/>
      <c r="AR6731" s="20"/>
      <c r="AS6731" s="3"/>
      <c r="AT6731" s="3"/>
      <c r="AU6731" s="3"/>
      <c r="AV6731" s="3"/>
      <c r="AW6731" s="3"/>
      <c r="AX6731" s="3"/>
    </row>
    <row r="6732" spans="43:50">
      <c r="AQ6732" s="20"/>
      <c r="AR6732" s="20"/>
      <c r="AS6732" s="3"/>
      <c r="AT6732" s="3"/>
      <c r="AU6732" s="3"/>
      <c r="AV6732" s="3"/>
      <c r="AW6732" s="3"/>
      <c r="AX6732" s="3"/>
    </row>
    <row r="6733" spans="43:50">
      <c r="AQ6733" s="20"/>
      <c r="AR6733" s="20"/>
      <c r="AS6733" s="3"/>
      <c r="AT6733" s="3"/>
      <c r="AU6733" s="3"/>
      <c r="AV6733" s="3"/>
      <c r="AW6733" s="3"/>
      <c r="AX6733" s="3"/>
    </row>
    <row r="6734" spans="43:50">
      <c r="AQ6734" s="20"/>
      <c r="AR6734" s="20"/>
      <c r="AS6734" s="3"/>
      <c r="AT6734" s="3"/>
      <c r="AU6734" s="3"/>
      <c r="AV6734" s="3"/>
      <c r="AW6734" s="3"/>
      <c r="AX6734" s="3"/>
    </row>
    <row r="6735" spans="43:50">
      <c r="AQ6735" s="20"/>
      <c r="AR6735" s="20"/>
      <c r="AS6735" s="3"/>
      <c r="AT6735" s="3"/>
      <c r="AU6735" s="3"/>
      <c r="AV6735" s="3"/>
      <c r="AW6735" s="3"/>
      <c r="AX6735" s="3"/>
    </row>
    <row r="6736" spans="43:50">
      <c r="AQ6736" s="20"/>
      <c r="AR6736" s="20"/>
      <c r="AS6736" s="3"/>
      <c r="AT6736" s="3"/>
      <c r="AU6736" s="3"/>
      <c r="AV6736" s="3"/>
      <c r="AW6736" s="3"/>
      <c r="AX6736" s="3"/>
    </row>
    <row r="6737" spans="43:50">
      <c r="AQ6737" s="20"/>
      <c r="AR6737" s="20"/>
      <c r="AS6737" s="3"/>
      <c r="AT6737" s="3"/>
      <c r="AU6737" s="3"/>
      <c r="AV6737" s="3"/>
      <c r="AW6737" s="3"/>
      <c r="AX6737" s="3"/>
    </row>
    <row r="6738" spans="43:50">
      <c r="AQ6738" s="20"/>
      <c r="AR6738" s="20"/>
      <c r="AS6738" s="3"/>
      <c r="AT6738" s="3"/>
      <c r="AU6738" s="3"/>
      <c r="AV6738" s="3"/>
      <c r="AW6738" s="3"/>
      <c r="AX6738" s="3"/>
    </row>
    <row r="6739" spans="43:50">
      <c r="AQ6739" s="20"/>
      <c r="AR6739" s="20"/>
      <c r="AS6739" s="3"/>
      <c r="AT6739" s="3"/>
      <c r="AU6739" s="3"/>
      <c r="AV6739" s="3"/>
      <c r="AW6739" s="3"/>
      <c r="AX6739" s="3"/>
    </row>
    <row r="6740" spans="43:50">
      <c r="AQ6740" s="20"/>
      <c r="AR6740" s="20"/>
      <c r="AS6740" s="3"/>
      <c r="AT6740" s="3"/>
      <c r="AU6740" s="3"/>
      <c r="AV6740" s="3"/>
      <c r="AW6740" s="3"/>
      <c r="AX6740" s="3"/>
    </row>
    <row r="6741" spans="43:50">
      <c r="AQ6741" s="20"/>
      <c r="AR6741" s="20"/>
      <c r="AS6741" s="3"/>
      <c r="AT6741" s="3"/>
      <c r="AU6741" s="3"/>
      <c r="AV6741" s="3"/>
      <c r="AW6741" s="3"/>
      <c r="AX6741" s="3"/>
    </row>
    <row r="6742" spans="43:50">
      <c r="AQ6742" s="20"/>
      <c r="AR6742" s="20"/>
      <c r="AS6742" s="3"/>
      <c r="AT6742" s="3"/>
      <c r="AU6742" s="3"/>
      <c r="AV6742" s="3"/>
      <c r="AW6742" s="3"/>
      <c r="AX6742" s="3"/>
    </row>
    <row r="6743" spans="43:50">
      <c r="AQ6743" s="20"/>
      <c r="AR6743" s="20"/>
      <c r="AS6743" s="3"/>
      <c r="AT6743" s="3"/>
      <c r="AU6743" s="3"/>
      <c r="AV6743" s="3"/>
      <c r="AW6743" s="3"/>
      <c r="AX6743" s="3"/>
    </row>
    <row r="6744" spans="43:50">
      <c r="AQ6744" s="20"/>
      <c r="AR6744" s="20"/>
      <c r="AS6744" s="3"/>
      <c r="AT6744" s="3"/>
      <c r="AU6744" s="3"/>
      <c r="AV6744" s="3"/>
      <c r="AW6744" s="3"/>
      <c r="AX6744" s="3"/>
    </row>
    <row r="6745" spans="43:50">
      <c r="AQ6745" s="20"/>
      <c r="AR6745" s="20"/>
      <c r="AS6745" s="3"/>
      <c r="AT6745" s="3"/>
      <c r="AU6745" s="3"/>
      <c r="AV6745" s="3"/>
      <c r="AW6745" s="3"/>
      <c r="AX6745" s="3"/>
    </row>
    <row r="6746" spans="43:50">
      <c r="AQ6746" s="20"/>
      <c r="AR6746" s="20"/>
      <c r="AS6746" s="3"/>
      <c r="AT6746" s="3"/>
      <c r="AU6746" s="3"/>
      <c r="AV6746" s="3"/>
      <c r="AW6746" s="3"/>
      <c r="AX6746" s="3"/>
    </row>
    <row r="6747" spans="43:50">
      <c r="AQ6747" s="20"/>
      <c r="AR6747" s="20"/>
      <c r="AS6747" s="3"/>
      <c r="AT6747" s="3"/>
      <c r="AU6747" s="3"/>
      <c r="AV6747" s="3"/>
      <c r="AW6747" s="3"/>
      <c r="AX6747" s="3"/>
    </row>
    <row r="6748" spans="43:50">
      <c r="AQ6748" s="20"/>
      <c r="AR6748" s="20"/>
      <c r="AS6748" s="3"/>
      <c r="AT6748" s="3"/>
      <c r="AU6748" s="3"/>
      <c r="AV6748" s="3"/>
      <c r="AW6748" s="3"/>
      <c r="AX6748" s="3"/>
    </row>
    <row r="6749" spans="43:50">
      <c r="AQ6749" s="20"/>
      <c r="AR6749" s="20"/>
      <c r="AS6749" s="3"/>
      <c r="AT6749" s="3"/>
      <c r="AU6749" s="3"/>
      <c r="AV6749" s="3"/>
      <c r="AW6749" s="3"/>
      <c r="AX6749" s="3"/>
    </row>
    <row r="6750" spans="43:50">
      <c r="AQ6750" s="20"/>
      <c r="AR6750" s="20"/>
      <c r="AS6750" s="3"/>
      <c r="AT6750" s="3"/>
      <c r="AU6750" s="3"/>
      <c r="AV6750" s="3"/>
      <c r="AW6750" s="3"/>
      <c r="AX6750" s="3"/>
    </row>
    <row r="6751" spans="43:50">
      <c r="AQ6751" s="20"/>
      <c r="AR6751" s="20"/>
      <c r="AS6751" s="3"/>
      <c r="AT6751" s="3"/>
      <c r="AU6751" s="3"/>
      <c r="AV6751" s="3"/>
      <c r="AW6751" s="3"/>
      <c r="AX6751" s="3"/>
    </row>
    <row r="6752" spans="43:50">
      <c r="AQ6752" s="20"/>
      <c r="AR6752" s="20"/>
      <c r="AS6752" s="3"/>
      <c r="AT6752" s="3"/>
      <c r="AU6752" s="3"/>
      <c r="AV6752" s="3"/>
      <c r="AW6752" s="3"/>
      <c r="AX6752" s="3"/>
    </row>
    <row r="6753" spans="43:50">
      <c r="AQ6753" s="20"/>
      <c r="AR6753" s="20"/>
      <c r="AS6753" s="3"/>
      <c r="AT6753" s="3"/>
      <c r="AU6753" s="3"/>
      <c r="AV6753" s="3"/>
      <c r="AW6753" s="3"/>
      <c r="AX6753" s="3"/>
    </row>
    <row r="6754" spans="43:50">
      <c r="AQ6754" s="20"/>
      <c r="AR6754" s="20"/>
      <c r="AS6754" s="3"/>
      <c r="AT6754" s="3"/>
      <c r="AU6754" s="3"/>
      <c r="AV6754" s="3"/>
      <c r="AW6754" s="3"/>
      <c r="AX6754" s="3"/>
    </row>
    <row r="6755" spans="43:50">
      <c r="AQ6755" s="20"/>
      <c r="AR6755" s="20"/>
      <c r="AS6755" s="3"/>
      <c r="AT6755" s="3"/>
      <c r="AU6755" s="3"/>
      <c r="AV6755" s="3"/>
      <c r="AW6755" s="3"/>
      <c r="AX6755" s="3"/>
    </row>
    <row r="6756" spans="43:50">
      <c r="AQ6756" s="20"/>
      <c r="AR6756" s="20"/>
      <c r="AS6756" s="3"/>
      <c r="AT6756" s="3"/>
      <c r="AU6756" s="3"/>
      <c r="AV6756" s="3"/>
      <c r="AW6756" s="3"/>
      <c r="AX6756" s="3"/>
    </row>
    <row r="6757" spans="43:50">
      <c r="AQ6757" s="20"/>
      <c r="AR6757" s="20"/>
      <c r="AS6757" s="3"/>
      <c r="AT6757" s="3"/>
      <c r="AU6757" s="3"/>
      <c r="AV6757" s="3"/>
      <c r="AW6757" s="3"/>
      <c r="AX6757" s="3"/>
    </row>
    <row r="6758" spans="43:50">
      <c r="AQ6758" s="20"/>
      <c r="AR6758" s="20"/>
      <c r="AS6758" s="3"/>
      <c r="AT6758" s="3"/>
      <c r="AU6758" s="3"/>
      <c r="AV6758" s="3"/>
      <c r="AW6758" s="3"/>
      <c r="AX6758" s="3"/>
    </row>
    <row r="6759" spans="43:50">
      <c r="AQ6759" s="20"/>
      <c r="AR6759" s="20"/>
      <c r="AS6759" s="3"/>
      <c r="AT6759" s="3"/>
      <c r="AU6759" s="3"/>
      <c r="AV6759" s="3"/>
      <c r="AW6759" s="3"/>
      <c r="AX6759" s="3"/>
    </row>
    <row r="6760" spans="43:50">
      <c r="AQ6760" s="20"/>
      <c r="AR6760" s="20"/>
      <c r="AS6760" s="3"/>
      <c r="AT6760" s="3"/>
      <c r="AU6760" s="3"/>
      <c r="AV6760" s="3"/>
      <c r="AW6760" s="3"/>
      <c r="AX6760" s="3"/>
    </row>
    <row r="6761" spans="43:50">
      <c r="AQ6761" s="20"/>
      <c r="AR6761" s="20"/>
      <c r="AS6761" s="3"/>
      <c r="AT6761" s="3"/>
      <c r="AU6761" s="3"/>
      <c r="AV6761" s="3"/>
      <c r="AW6761" s="3"/>
      <c r="AX6761" s="3"/>
    </row>
    <row r="6762" spans="43:50">
      <c r="AQ6762" s="20"/>
      <c r="AR6762" s="20"/>
      <c r="AS6762" s="3"/>
      <c r="AT6762" s="3"/>
      <c r="AU6762" s="3"/>
      <c r="AV6762" s="3"/>
      <c r="AW6762" s="3"/>
      <c r="AX6762" s="3"/>
    </row>
    <row r="6763" spans="43:50">
      <c r="AQ6763" s="20"/>
      <c r="AR6763" s="20"/>
      <c r="AS6763" s="3"/>
      <c r="AT6763" s="3"/>
      <c r="AU6763" s="3"/>
      <c r="AV6763" s="3"/>
      <c r="AW6763" s="3"/>
      <c r="AX6763" s="3"/>
    </row>
    <row r="6764" spans="43:50">
      <c r="AQ6764" s="20"/>
      <c r="AR6764" s="20"/>
      <c r="AS6764" s="3"/>
      <c r="AT6764" s="3"/>
      <c r="AU6764" s="3"/>
      <c r="AV6764" s="3"/>
      <c r="AW6764" s="3"/>
      <c r="AX6764" s="3"/>
    </row>
    <row r="6765" spans="43:50">
      <c r="AQ6765" s="20"/>
      <c r="AR6765" s="20"/>
      <c r="AS6765" s="3"/>
      <c r="AT6765" s="3"/>
      <c r="AU6765" s="3"/>
      <c r="AV6765" s="3"/>
      <c r="AW6765" s="3"/>
      <c r="AX6765" s="3"/>
    </row>
    <row r="6766" spans="43:50">
      <c r="AQ6766" s="20"/>
      <c r="AR6766" s="20"/>
      <c r="AS6766" s="3"/>
      <c r="AT6766" s="3"/>
      <c r="AU6766" s="3"/>
      <c r="AV6766" s="3"/>
      <c r="AW6766" s="3"/>
      <c r="AX6766" s="3"/>
    </row>
    <row r="6767" spans="43:50">
      <c r="AQ6767" s="20"/>
      <c r="AR6767" s="20"/>
      <c r="AS6767" s="3"/>
      <c r="AT6767" s="3"/>
      <c r="AU6767" s="3"/>
      <c r="AV6767" s="3"/>
      <c r="AW6767" s="3"/>
      <c r="AX6767" s="3"/>
    </row>
    <row r="6768" spans="43:50">
      <c r="AQ6768" s="20"/>
      <c r="AR6768" s="20"/>
      <c r="AS6768" s="3"/>
      <c r="AT6768" s="3"/>
      <c r="AU6768" s="3"/>
      <c r="AV6768" s="3"/>
      <c r="AW6768" s="3"/>
      <c r="AX6768" s="3"/>
    </row>
    <row r="6769" spans="43:50">
      <c r="AQ6769" s="20"/>
      <c r="AR6769" s="20"/>
      <c r="AS6769" s="3"/>
      <c r="AT6769" s="3"/>
      <c r="AU6769" s="3"/>
      <c r="AV6769" s="3"/>
      <c r="AW6769" s="3"/>
      <c r="AX6769" s="3"/>
    </row>
    <row r="6770" spans="43:50">
      <c r="AQ6770" s="20"/>
      <c r="AR6770" s="20"/>
      <c r="AS6770" s="3"/>
      <c r="AT6770" s="3"/>
      <c r="AU6770" s="3"/>
      <c r="AV6770" s="3"/>
      <c r="AW6770" s="3"/>
      <c r="AX6770" s="3"/>
    </row>
    <row r="6771" spans="43:50">
      <c r="AQ6771" s="20"/>
      <c r="AR6771" s="20"/>
      <c r="AS6771" s="3"/>
      <c r="AT6771" s="3"/>
      <c r="AU6771" s="3"/>
      <c r="AV6771" s="3"/>
      <c r="AW6771" s="3"/>
      <c r="AX6771" s="3"/>
    </row>
    <row r="6772" spans="43:50">
      <c r="AQ6772" s="20"/>
      <c r="AR6772" s="20"/>
      <c r="AS6772" s="3"/>
      <c r="AT6772" s="3"/>
      <c r="AU6772" s="3"/>
      <c r="AV6772" s="3"/>
      <c r="AW6772" s="3"/>
      <c r="AX6772" s="3"/>
    </row>
    <row r="6773" spans="43:50">
      <c r="AQ6773" s="20"/>
      <c r="AR6773" s="20"/>
      <c r="AS6773" s="3"/>
      <c r="AT6773" s="3"/>
      <c r="AU6773" s="3"/>
      <c r="AV6773" s="3"/>
      <c r="AW6773" s="3"/>
      <c r="AX6773" s="3"/>
    </row>
    <row r="6774" spans="43:50">
      <c r="AQ6774" s="20"/>
      <c r="AR6774" s="20"/>
      <c r="AS6774" s="3"/>
      <c r="AT6774" s="3"/>
      <c r="AU6774" s="3"/>
      <c r="AV6774" s="3"/>
      <c r="AW6774" s="3"/>
      <c r="AX6774" s="3"/>
    </row>
    <row r="6775" spans="43:50">
      <c r="AQ6775" s="20"/>
      <c r="AR6775" s="20"/>
      <c r="AS6775" s="3"/>
      <c r="AT6775" s="3"/>
      <c r="AU6775" s="3"/>
      <c r="AV6775" s="3"/>
      <c r="AW6775" s="3"/>
      <c r="AX6775" s="3"/>
    </row>
    <row r="6776" spans="43:50">
      <c r="AQ6776" s="20"/>
      <c r="AR6776" s="20"/>
      <c r="AS6776" s="3"/>
      <c r="AT6776" s="3"/>
      <c r="AU6776" s="3"/>
      <c r="AV6776" s="3"/>
      <c r="AW6776" s="3"/>
      <c r="AX6776" s="3"/>
    </row>
    <row r="6777" spans="43:50">
      <c r="AQ6777" s="20"/>
      <c r="AR6777" s="20"/>
      <c r="AS6777" s="3"/>
      <c r="AT6777" s="3"/>
      <c r="AU6777" s="3"/>
      <c r="AV6777" s="3"/>
      <c r="AW6777" s="3"/>
      <c r="AX6777" s="3"/>
    </row>
    <row r="6778" spans="43:50">
      <c r="AQ6778" s="20"/>
      <c r="AR6778" s="20"/>
      <c r="AS6778" s="3"/>
      <c r="AT6778" s="3"/>
      <c r="AU6778" s="3"/>
      <c r="AV6778" s="3"/>
      <c r="AW6778" s="3"/>
      <c r="AX6778" s="3"/>
    </row>
    <row r="6779" spans="43:50">
      <c r="AQ6779" s="20"/>
      <c r="AR6779" s="20"/>
      <c r="AS6779" s="3"/>
      <c r="AT6779" s="3"/>
      <c r="AU6779" s="3"/>
      <c r="AV6779" s="3"/>
      <c r="AW6779" s="3"/>
      <c r="AX6779" s="3"/>
    </row>
    <row r="6780" spans="43:50">
      <c r="AQ6780" s="20"/>
      <c r="AR6780" s="20"/>
      <c r="AS6780" s="3"/>
      <c r="AT6780" s="3"/>
      <c r="AU6780" s="3"/>
      <c r="AV6780" s="3"/>
      <c r="AW6780" s="3"/>
      <c r="AX6780" s="3"/>
    </row>
    <row r="6781" spans="43:50">
      <c r="AQ6781" s="20"/>
      <c r="AR6781" s="20"/>
      <c r="AS6781" s="3"/>
      <c r="AT6781" s="3"/>
      <c r="AU6781" s="3"/>
      <c r="AV6781" s="3"/>
      <c r="AW6781" s="3"/>
      <c r="AX6781" s="3"/>
    </row>
    <row r="6782" spans="43:50">
      <c r="AQ6782" s="20"/>
      <c r="AR6782" s="20"/>
      <c r="AS6782" s="3"/>
      <c r="AT6782" s="3"/>
      <c r="AU6782" s="3"/>
      <c r="AV6782" s="3"/>
      <c r="AW6782" s="3"/>
      <c r="AX6782" s="3"/>
    </row>
    <row r="6783" spans="43:50">
      <c r="AQ6783" s="20"/>
      <c r="AR6783" s="20"/>
      <c r="AS6783" s="3"/>
      <c r="AT6783" s="3"/>
      <c r="AU6783" s="3"/>
      <c r="AV6783" s="3"/>
      <c r="AW6783" s="3"/>
      <c r="AX6783" s="3"/>
    </row>
    <row r="6784" spans="43:50">
      <c r="AQ6784" s="20"/>
      <c r="AR6784" s="20"/>
      <c r="AS6784" s="3"/>
      <c r="AT6784" s="3"/>
      <c r="AU6784" s="3"/>
      <c r="AV6784" s="3"/>
      <c r="AW6784" s="3"/>
      <c r="AX6784" s="3"/>
    </row>
    <row r="6785" spans="43:50">
      <c r="AQ6785" s="20"/>
      <c r="AR6785" s="20"/>
      <c r="AS6785" s="3"/>
      <c r="AT6785" s="3"/>
      <c r="AU6785" s="3"/>
      <c r="AV6785" s="3"/>
      <c r="AW6785" s="3"/>
      <c r="AX6785" s="3"/>
    </row>
    <row r="6786" spans="43:50">
      <c r="AQ6786" s="20"/>
      <c r="AR6786" s="20"/>
      <c r="AS6786" s="3"/>
      <c r="AT6786" s="3"/>
      <c r="AU6786" s="3"/>
      <c r="AV6786" s="3"/>
      <c r="AW6786" s="3"/>
      <c r="AX6786" s="3"/>
    </row>
    <row r="6787" spans="43:50">
      <c r="AQ6787" s="20"/>
      <c r="AR6787" s="20"/>
      <c r="AS6787" s="3"/>
      <c r="AT6787" s="3"/>
      <c r="AU6787" s="3"/>
      <c r="AV6787" s="3"/>
      <c r="AW6787" s="3"/>
      <c r="AX6787" s="3"/>
    </row>
    <row r="6788" spans="43:50">
      <c r="AQ6788" s="20"/>
      <c r="AR6788" s="20"/>
      <c r="AS6788" s="3"/>
      <c r="AT6788" s="3"/>
      <c r="AU6788" s="3"/>
      <c r="AV6788" s="3"/>
      <c r="AW6788" s="3"/>
      <c r="AX6788" s="3"/>
    </row>
    <row r="6789" spans="43:50">
      <c r="AQ6789" s="20"/>
      <c r="AR6789" s="20"/>
      <c r="AS6789" s="3"/>
      <c r="AT6789" s="3"/>
      <c r="AU6789" s="3"/>
      <c r="AV6789" s="3"/>
      <c r="AW6789" s="3"/>
      <c r="AX6789" s="3"/>
    </row>
    <row r="6790" spans="43:50">
      <c r="AQ6790" s="20"/>
      <c r="AR6790" s="20"/>
      <c r="AS6790" s="3"/>
      <c r="AT6790" s="3"/>
      <c r="AU6790" s="3"/>
      <c r="AV6790" s="3"/>
      <c r="AW6790" s="3"/>
      <c r="AX6790" s="3"/>
    </row>
    <row r="6791" spans="43:50">
      <c r="AQ6791" s="20"/>
      <c r="AR6791" s="20"/>
      <c r="AS6791" s="3"/>
      <c r="AT6791" s="3"/>
      <c r="AU6791" s="3"/>
      <c r="AV6791" s="3"/>
      <c r="AW6791" s="3"/>
      <c r="AX6791" s="3"/>
    </row>
    <row r="6792" spans="43:50">
      <c r="AQ6792" s="20"/>
      <c r="AR6792" s="20"/>
      <c r="AS6792" s="3"/>
      <c r="AT6792" s="3"/>
      <c r="AU6792" s="3"/>
      <c r="AV6792" s="3"/>
      <c r="AW6792" s="3"/>
      <c r="AX6792" s="3"/>
    </row>
    <row r="6793" spans="43:50">
      <c r="AQ6793" s="20"/>
      <c r="AR6793" s="20"/>
      <c r="AS6793" s="3"/>
      <c r="AT6793" s="3"/>
      <c r="AU6793" s="3"/>
      <c r="AV6793" s="3"/>
      <c r="AW6793" s="3"/>
      <c r="AX6793" s="3"/>
    </row>
    <row r="6794" spans="43:50">
      <c r="AQ6794" s="20"/>
      <c r="AR6794" s="20"/>
      <c r="AS6794" s="3"/>
      <c r="AT6794" s="3"/>
      <c r="AU6794" s="3"/>
      <c r="AV6794" s="3"/>
      <c r="AW6794" s="3"/>
      <c r="AX6794" s="3"/>
    </row>
    <row r="6795" spans="43:50">
      <c r="AQ6795" s="20"/>
      <c r="AR6795" s="20"/>
      <c r="AS6795" s="3"/>
      <c r="AT6795" s="3"/>
      <c r="AU6795" s="3"/>
      <c r="AV6795" s="3"/>
      <c r="AW6795" s="3"/>
      <c r="AX6795" s="3"/>
    </row>
    <row r="6796" spans="43:50">
      <c r="AQ6796" s="20"/>
      <c r="AR6796" s="20"/>
      <c r="AS6796" s="3"/>
      <c r="AT6796" s="3"/>
      <c r="AU6796" s="3"/>
      <c r="AV6796" s="3"/>
      <c r="AW6796" s="3"/>
      <c r="AX6796" s="3"/>
    </row>
    <row r="6797" spans="43:50">
      <c r="AQ6797" s="20"/>
      <c r="AR6797" s="20"/>
      <c r="AS6797" s="3"/>
      <c r="AT6797" s="3"/>
      <c r="AU6797" s="3"/>
      <c r="AV6797" s="3"/>
      <c r="AW6797" s="3"/>
      <c r="AX6797" s="3"/>
    </row>
    <row r="6798" spans="43:50">
      <c r="AQ6798" s="20"/>
      <c r="AR6798" s="20"/>
      <c r="AS6798" s="3"/>
      <c r="AT6798" s="3"/>
      <c r="AU6798" s="3"/>
      <c r="AV6798" s="3"/>
      <c r="AW6798" s="3"/>
      <c r="AX6798" s="3"/>
    </row>
    <row r="6799" spans="43:50">
      <c r="AQ6799" s="20"/>
      <c r="AR6799" s="20"/>
      <c r="AS6799" s="3"/>
      <c r="AT6799" s="3"/>
      <c r="AU6799" s="3"/>
      <c r="AV6799" s="3"/>
      <c r="AW6799" s="3"/>
      <c r="AX6799" s="3"/>
    </row>
    <row r="6800" spans="43:50">
      <c r="AQ6800" s="20"/>
      <c r="AR6800" s="20"/>
      <c r="AS6800" s="3"/>
      <c r="AT6800" s="3"/>
      <c r="AU6800" s="3"/>
      <c r="AV6800" s="3"/>
      <c r="AW6800" s="3"/>
      <c r="AX6800" s="3"/>
    </row>
    <row r="6801" spans="43:50">
      <c r="AQ6801" s="20"/>
      <c r="AR6801" s="20"/>
      <c r="AS6801" s="3"/>
      <c r="AT6801" s="3"/>
      <c r="AU6801" s="3"/>
      <c r="AV6801" s="3"/>
      <c r="AW6801" s="3"/>
      <c r="AX6801" s="3"/>
    </row>
    <row r="6802" spans="43:50">
      <c r="AQ6802" s="20"/>
      <c r="AR6802" s="20"/>
      <c r="AS6802" s="3"/>
      <c r="AT6802" s="3"/>
      <c r="AU6802" s="3"/>
      <c r="AV6802" s="3"/>
      <c r="AW6802" s="3"/>
      <c r="AX6802" s="3"/>
    </row>
    <row r="6803" spans="43:50">
      <c r="AQ6803" s="20"/>
      <c r="AR6803" s="20"/>
      <c r="AS6803" s="3"/>
      <c r="AT6803" s="3"/>
      <c r="AU6803" s="3"/>
      <c r="AV6803" s="3"/>
      <c r="AW6803" s="3"/>
      <c r="AX6803" s="3"/>
    </row>
    <row r="6804" spans="43:50">
      <c r="AQ6804" s="20"/>
      <c r="AR6804" s="20"/>
      <c r="AS6804" s="3"/>
      <c r="AT6804" s="3"/>
      <c r="AU6804" s="3"/>
      <c r="AV6804" s="3"/>
      <c r="AW6804" s="3"/>
      <c r="AX6804" s="3"/>
    </row>
    <row r="6805" spans="43:50">
      <c r="AQ6805" s="20"/>
      <c r="AR6805" s="20"/>
      <c r="AS6805" s="3"/>
      <c r="AT6805" s="3"/>
      <c r="AU6805" s="3"/>
      <c r="AV6805" s="3"/>
      <c r="AW6805" s="3"/>
      <c r="AX6805" s="3"/>
    </row>
    <row r="6806" spans="43:50">
      <c r="AQ6806" s="20"/>
      <c r="AR6806" s="20"/>
      <c r="AS6806" s="3"/>
      <c r="AT6806" s="3"/>
      <c r="AU6806" s="3"/>
      <c r="AV6806" s="3"/>
      <c r="AW6806" s="3"/>
      <c r="AX6806" s="3"/>
    </row>
    <row r="6807" spans="43:50">
      <c r="AQ6807" s="20"/>
      <c r="AR6807" s="20"/>
      <c r="AS6807" s="3"/>
      <c r="AT6807" s="3"/>
      <c r="AU6807" s="3"/>
      <c r="AV6807" s="3"/>
      <c r="AW6807" s="3"/>
      <c r="AX6807" s="3"/>
    </row>
    <row r="6808" spans="43:50">
      <c r="AQ6808" s="20"/>
      <c r="AR6808" s="20"/>
      <c r="AS6808" s="3"/>
      <c r="AT6808" s="3"/>
      <c r="AU6808" s="3"/>
      <c r="AV6808" s="3"/>
      <c r="AW6808" s="3"/>
      <c r="AX6808" s="3"/>
    </row>
    <row r="6809" spans="43:50">
      <c r="AQ6809" s="20"/>
      <c r="AR6809" s="20"/>
      <c r="AS6809" s="3"/>
      <c r="AT6809" s="3"/>
      <c r="AU6809" s="3"/>
      <c r="AV6809" s="3"/>
      <c r="AW6809" s="3"/>
      <c r="AX6809" s="3"/>
    </row>
    <row r="6810" spans="43:50">
      <c r="AQ6810" s="20"/>
      <c r="AR6810" s="20"/>
      <c r="AS6810" s="3"/>
      <c r="AT6810" s="3"/>
      <c r="AU6810" s="3"/>
      <c r="AV6810" s="3"/>
      <c r="AW6810" s="3"/>
      <c r="AX6810" s="3"/>
    </row>
    <row r="6811" spans="43:50">
      <c r="AQ6811" s="20"/>
      <c r="AR6811" s="20"/>
      <c r="AS6811" s="3"/>
      <c r="AT6811" s="3"/>
      <c r="AU6811" s="3"/>
      <c r="AV6811" s="3"/>
      <c r="AW6811" s="3"/>
      <c r="AX6811" s="3"/>
    </row>
    <row r="6812" spans="43:50">
      <c r="AQ6812" s="20"/>
      <c r="AR6812" s="20"/>
      <c r="AS6812" s="3"/>
      <c r="AT6812" s="3"/>
      <c r="AU6812" s="3"/>
      <c r="AV6812" s="3"/>
      <c r="AW6812" s="3"/>
      <c r="AX6812" s="3"/>
    </row>
    <row r="6813" spans="43:50">
      <c r="AQ6813" s="20"/>
      <c r="AR6813" s="20"/>
      <c r="AS6813" s="3"/>
      <c r="AT6813" s="3"/>
      <c r="AU6813" s="3"/>
      <c r="AV6813" s="3"/>
      <c r="AW6813" s="3"/>
      <c r="AX6813" s="3"/>
    </row>
    <row r="6814" spans="43:50">
      <c r="AQ6814" s="20"/>
      <c r="AR6814" s="20"/>
      <c r="AS6814" s="3"/>
      <c r="AT6814" s="3"/>
      <c r="AU6814" s="3"/>
      <c r="AV6814" s="3"/>
      <c r="AW6814" s="3"/>
      <c r="AX6814" s="3"/>
    </row>
    <row r="6815" spans="43:50">
      <c r="AQ6815" s="20"/>
      <c r="AR6815" s="20"/>
      <c r="AS6815" s="3"/>
      <c r="AT6815" s="3"/>
      <c r="AU6815" s="3"/>
      <c r="AV6815" s="3"/>
      <c r="AW6815" s="3"/>
      <c r="AX6815" s="3"/>
    </row>
    <row r="6816" spans="43:50">
      <c r="AQ6816" s="20"/>
      <c r="AR6816" s="20"/>
      <c r="AS6816" s="3"/>
      <c r="AT6816" s="3"/>
      <c r="AU6816" s="3"/>
      <c r="AV6816" s="3"/>
      <c r="AW6816" s="3"/>
      <c r="AX6816" s="3"/>
    </row>
    <row r="6817" spans="43:50">
      <c r="AQ6817" s="20"/>
      <c r="AR6817" s="20"/>
      <c r="AS6817" s="3"/>
      <c r="AT6817" s="3"/>
      <c r="AU6817" s="3"/>
      <c r="AV6817" s="3"/>
      <c r="AW6817" s="3"/>
      <c r="AX6817" s="3"/>
    </row>
    <row r="6818" spans="43:50">
      <c r="AQ6818" s="20"/>
      <c r="AR6818" s="20"/>
      <c r="AS6818" s="3"/>
      <c r="AT6818" s="3"/>
      <c r="AU6818" s="3"/>
      <c r="AV6818" s="3"/>
      <c r="AW6818" s="3"/>
      <c r="AX6818" s="3"/>
    </row>
    <row r="6819" spans="43:50">
      <c r="AQ6819" s="20"/>
      <c r="AR6819" s="20"/>
      <c r="AS6819" s="3"/>
      <c r="AT6819" s="3"/>
      <c r="AU6819" s="3"/>
      <c r="AV6819" s="3"/>
      <c r="AW6819" s="3"/>
      <c r="AX6819" s="3"/>
    </row>
    <row r="6820" spans="43:50">
      <c r="AQ6820" s="20"/>
      <c r="AR6820" s="20"/>
      <c r="AS6820" s="3"/>
      <c r="AT6820" s="3"/>
      <c r="AU6820" s="3"/>
      <c r="AV6820" s="3"/>
      <c r="AW6820" s="3"/>
      <c r="AX6820" s="3"/>
    </row>
    <row r="6821" spans="43:50">
      <c r="AQ6821" s="20"/>
      <c r="AR6821" s="20"/>
      <c r="AS6821" s="3"/>
      <c r="AT6821" s="3"/>
      <c r="AU6821" s="3"/>
      <c r="AV6821" s="3"/>
      <c r="AW6821" s="3"/>
      <c r="AX6821" s="3"/>
    </row>
    <row r="6822" spans="43:50">
      <c r="AQ6822" s="20"/>
      <c r="AR6822" s="20"/>
      <c r="AS6822" s="3"/>
      <c r="AT6822" s="3"/>
      <c r="AU6822" s="3"/>
      <c r="AV6822" s="3"/>
      <c r="AW6822" s="3"/>
      <c r="AX6822" s="3"/>
    </row>
    <row r="6823" spans="43:50">
      <c r="AQ6823" s="20"/>
      <c r="AR6823" s="20"/>
      <c r="AS6823" s="3"/>
      <c r="AT6823" s="3"/>
      <c r="AU6823" s="3"/>
      <c r="AV6823" s="3"/>
      <c r="AW6823" s="3"/>
      <c r="AX6823" s="3"/>
    </row>
    <row r="6824" spans="43:50">
      <c r="AQ6824" s="20"/>
      <c r="AR6824" s="20"/>
      <c r="AS6824" s="3"/>
      <c r="AT6824" s="3"/>
      <c r="AU6824" s="3"/>
      <c r="AV6824" s="3"/>
      <c r="AW6824" s="3"/>
      <c r="AX6824" s="3"/>
    </row>
    <row r="6825" spans="43:50">
      <c r="AQ6825" s="20"/>
      <c r="AR6825" s="20"/>
      <c r="AS6825" s="3"/>
      <c r="AT6825" s="3"/>
      <c r="AU6825" s="3"/>
      <c r="AV6825" s="3"/>
      <c r="AW6825" s="3"/>
      <c r="AX6825" s="3"/>
    </row>
    <row r="6826" spans="43:50">
      <c r="AQ6826" s="20"/>
      <c r="AR6826" s="20"/>
      <c r="AS6826" s="3"/>
      <c r="AT6826" s="3"/>
      <c r="AU6826" s="3"/>
      <c r="AV6826" s="3"/>
      <c r="AW6826" s="3"/>
      <c r="AX6826" s="3"/>
    </row>
    <row r="6827" spans="43:50">
      <c r="AQ6827" s="20"/>
      <c r="AR6827" s="20"/>
      <c r="AS6827" s="3"/>
      <c r="AT6827" s="3"/>
      <c r="AU6827" s="3"/>
      <c r="AV6827" s="3"/>
      <c r="AW6827" s="3"/>
      <c r="AX6827" s="3"/>
    </row>
    <row r="6828" spans="43:50">
      <c r="AQ6828" s="20"/>
      <c r="AR6828" s="20"/>
      <c r="AS6828" s="3"/>
      <c r="AT6828" s="3"/>
      <c r="AU6828" s="3"/>
      <c r="AV6828" s="3"/>
      <c r="AW6828" s="3"/>
      <c r="AX6828" s="3"/>
    </row>
    <row r="6829" spans="43:50">
      <c r="AQ6829" s="20"/>
      <c r="AR6829" s="20"/>
      <c r="AS6829" s="3"/>
      <c r="AT6829" s="3"/>
      <c r="AU6829" s="3"/>
      <c r="AV6829" s="3"/>
      <c r="AW6829" s="3"/>
      <c r="AX6829" s="3"/>
    </row>
    <row r="6830" spans="43:50">
      <c r="AQ6830" s="20"/>
      <c r="AR6830" s="20"/>
      <c r="AS6830" s="3"/>
      <c r="AT6830" s="3"/>
      <c r="AU6830" s="3"/>
      <c r="AV6830" s="3"/>
      <c r="AW6830" s="3"/>
      <c r="AX6830" s="3"/>
    </row>
    <row r="6831" spans="43:50">
      <c r="AQ6831" s="20"/>
      <c r="AR6831" s="20"/>
      <c r="AS6831" s="3"/>
      <c r="AT6831" s="3"/>
      <c r="AU6831" s="3"/>
      <c r="AV6831" s="3"/>
      <c r="AW6831" s="3"/>
      <c r="AX6831" s="3"/>
    </row>
    <row r="6832" spans="43:50">
      <c r="AQ6832" s="20"/>
      <c r="AR6832" s="20"/>
      <c r="AS6832" s="3"/>
      <c r="AT6832" s="3"/>
      <c r="AU6832" s="3"/>
      <c r="AV6832" s="3"/>
      <c r="AW6832" s="3"/>
      <c r="AX6832" s="3"/>
    </row>
    <row r="6833" spans="43:50">
      <c r="AQ6833" s="20"/>
      <c r="AR6833" s="20"/>
      <c r="AS6833" s="3"/>
      <c r="AT6833" s="3"/>
      <c r="AU6833" s="3"/>
      <c r="AV6833" s="3"/>
      <c r="AW6833" s="3"/>
      <c r="AX6833" s="3"/>
    </row>
    <row r="6834" spans="43:50">
      <c r="AQ6834" s="20"/>
      <c r="AR6834" s="20"/>
      <c r="AS6834" s="3"/>
      <c r="AT6834" s="3"/>
      <c r="AU6834" s="3"/>
      <c r="AV6834" s="3"/>
      <c r="AW6834" s="3"/>
      <c r="AX6834" s="3"/>
    </row>
    <row r="6835" spans="43:50">
      <c r="AQ6835" s="20"/>
      <c r="AR6835" s="20"/>
      <c r="AS6835" s="3"/>
      <c r="AT6835" s="3"/>
      <c r="AU6835" s="3"/>
      <c r="AV6835" s="3"/>
      <c r="AW6835" s="3"/>
      <c r="AX6835" s="3"/>
    </row>
    <row r="6836" spans="43:50">
      <c r="AQ6836" s="20"/>
      <c r="AR6836" s="20"/>
      <c r="AS6836" s="3"/>
      <c r="AT6836" s="3"/>
      <c r="AU6836" s="3"/>
      <c r="AV6836" s="3"/>
      <c r="AW6836" s="3"/>
      <c r="AX6836" s="3"/>
    </row>
    <row r="6837" spans="43:50">
      <c r="AQ6837" s="20"/>
      <c r="AR6837" s="20"/>
      <c r="AS6837" s="3"/>
      <c r="AT6837" s="3"/>
      <c r="AU6837" s="3"/>
      <c r="AV6837" s="3"/>
      <c r="AW6837" s="3"/>
      <c r="AX6837" s="3"/>
    </row>
    <row r="6838" spans="43:50">
      <c r="AQ6838" s="20"/>
      <c r="AR6838" s="20"/>
      <c r="AS6838" s="3"/>
      <c r="AT6838" s="3"/>
      <c r="AU6838" s="3"/>
      <c r="AV6838" s="3"/>
      <c r="AW6838" s="3"/>
      <c r="AX6838" s="3"/>
    </row>
    <row r="6839" spans="43:50">
      <c r="AQ6839" s="20"/>
      <c r="AR6839" s="20"/>
      <c r="AS6839" s="3"/>
      <c r="AT6839" s="3"/>
      <c r="AU6839" s="3"/>
      <c r="AV6839" s="3"/>
      <c r="AW6839" s="3"/>
      <c r="AX6839" s="3"/>
    </row>
    <row r="6840" spans="43:50">
      <c r="AQ6840" s="20"/>
      <c r="AR6840" s="20"/>
      <c r="AS6840" s="3"/>
      <c r="AT6840" s="3"/>
      <c r="AU6840" s="3"/>
      <c r="AV6840" s="3"/>
      <c r="AW6840" s="3"/>
      <c r="AX6840" s="3"/>
    </row>
    <row r="6841" spans="43:50">
      <c r="AQ6841" s="20"/>
      <c r="AR6841" s="20"/>
      <c r="AS6841" s="3"/>
      <c r="AT6841" s="3"/>
      <c r="AU6841" s="3"/>
      <c r="AV6841" s="3"/>
      <c r="AW6841" s="3"/>
      <c r="AX6841" s="3"/>
    </row>
    <row r="6842" spans="43:50">
      <c r="AQ6842" s="20"/>
      <c r="AR6842" s="20"/>
      <c r="AS6842" s="3"/>
      <c r="AT6842" s="3"/>
      <c r="AU6842" s="3"/>
      <c r="AV6842" s="3"/>
      <c r="AW6842" s="3"/>
      <c r="AX6842" s="3"/>
    </row>
    <row r="6843" spans="43:50">
      <c r="AQ6843" s="20"/>
      <c r="AR6843" s="20"/>
      <c r="AS6843" s="3"/>
      <c r="AT6843" s="3"/>
      <c r="AU6843" s="3"/>
      <c r="AV6843" s="3"/>
      <c r="AW6843" s="3"/>
      <c r="AX6843" s="3"/>
    </row>
    <row r="6844" spans="43:50">
      <c r="AQ6844" s="20"/>
      <c r="AR6844" s="20"/>
      <c r="AS6844" s="3"/>
      <c r="AT6844" s="3"/>
      <c r="AU6844" s="3"/>
      <c r="AV6844" s="3"/>
      <c r="AW6844" s="3"/>
      <c r="AX6844" s="3"/>
    </row>
    <row r="6845" spans="43:50">
      <c r="AQ6845" s="20"/>
      <c r="AR6845" s="20"/>
      <c r="AS6845" s="3"/>
      <c r="AT6845" s="3"/>
      <c r="AU6845" s="3"/>
      <c r="AV6845" s="3"/>
      <c r="AW6845" s="3"/>
      <c r="AX6845" s="3"/>
    </row>
    <row r="6846" spans="43:50">
      <c r="AQ6846" s="20"/>
      <c r="AR6846" s="20"/>
      <c r="AS6846" s="3"/>
      <c r="AT6846" s="3"/>
      <c r="AU6846" s="3"/>
      <c r="AV6846" s="3"/>
      <c r="AW6846" s="3"/>
      <c r="AX6846" s="3"/>
    </row>
    <row r="6847" spans="43:50">
      <c r="AQ6847" s="20"/>
      <c r="AR6847" s="20"/>
      <c r="AS6847" s="3"/>
      <c r="AT6847" s="3"/>
      <c r="AU6847" s="3"/>
      <c r="AV6847" s="3"/>
      <c r="AW6847" s="3"/>
      <c r="AX6847" s="3"/>
    </row>
    <row r="6848" spans="43:50">
      <c r="AQ6848" s="20"/>
      <c r="AR6848" s="20"/>
      <c r="AS6848" s="3"/>
      <c r="AT6848" s="3"/>
      <c r="AU6848" s="3"/>
      <c r="AV6848" s="3"/>
      <c r="AW6848" s="3"/>
      <c r="AX6848" s="3"/>
    </row>
    <row r="6849" spans="43:50">
      <c r="AQ6849" s="20"/>
      <c r="AR6849" s="20"/>
      <c r="AS6849" s="3"/>
      <c r="AT6849" s="3"/>
      <c r="AU6849" s="3"/>
      <c r="AV6849" s="3"/>
      <c r="AW6849" s="3"/>
      <c r="AX6849" s="3"/>
    </row>
    <row r="6850" spans="43:50">
      <c r="AQ6850" s="20"/>
      <c r="AR6850" s="20"/>
      <c r="AS6850" s="3"/>
      <c r="AT6850" s="3"/>
      <c r="AU6850" s="3"/>
      <c r="AV6850" s="3"/>
      <c r="AW6850" s="3"/>
      <c r="AX6850" s="3"/>
    </row>
    <row r="6851" spans="43:50">
      <c r="AQ6851" s="20"/>
      <c r="AR6851" s="20"/>
      <c r="AS6851" s="3"/>
      <c r="AT6851" s="3"/>
      <c r="AU6851" s="3"/>
      <c r="AV6851" s="3"/>
      <c r="AW6851" s="3"/>
      <c r="AX6851" s="3"/>
    </row>
    <row r="6852" spans="43:50">
      <c r="AQ6852" s="20"/>
      <c r="AR6852" s="20"/>
      <c r="AS6852" s="3"/>
      <c r="AT6852" s="3"/>
      <c r="AU6852" s="3"/>
      <c r="AV6852" s="3"/>
      <c r="AW6852" s="3"/>
      <c r="AX6852" s="3"/>
    </row>
    <row r="6853" spans="43:50">
      <c r="AQ6853" s="20"/>
      <c r="AR6853" s="20"/>
      <c r="AS6853" s="3"/>
      <c r="AT6853" s="3"/>
      <c r="AU6853" s="3"/>
      <c r="AV6853" s="3"/>
      <c r="AW6853" s="3"/>
      <c r="AX6853" s="3"/>
    </row>
    <row r="6854" spans="43:50">
      <c r="AQ6854" s="20"/>
      <c r="AR6854" s="20"/>
      <c r="AS6854" s="3"/>
      <c r="AT6854" s="3"/>
      <c r="AU6854" s="3"/>
      <c r="AV6854" s="3"/>
      <c r="AW6854" s="3"/>
      <c r="AX6854" s="3"/>
    </row>
    <row r="6855" spans="43:50">
      <c r="AQ6855" s="20"/>
      <c r="AR6855" s="20"/>
      <c r="AS6855" s="3"/>
      <c r="AT6855" s="3"/>
      <c r="AU6855" s="3"/>
      <c r="AV6855" s="3"/>
      <c r="AW6855" s="3"/>
      <c r="AX6855" s="3"/>
    </row>
    <row r="6856" spans="43:50">
      <c r="AQ6856" s="20"/>
      <c r="AR6856" s="20"/>
      <c r="AS6856" s="3"/>
      <c r="AT6856" s="3"/>
      <c r="AU6856" s="3"/>
      <c r="AV6856" s="3"/>
      <c r="AW6856" s="3"/>
      <c r="AX6856" s="3"/>
    </row>
    <row r="6857" spans="43:50">
      <c r="AQ6857" s="20"/>
      <c r="AR6857" s="20"/>
      <c r="AS6857" s="3"/>
      <c r="AT6857" s="3"/>
      <c r="AU6857" s="3"/>
      <c r="AV6857" s="3"/>
      <c r="AW6857" s="3"/>
      <c r="AX6857" s="3"/>
    </row>
    <row r="6858" spans="43:50">
      <c r="AQ6858" s="20"/>
      <c r="AR6858" s="20"/>
      <c r="AS6858" s="3"/>
      <c r="AT6858" s="3"/>
      <c r="AU6858" s="3"/>
      <c r="AV6858" s="3"/>
      <c r="AW6858" s="3"/>
      <c r="AX6858" s="3"/>
    </row>
    <row r="6859" spans="43:50">
      <c r="AQ6859" s="20"/>
      <c r="AR6859" s="20"/>
      <c r="AS6859" s="3"/>
      <c r="AT6859" s="3"/>
      <c r="AU6859" s="3"/>
      <c r="AV6859" s="3"/>
      <c r="AW6859" s="3"/>
      <c r="AX6859" s="3"/>
    </row>
    <row r="6860" spans="43:50">
      <c r="AQ6860" s="20"/>
      <c r="AR6860" s="20"/>
      <c r="AS6860" s="3"/>
      <c r="AT6860" s="3"/>
      <c r="AU6860" s="3"/>
      <c r="AV6860" s="3"/>
      <c r="AW6860" s="3"/>
      <c r="AX6860" s="3"/>
    </row>
    <row r="6861" spans="43:50">
      <c r="AQ6861" s="20"/>
      <c r="AR6861" s="20"/>
      <c r="AS6861" s="3"/>
      <c r="AT6861" s="3"/>
      <c r="AU6861" s="3"/>
      <c r="AV6861" s="3"/>
      <c r="AW6861" s="3"/>
      <c r="AX6861" s="3"/>
    </row>
    <row r="6862" spans="43:50">
      <c r="AQ6862" s="20"/>
      <c r="AR6862" s="20"/>
      <c r="AS6862" s="3"/>
      <c r="AT6862" s="3"/>
      <c r="AU6862" s="3"/>
      <c r="AV6862" s="3"/>
      <c r="AW6862" s="3"/>
      <c r="AX6862" s="3"/>
    </row>
    <row r="6863" spans="43:50">
      <c r="AQ6863" s="20"/>
      <c r="AR6863" s="20"/>
      <c r="AS6863" s="3"/>
      <c r="AT6863" s="3"/>
      <c r="AU6863" s="3"/>
      <c r="AV6863" s="3"/>
      <c r="AW6863" s="3"/>
      <c r="AX6863" s="3"/>
    </row>
    <row r="6864" spans="43:50">
      <c r="AQ6864" s="20"/>
      <c r="AR6864" s="20"/>
      <c r="AS6864" s="3"/>
      <c r="AT6864" s="3"/>
      <c r="AU6864" s="3"/>
      <c r="AV6864" s="3"/>
      <c r="AW6864" s="3"/>
      <c r="AX6864" s="3"/>
    </row>
    <row r="6865" spans="43:50">
      <c r="AQ6865" s="20"/>
      <c r="AR6865" s="20"/>
      <c r="AS6865" s="3"/>
      <c r="AT6865" s="3"/>
      <c r="AU6865" s="3"/>
      <c r="AV6865" s="3"/>
      <c r="AW6865" s="3"/>
      <c r="AX6865" s="3"/>
    </row>
    <row r="6866" spans="43:50">
      <c r="AQ6866" s="20"/>
      <c r="AR6866" s="20"/>
      <c r="AS6866" s="3"/>
      <c r="AT6866" s="3"/>
      <c r="AU6866" s="3"/>
      <c r="AV6866" s="3"/>
      <c r="AW6866" s="3"/>
      <c r="AX6866" s="3"/>
    </row>
    <row r="6867" spans="43:50">
      <c r="AQ6867" s="20"/>
      <c r="AR6867" s="20"/>
      <c r="AS6867" s="3"/>
      <c r="AT6867" s="3"/>
      <c r="AU6867" s="3"/>
      <c r="AV6867" s="3"/>
      <c r="AW6867" s="3"/>
      <c r="AX6867" s="3"/>
    </row>
    <row r="6868" spans="43:50">
      <c r="AQ6868" s="20"/>
      <c r="AR6868" s="20"/>
      <c r="AS6868" s="3"/>
      <c r="AT6868" s="3"/>
      <c r="AU6868" s="3"/>
      <c r="AV6868" s="3"/>
      <c r="AW6868" s="3"/>
      <c r="AX6868" s="3"/>
    </row>
    <row r="6869" spans="43:50">
      <c r="AQ6869" s="20"/>
      <c r="AR6869" s="20"/>
      <c r="AS6869" s="3"/>
      <c r="AT6869" s="3"/>
      <c r="AU6869" s="3"/>
      <c r="AV6869" s="3"/>
      <c r="AW6869" s="3"/>
      <c r="AX6869" s="3"/>
    </row>
    <row r="6870" spans="43:50">
      <c r="AQ6870" s="20"/>
      <c r="AR6870" s="20"/>
      <c r="AS6870" s="3"/>
      <c r="AT6870" s="3"/>
      <c r="AU6870" s="3"/>
      <c r="AV6870" s="3"/>
      <c r="AW6870" s="3"/>
      <c r="AX6870" s="3"/>
    </row>
    <row r="6871" spans="43:50">
      <c r="AQ6871" s="20"/>
      <c r="AR6871" s="20"/>
      <c r="AS6871" s="3"/>
      <c r="AT6871" s="3"/>
      <c r="AU6871" s="3"/>
      <c r="AV6871" s="3"/>
      <c r="AW6871" s="3"/>
      <c r="AX6871" s="3"/>
    </row>
    <row r="6872" spans="43:50">
      <c r="AQ6872" s="20"/>
      <c r="AR6872" s="20"/>
      <c r="AS6872" s="3"/>
      <c r="AT6872" s="3"/>
      <c r="AU6872" s="3"/>
      <c r="AV6872" s="3"/>
      <c r="AW6872" s="3"/>
      <c r="AX6872" s="3"/>
    </row>
    <row r="6873" spans="43:50">
      <c r="AQ6873" s="20"/>
      <c r="AR6873" s="20"/>
      <c r="AS6873" s="3"/>
      <c r="AT6873" s="3"/>
      <c r="AU6873" s="3"/>
      <c r="AV6873" s="3"/>
      <c r="AW6873" s="3"/>
      <c r="AX6873" s="3"/>
    </row>
    <row r="6874" spans="43:50">
      <c r="AQ6874" s="20"/>
      <c r="AR6874" s="20"/>
      <c r="AS6874" s="3"/>
      <c r="AT6874" s="3"/>
      <c r="AU6874" s="3"/>
      <c r="AV6874" s="3"/>
      <c r="AW6874" s="3"/>
      <c r="AX6874" s="3"/>
    </row>
    <row r="6875" spans="43:50">
      <c r="AQ6875" s="20"/>
      <c r="AR6875" s="20"/>
      <c r="AS6875" s="3"/>
      <c r="AT6875" s="3"/>
      <c r="AU6875" s="3"/>
      <c r="AV6875" s="3"/>
      <c r="AW6875" s="3"/>
      <c r="AX6875" s="3"/>
    </row>
    <row r="6876" spans="43:50">
      <c r="AQ6876" s="20"/>
      <c r="AR6876" s="20"/>
      <c r="AS6876" s="3"/>
      <c r="AT6876" s="3"/>
      <c r="AU6876" s="3"/>
      <c r="AV6876" s="3"/>
      <c r="AW6876" s="3"/>
      <c r="AX6876" s="3"/>
    </row>
    <row r="6877" spans="43:50">
      <c r="AQ6877" s="20"/>
      <c r="AR6877" s="20"/>
      <c r="AS6877" s="3"/>
      <c r="AT6877" s="3"/>
      <c r="AU6877" s="3"/>
      <c r="AV6877" s="3"/>
      <c r="AW6877" s="3"/>
      <c r="AX6877" s="3"/>
    </row>
    <row r="6878" spans="43:50">
      <c r="AQ6878" s="20"/>
      <c r="AR6878" s="20"/>
      <c r="AS6878" s="3"/>
      <c r="AT6878" s="3"/>
      <c r="AU6878" s="3"/>
      <c r="AV6878" s="3"/>
      <c r="AW6878" s="3"/>
      <c r="AX6878" s="3"/>
    </row>
    <row r="6879" spans="43:50">
      <c r="AQ6879" s="20"/>
      <c r="AR6879" s="20"/>
      <c r="AS6879" s="3"/>
      <c r="AT6879" s="3"/>
      <c r="AU6879" s="3"/>
      <c r="AV6879" s="3"/>
      <c r="AW6879" s="3"/>
      <c r="AX6879" s="3"/>
    </row>
    <row r="6880" spans="43:50">
      <c r="AQ6880" s="20"/>
      <c r="AR6880" s="20"/>
      <c r="AS6880" s="3"/>
      <c r="AT6880" s="3"/>
      <c r="AU6880" s="3"/>
      <c r="AV6880" s="3"/>
      <c r="AW6880" s="3"/>
      <c r="AX6880" s="3"/>
    </row>
    <row r="6881" spans="43:50">
      <c r="AQ6881" s="20"/>
      <c r="AR6881" s="20"/>
      <c r="AS6881" s="3"/>
      <c r="AT6881" s="3"/>
      <c r="AU6881" s="3"/>
      <c r="AV6881" s="3"/>
      <c r="AW6881" s="3"/>
      <c r="AX6881" s="3"/>
    </row>
    <row r="6882" spans="43:50">
      <c r="AQ6882" s="20"/>
      <c r="AR6882" s="20"/>
      <c r="AS6882" s="3"/>
      <c r="AT6882" s="3"/>
      <c r="AU6882" s="3"/>
      <c r="AV6882" s="3"/>
      <c r="AW6882" s="3"/>
      <c r="AX6882" s="3"/>
    </row>
    <row r="6883" spans="43:50">
      <c r="AQ6883" s="20"/>
      <c r="AR6883" s="20"/>
      <c r="AS6883" s="3"/>
      <c r="AT6883" s="3"/>
      <c r="AU6883" s="3"/>
      <c r="AV6883" s="3"/>
      <c r="AW6883" s="3"/>
      <c r="AX6883" s="3"/>
    </row>
    <row r="6884" spans="43:50">
      <c r="AQ6884" s="20"/>
      <c r="AR6884" s="20"/>
      <c r="AS6884" s="3"/>
      <c r="AT6884" s="3"/>
      <c r="AU6884" s="3"/>
      <c r="AV6884" s="3"/>
      <c r="AW6884" s="3"/>
      <c r="AX6884" s="3"/>
    </row>
    <row r="6885" spans="43:50">
      <c r="AQ6885" s="20"/>
      <c r="AR6885" s="20"/>
      <c r="AS6885" s="3"/>
      <c r="AT6885" s="3"/>
      <c r="AU6885" s="3"/>
      <c r="AV6885" s="3"/>
      <c r="AW6885" s="3"/>
      <c r="AX6885" s="3"/>
    </row>
    <row r="6886" spans="43:50">
      <c r="AQ6886" s="20"/>
      <c r="AR6886" s="20"/>
      <c r="AS6886" s="3"/>
      <c r="AT6886" s="3"/>
      <c r="AU6886" s="3"/>
      <c r="AV6886" s="3"/>
      <c r="AW6886" s="3"/>
      <c r="AX6886" s="3"/>
    </row>
    <row r="6887" spans="43:50">
      <c r="AQ6887" s="20"/>
      <c r="AR6887" s="20"/>
      <c r="AS6887" s="3"/>
      <c r="AT6887" s="3"/>
      <c r="AU6887" s="3"/>
      <c r="AV6887" s="3"/>
      <c r="AW6887" s="3"/>
      <c r="AX6887" s="3"/>
    </row>
    <row r="6888" spans="43:50">
      <c r="AQ6888" s="20"/>
      <c r="AR6888" s="20"/>
      <c r="AS6888" s="3"/>
      <c r="AT6888" s="3"/>
      <c r="AU6888" s="3"/>
      <c r="AV6888" s="3"/>
      <c r="AW6888" s="3"/>
      <c r="AX6888" s="3"/>
    </row>
    <row r="6889" spans="43:50">
      <c r="AQ6889" s="20"/>
      <c r="AR6889" s="20"/>
      <c r="AS6889" s="3"/>
      <c r="AT6889" s="3"/>
      <c r="AU6889" s="3"/>
      <c r="AV6889" s="3"/>
      <c r="AW6889" s="3"/>
      <c r="AX6889" s="3"/>
    </row>
    <row r="6890" spans="43:50">
      <c r="AQ6890" s="20"/>
      <c r="AR6890" s="20"/>
      <c r="AS6890" s="3"/>
      <c r="AT6890" s="3"/>
      <c r="AU6890" s="3"/>
      <c r="AV6890" s="3"/>
      <c r="AW6890" s="3"/>
      <c r="AX6890" s="3"/>
    </row>
    <row r="6891" spans="43:50">
      <c r="AQ6891" s="20"/>
      <c r="AR6891" s="20"/>
      <c r="AS6891" s="3"/>
      <c r="AT6891" s="3"/>
      <c r="AU6891" s="3"/>
      <c r="AV6891" s="3"/>
      <c r="AW6891" s="3"/>
      <c r="AX6891" s="3"/>
    </row>
    <row r="6892" spans="43:50">
      <c r="AQ6892" s="20"/>
      <c r="AR6892" s="20"/>
      <c r="AS6892" s="3"/>
      <c r="AT6892" s="3"/>
      <c r="AU6892" s="3"/>
      <c r="AV6892" s="3"/>
      <c r="AW6892" s="3"/>
      <c r="AX6892" s="3"/>
    </row>
    <row r="6893" spans="43:50">
      <c r="AQ6893" s="20"/>
      <c r="AR6893" s="20"/>
      <c r="AS6893" s="3"/>
      <c r="AT6893" s="3"/>
      <c r="AU6893" s="3"/>
      <c r="AV6893" s="3"/>
      <c r="AW6893" s="3"/>
      <c r="AX6893" s="3"/>
    </row>
    <row r="6894" spans="43:50">
      <c r="AQ6894" s="20"/>
      <c r="AR6894" s="20"/>
      <c r="AS6894" s="3"/>
      <c r="AT6894" s="3"/>
      <c r="AU6894" s="3"/>
      <c r="AV6894" s="3"/>
      <c r="AW6894" s="3"/>
      <c r="AX6894" s="3"/>
    </row>
    <row r="6895" spans="43:50">
      <c r="AQ6895" s="20"/>
      <c r="AR6895" s="20"/>
      <c r="AS6895" s="3"/>
      <c r="AT6895" s="3"/>
      <c r="AU6895" s="3"/>
      <c r="AV6895" s="3"/>
      <c r="AW6895" s="3"/>
      <c r="AX6895" s="3"/>
    </row>
    <row r="6896" spans="43:50">
      <c r="AQ6896" s="20"/>
      <c r="AR6896" s="20"/>
      <c r="AS6896" s="3"/>
      <c r="AT6896" s="3"/>
      <c r="AU6896" s="3"/>
      <c r="AV6896" s="3"/>
      <c r="AW6896" s="3"/>
      <c r="AX6896" s="3"/>
    </row>
    <row r="6897" spans="43:50">
      <c r="AQ6897" s="20"/>
      <c r="AR6897" s="20"/>
      <c r="AS6897" s="3"/>
      <c r="AT6897" s="3"/>
      <c r="AU6897" s="3"/>
      <c r="AV6897" s="3"/>
      <c r="AW6897" s="3"/>
      <c r="AX6897" s="3"/>
    </row>
    <row r="6898" spans="43:50">
      <c r="AQ6898" s="20"/>
      <c r="AR6898" s="20"/>
      <c r="AS6898" s="3"/>
      <c r="AT6898" s="3"/>
      <c r="AU6898" s="3"/>
      <c r="AV6898" s="3"/>
      <c r="AW6898" s="3"/>
      <c r="AX6898" s="3"/>
    </row>
    <row r="6899" spans="43:50">
      <c r="AQ6899" s="20"/>
      <c r="AR6899" s="20"/>
      <c r="AS6899" s="3"/>
      <c r="AT6899" s="3"/>
      <c r="AU6899" s="3"/>
      <c r="AV6899" s="3"/>
      <c r="AW6899" s="3"/>
      <c r="AX6899" s="3"/>
    </row>
    <row r="6900" spans="43:50">
      <c r="AQ6900" s="20"/>
      <c r="AR6900" s="20"/>
      <c r="AS6900" s="3"/>
      <c r="AT6900" s="3"/>
      <c r="AU6900" s="3"/>
      <c r="AV6900" s="3"/>
      <c r="AW6900" s="3"/>
      <c r="AX6900" s="3"/>
    </row>
    <row r="6901" spans="43:50">
      <c r="AQ6901" s="20"/>
      <c r="AR6901" s="20"/>
      <c r="AS6901" s="3"/>
      <c r="AT6901" s="3"/>
      <c r="AU6901" s="3"/>
      <c r="AV6901" s="3"/>
      <c r="AW6901" s="3"/>
      <c r="AX6901" s="3"/>
    </row>
    <row r="6902" spans="43:50">
      <c r="AQ6902" s="20"/>
      <c r="AR6902" s="20"/>
      <c r="AS6902" s="3"/>
      <c r="AT6902" s="3"/>
      <c r="AU6902" s="3"/>
      <c r="AV6902" s="3"/>
      <c r="AW6902" s="3"/>
      <c r="AX6902" s="3"/>
    </row>
    <row r="6903" spans="43:50">
      <c r="AQ6903" s="20"/>
      <c r="AR6903" s="20"/>
      <c r="AS6903" s="3"/>
      <c r="AT6903" s="3"/>
      <c r="AU6903" s="3"/>
      <c r="AV6903" s="3"/>
      <c r="AW6903" s="3"/>
      <c r="AX6903" s="3"/>
    </row>
    <row r="6904" spans="43:50">
      <c r="AQ6904" s="20"/>
      <c r="AR6904" s="20"/>
      <c r="AS6904" s="3"/>
      <c r="AT6904" s="3"/>
      <c r="AU6904" s="3"/>
      <c r="AV6904" s="3"/>
      <c r="AW6904" s="3"/>
      <c r="AX6904" s="3"/>
    </row>
    <row r="6905" spans="43:50">
      <c r="AQ6905" s="20"/>
      <c r="AR6905" s="20"/>
      <c r="AS6905" s="3"/>
      <c r="AT6905" s="3"/>
      <c r="AU6905" s="3"/>
      <c r="AV6905" s="3"/>
      <c r="AW6905" s="3"/>
      <c r="AX6905" s="3"/>
    </row>
    <row r="6906" spans="43:50">
      <c r="AQ6906" s="20"/>
      <c r="AR6906" s="20"/>
      <c r="AS6906" s="3"/>
      <c r="AT6906" s="3"/>
      <c r="AU6906" s="3"/>
      <c r="AV6906" s="3"/>
      <c r="AW6906" s="3"/>
      <c r="AX6906" s="3"/>
    </row>
    <row r="6907" spans="43:50">
      <c r="AQ6907" s="20"/>
      <c r="AR6907" s="20"/>
      <c r="AS6907" s="3"/>
      <c r="AT6907" s="3"/>
      <c r="AU6907" s="3"/>
      <c r="AV6907" s="3"/>
      <c r="AW6907" s="3"/>
      <c r="AX6907" s="3"/>
    </row>
    <row r="6908" spans="43:50">
      <c r="AQ6908" s="20"/>
      <c r="AR6908" s="20"/>
      <c r="AS6908" s="3"/>
      <c r="AT6908" s="3"/>
      <c r="AU6908" s="3"/>
      <c r="AV6908" s="3"/>
      <c r="AW6908" s="3"/>
      <c r="AX6908" s="3"/>
    </row>
    <row r="6909" spans="43:50">
      <c r="AQ6909" s="20"/>
      <c r="AR6909" s="20"/>
      <c r="AS6909" s="3"/>
      <c r="AT6909" s="3"/>
      <c r="AU6909" s="3"/>
      <c r="AV6909" s="3"/>
      <c r="AW6909" s="3"/>
      <c r="AX6909" s="3"/>
    </row>
    <row r="6910" spans="43:50">
      <c r="AQ6910" s="20"/>
      <c r="AR6910" s="20"/>
      <c r="AS6910" s="3"/>
      <c r="AT6910" s="3"/>
      <c r="AU6910" s="3"/>
      <c r="AV6910" s="3"/>
      <c r="AW6910" s="3"/>
      <c r="AX6910" s="3"/>
    </row>
    <row r="6911" spans="43:50">
      <c r="AQ6911" s="20"/>
      <c r="AR6911" s="20"/>
      <c r="AS6911" s="3"/>
      <c r="AT6911" s="3"/>
      <c r="AU6911" s="3"/>
      <c r="AV6911" s="3"/>
      <c r="AW6911" s="3"/>
      <c r="AX6911" s="3"/>
    </row>
    <row r="6912" spans="43:50">
      <c r="AQ6912" s="20"/>
      <c r="AR6912" s="20"/>
      <c r="AS6912" s="3"/>
      <c r="AT6912" s="3"/>
      <c r="AU6912" s="3"/>
      <c r="AV6912" s="3"/>
      <c r="AW6912" s="3"/>
      <c r="AX6912" s="3"/>
    </row>
    <row r="6913" spans="43:50">
      <c r="AQ6913" s="20"/>
      <c r="AR6913" s="20"/>
      <c r="AS6913" s="3"/>
      <c r="AT6913" s="3"/>
      <c r="AU6913" s="3"/>
      <c r="AV6913" s="3"/>
      <c r="AW6913" s="3"/>
      <c r="AX6913" s="3"/>
    </row>
    <row r="6914" spans="43:50">
      <c r="AQ6914" s="20"/>
      <c r="AR6914" s="20"/>
      <c r="AS6914" s="3"/>
      <c r="AT6914" s="3"/>
      <c r="AU6914" s="3"/>
      <c r="AV6914" s="3"/>
      <c r="AW6914" s="3"/>
      <c r="AX6914" s="3"/>
    </row>
    <row r="6915" spans="43:50">
      <c r="AQ6915" s="20"/>
      <c r="AR6915" s="20"/>
      <c r="AS6915" s="3"/>
      <c r="AT6915" s="3"/>
      <c r="AU6915" s="3"/>
      <c r="AV6915" s="3"/>
      <c r="AW6915" s="3"/>
      <c r="AX6915" s="3"/>
    </row>
    <row r="6916" spans="43:50">
      <c r="AQ6916" s="20"/>
      <c r="AR6916" s="20"/>
      <c r="AS6916" s="3"/>
      <c r="AT6916" s="3"/>
      <c r="AU6916" s="3"/>
      <c r="AV6916" s="3"/>
      <c r="AW6916" s="3"/>
      <c r="AX6916" s="3"/>
    </row>
    <row r="6917" spans="43:50">
      <c r="AQ6917" s="20"/>
      <c r="AR6917" s="20"/>
      <c r="AS6917" s="3"/>
      <c r="AT6917" s="3"/>
      <c r="AU6917" s="3"/>
      <c r="AV6917" s="3"/>
      <c r="AW6917" s="3"/>
      <c r="AX6917" s="3"/>
    </row>
    <row r="6918" spans="43:50">
      <c r="AQ6918" s="20"/>
      <c r="AR6918" s="20"/>
      <c r="AS6918" s="3"/>
      <c r="AT6918" s="3"/>
      <c r="AU6918" s="3"/>
      <c r="AV6918" s="3"/>
      <c r="AW6918" s="3"/>
      <c r="AX6918" s="3"/>
    </row>
    <row r="6919" spans="43:50">
      <c r="AQ6919" s="20"/>
      <c r="AR6919" s="20"/>
      <c r="AS6919" s="3"/>
      <c r="AT6919" s="3"/>
      <c r="AU6919" s="3"/>
      <c r="AV6919" s="3"/>
      <c r="AW6919" s="3"/>
      <c r="AX6919" s="3"/>
    </row>
    <row r="6920" spans="43:50">
      <c r="AQ6920" s="20"/>
      <c r="AR6920" s="20"/>
      <c r="AS6920" s="3"/>
      <c r="AT6920" s="3"/>
      <c r="AU6920" s="3"/>
      <c r="AV6920" s="3"/>
      <c r="AW6920" s="3"/>
      <c r="AX6920" s="3"/>
    </row>
    <row r="6921" spans="43:50">
      <c r="AQ6921" s="20"/>
      <c r="AR6921" s="20"/>
      <c r="AS6921" s="3"/>
      <c r="AT6921" s="3"/>
      <c r="AU6921" s="3"/>
      <c r="AV6921" s="3"/>
      <c r="AW6921" s="3"/>
      <c r="AX6921" s="3"/>
    </row>
    <row r="6922" spans="43:50">
      <c r="AQ6922" s="20"/>
      <c r="AR6922" s="20"/>
      <c r="AS6922" s="3"/>
      <c r="AT6922" s="3"/>
      <c r="AU6922" s="3"/>
      <c r="AV6922" s="3"/>
      <c r="AW6922" s="3"/>
      <c r="AX6922" s="3"/>
    </row>
    <row r="6923" spans="43:50">
      <c r="AQ6923" s="20"/>
      <c r="AR6923" s="20"/>
      <c r="AS6923" s="3"/>
      <c r="AT6923" s="3"/>
      <c r="AU6923" s="3"/>
      <c r="AV6923" s="3"/>
      <c r="AW6923" s="3"/>
      <c r="AX6923" s="3"/>
    </row>
    <row r="6924" spans="43:50">
      <c r="AQ6924" s="20"/>
      <c r="AR6924" s="20"/>
      <c r="AS6924" s="3"/>
      <c r="AT6924" s="3"/>
      <c r="AU6924" s="3"/>
      <c r="AV6924" s="3"/>
      <c r="AW6924" s="3"/>
      <c r="AX6924" s="3"/>
    </row>
    <row r="6925" spans="43:50">
      <c r="AQ6925" s="20"/>
      <c r="AR6925" s="20"/>
      <c r="AS6925" s="3"/>
      <c r="AT6925" s="3"/>
      <c r="AU6925" s="3"/>
      <c r="AV6925" s="3"/>
      <c r="AW6925" s="3"/>
      <c r="AX6925" s="3"/>
    </row>
    <row r="6926" spans="43:50">
      <c r="AQ6926" s="20"/>
      <c r="AR6926" s="20"/>
      <c r="AS6926" s="3"/>
      <c r="AT6926" s="3"/>
      <c r="AU6926" s="3"/>
      <c r="AV6926" s="3"/>
      <c r="AW6926" s="3"/>
      <c r="AX6926" s="3"/>
    </row>
    <row r="6927" spans="43:50">
      <c r="AQ6927" s="20"/>
      <c r="AR6927" s="20"/>
      <c r="AS6927" s="3"/>
      <c r="AT6927" s="3"/>
      <c r="AU6927" s="3"/>
      <c r="AV6927" s="3"/>
      <c r="AW6927" s="3"/>
      <c r="AX6927" s="3"/>
    </row>
    <row r="6928" spans="43:50">
      <c r="AQ6928" s="20"/>
      <c r="AR6928" s="20"/>
      <c r="AS6928" s="3"/>
      <c r="AT6928" s="3"/>
      <c r="AU6928" s="3"/>
      <c r="AV6928" s="3"/>
      <c r="AW6928" s="3"/>
      <c r="AX6928" s="3"/>
    </row>
    <row r="6929" spans="43:50">
      <c r="AQ6929" s="20"/>
      <c r="AR6929" s="20"/>
      <c r="AS6929" s="3"/>
      <c r="AT6929" s="3"/>
      <c r="AU6929" s="3"/>
      <c r="AV6929" s="3"/>
      <c r="AW6929" s="3"/>
      <c r="AX6929" s="3"/>
    </row>
    <row r="6930" spans="43:50">
      <c r="AQ6930" s="20"/>
      <c r="AR6930" s="20"/>
      <c r="AS6930" s="3"/>
      <c r="AT6930" s="3"/>
      <c r="AU6930" s="3"/>
      <c r="AV6930" s="3"/>
      <c r="AW6930" s="3"/>
      <c r="AX6930" s="3"/>
    </row>
    <row r="6931" spans="43:50">
      <c r="AQ6931" s="20"/>
      <c r="AR6931" s="20"/>
      <c r="AS6931" s="3"/>
      <c r="AT6931" s="3"/>
      <c r="AU6931" s="3"/>
      <c r="AV6931" s="3"/>
      <c r="AW6931" s="3"/>
      <c r="AX6931" s="3"/>
    </row>
    <row r="6932" spans="43:50">
      <c r="AQ6932" s="20"/>
      <c r="AR6932" s="20"/>
      <c r="AS6932" s="3"/>
      <c r="AT6932" s="3"/>
      <c r="AU6932" s="3"/>
      <c r="AV6932" s="3"/>
      <c r="AW6932" s="3"/>
      <c r="AX6932" s="3"/>
    </row>
    <row r="6933" spans="43:50">
      <c r="AQ6933" s="20"/>
      <c r="AR6933" s="20"/>
      <c r="AS6933" s="3"/>
      <c r="AT6933" s="3"/>
      <c r="AU6933" s="3"/>
      <c r="AV6933" s="3"/>
      <c r="AW6933" s="3"/>
      <c r="AX6933" s="3"/>
    </row>
    <row r="6934" spans="43:50">
      <c r="AQ6934" s="20"/>
      <c r="AR6934" s="20"/>
      <c r="AS6934" s="3"/>
      <c r="AT6934" s="3"/>
      <c r="AU6934" s="3"/>
      <c r="AV6934" s="3"/>
      <c r="AW6934" s="3"/>
      <c r="AX6934" s="3"/>
    </row>
    <row r="6935" spans="43:50">
      <c r="AQ6935" s="20"/>
      <c r="AR6935" s="20"/>
      <c r="AS6935" s="3"/>
      <c r="AT6935" s="3"/>
      <c r="AU6935" s="3"/>
      <c r="AV6935" s="3"/>
      <c r="AW6935" s="3"/>
      <c r="AX6935" s="3"/>
    </row>
    <row r="6936" spans="43:50">
      <c r="AQ6936" s="20"/>
      <c r="AR6936" s="20"/>
      <c r="AS6936" s="3"/>
      <c r="AT6936" s="3"/>
      <c r="AU6936" s="3"/>
      <c r="AV6936" s="3"/>
      <c r="AW6936" s="3"/>
      <c r="AX6936" s="3"/>
    </row>
    <row r="6937" spans="43:50">
      <c r="AQ6937" s="20"/>
      <c r="AR6937" s="20"/>
      <c r="AS6937" s="3"/>
      <c r="AT6937" s="3"/>
      <c r="AU6937" s="3"/>
      <c r="AV6937" s="3"/>
      <c r="AW6937" s="3"/>
      <c r="AX6937" s="3"/>
    </row>
    <row r="6938" spans="43:50">
      <c r="AQ6938" s="20"/>
      <c r="AR6938" s="20"/>
      <c r="AS6938" s="3"/>
      <c r="AT6938" s="3"/>
      <c r="AU6938" s="3"/>
      <c r="AV6938" s="3"/>
      <c r="AW6938" s="3"/>
      <c r="AX6938" s="3"/>
    </row>
    <row r="6939" spans="43:50">
      <c r="AQ6939" s="20"/>
      <c r="AR6939" s="20"/>
      <c r="AS6939" s="3"/>
      <c r="AT6939" s="3"/>
      <c r="AU6939" s="3"/>
      <c r="AV6939" s="3"/>
      <c r="AW6939" s="3"/>
      <c r="AX6939" s="3"/>
    </row>
    <row r="6940" spans="43:50">
      <c r="AQ6940" s="20"/>
      <c r="AR6940" s="20"/>
      <c r="AS6940" s="3"/>
      <c r="AT6940" s="3"/>
      <c r="AU6940" s="3"/>
      <c r="AV6940" s="3"/>
      <c r="AW6940" s="3"/>
      <c r="AX6940" s="3"/>
    </row>
    <row r="6941" spans="43:50">
      <c r="AQ6941" s="20"/>
      <c r="AR6941" s="20"/>
      <c r="AS6941" s="3"/>
      <c r="AT6941" s="3"/>
      <c r="AU6941" s="3"/>
      <c r="AV6941" s="3"/>
      <c r="AW6941" s="3"/>
      <c r="AX6941" s="3"/>
    </row>
    <row r="6942" spans="43:50">
      <c r="AQ6942" s="20"/>
      <c r="AR6942" s="20"/>
      <c r="AS6942" s="3"/>
      <c r="AT6942" s="3"/>
      <c r="AU6942" s="3"/>
      <c r="AV6942" s="3"/>
      <c r="AW6942" s="3"/>
      <c r="AX6942" s="3"/>
    </row>
    <row r="6943" spans="43:50">
      <c r="AQ6943" s="20"/>
      <c r="AR6943" s="20"/>
      <c r="AS6943" s="3"/>
      <c r="AT6943" s="3"/>
      <c r="AU6943" s="3"/>
      <c r="AV6943" s="3"/>
      <c r="AW6943" s="3"/>
      <c r="AX6943" s="3"/>
    </row>
    <row r="6944" spans="43:50">
      <c r="AQ6944" s="20"/>
      <c r="AR6944" s="20"/>
      <c r="AS6944" s="3"/>
      <c r="AT6944" s="3"/>
      <c r="AU6944" s="3"/>
      <c r="AV6944" s="3"/>
      <c r="AW6944" s="3"/>
      <c r="AX6944" s="3"/>
    </row>
    <row r="6945" spans="43:50">
      <c r="AQ6945" s="20"/>
      <c r="AR6945" s="20"/>
      <c r="AS6945" s="3"/>
      <c r="AT6945" s="3"/>
      <c r="AU6945" s="3"/>
      <c r="AV6945" s="3"/>
      <c r="AW6945" s="3"/>
      <c r="AX6945" s="3"/>
    </row>
    <row r="6946" spans="43:50">
      <c r="AQ6946" s="20"/>
      <c r="AR6946" s="20"/>
      <c r="AS6946" s="3"/>
      <c r="AT6946" s="3"/>
      <c r="AU6946" s="3"/>
      <c r="AV6946" s="3"/>
      <c r="AW6946" s="3"/>
      <c r="AX6946" s="3"/>
    </row>
    <row r="6947" spans="43:50">
      <c r="AQ6947" s="20"/>
      <c r="AR6947" s="20"/>
      <c r="AS6947" s="3"/>
      <c r="AT6947" s="3"/>
      <c r="AU6947" s="3"/>
      <c r="AV6947" s="3"/>
      <c r="AW6947" s="3"/>
      <c r="AX6947" s="3"/>
    </row>
    <row r="6948" spans="43:50">
      <c r="AQ6948" s="20"/>
      <c r="AR6948" s="20"/>
      <c r="AS6948" s="3"/>
      <c r="AT6948" s="3"/>
      <c r="AU6948" s="3"/>
      <c r="AV6948" s="3"/>
      <c r="AW6948" s="3"/>
      <c r="AX6948" s="3"/>
    </row>
    <row r="6949" spans="43:50">
      <c r="AQ6949" s="20"/>
      <c r="AR6949" s="20"/>
      <c r="AS6949" s="3"/>
      <c r="AT6949" s="3"/>
      <c r="AU6949" s="3"/>
      <c r="AV6949" s="3"/>
      <c r="AW6949" s="3"/>
      <c r="AX6949" s="3"/>
    </row>
    <row r="6950" spans="43:50">
      <c r="AQ6950" s="20"/>
      <c r="AR6950" s="20"/>
      <c r="AS6950" s="3"/>
      <c r="AT6950" s="3"/>
      <c r="AU6950" s="3"/>
      <c r="AV6950" s="3"/>
      <c r="AW6950" s="3"/>
      <c r="AX6950" s="3"/>
    </row>
    <row r="6951" spans="43:50">
      <c r="AQ6951" s="20"/>
      <c r="AR6951" s="20"/>
      <c r="AS6951" s="3"/>
      <c r="AT6951" s="3"/>
      <c r="AU6951" s="3"/>
      <c r="AV6951" s="3"/>
      <c r="AW6951" s="3"/>
      <c r="AX6951" s="3"/>
    </row>
    <row r="6952" spans="43:50">
      <c r="AQ6952" s="20"/>
      <c r="AR6952" s="20"/>
      <c r="AS6952" s="3"/>
      <c r="AT6952" s="3"/>
      <c r="AU6952" s="3"/>
      <c r="AV6952" s="3"/>
      <c r="AW6952" s="3"/>
      <c r="AX6952" s="3"/>
    </row>
    <row r="6953" spans="43:50">
      <c r="AQ6953" s="20"/>
      <c r="AR6953" s="20"/>
      <c r="AS6953" s="3"/>
      <c r="AT6953" s="3"/>
      <c r="AU6953" s="3"/>
      <c r="AV6953" s="3"/>
      <c r="AW6953" s="3"/>
      <c r="AX6953" s="3"/>
    </row>
    <row r="6954" spans="43:50">
      <c r="AQ6954" s="20"/>
      <c r="AR6954" s="20"/>
      <c r="AS6954" s="3"/>
      <c r="AT6954" s="3"/>
      <c r="AU6954" s="3"/>
      <c r="AV6954" s="3"/>
      <c r="AW6954" s="3"/>
      <c r="AX6954" s="3"/>
    </row>
    <row r="6955" spans="43:50">
      <c r="AQ6955" s="20"/>
      <c r="AR6955" s="20"/>
      <c r="AS6955" s="3"/>
      <c r="AT6955" s="3"/>
      <c r="AU6955" s="3"/>
      <c r="AV6955" s="3"/>
      <c r="AW6955" s="3"/>
      <c r="AX6955" s="3"/>
    </row>
    <row r="6956" spans="43:50">
      <c r="AQ6956" s="20"/>
      <c r="AR6956" s="20"/>
      <c r="AS6956" s="3"/>
      <c r="AT6956" s="3"/>
      <c r="AU6956" s="3"/>
      <c r="AV6956" s="3"/>
      <c r="AW6956" s="3"/>
      <c r="AX6956" s="3"/>
    </row>
    <row r="6957" spans="43:50">
      <c r="AQ6957" s="20"/>
      <c r="AR6957" s="20"/>
      <c r="AS6957" s="3"/>
      <c r="AT6957" s="3"/>
      <c r="AU6957" s="3"/>
      <c r="AV6957" s="3"/>
      <c r="AW6957" s="3"/>
      <c r="AX6957" s="3"/>
    </row>
    <row r="6958" spans="43:50">
      <c r="AQ6958" s="20"/>
      <c r="AR6958" s="20"/>
      <c r="AS6958" s="3"/>
      <c r="AT6958" s="3"/>
      <c r="AU6958" s="3"/>
      <c r="AV6958" s="3"/>
      <c r="AW6958" s="3"/>
      <c r="AX6958" s="3"/>
    </row>
    <row r="6959" spans="43:50">
      <c r="AQ6959" s="20"/>
      <c r="AR6959" s="20"/>
      <c r="AS6959" s="3"/>
      <c r="AT6959" s="3"/>
      <c r="AU6959" s="3"/>
      <c r="AV6959" s="3"/>
      <c r="AW6959" s="3"/>
      <c r="AX6959" s="3"/>
    </row>
    <row r="6960" spans="43:50">
      <c r="AQ6960" s="20"/>
      <c r="AR6960" s="20"/>
      <c r="AS6960" s="3"/>
      <c r="AT6960" s="3"/>
      <c r="AU6960" s="3"/>
      <c r="AV6960" s="3"/>
      <c r="AW6960" s="3"/>
      <c r="AX6960" s="3"/>
    </row>
    <row r="6961" spans="43:50">
      <c r="AQ6961" s="20"/>
      <c r="AR6961" s="20"/>
      <c r="AS6961" s="3"/>
      <c r="AT6961" s="3"/>
      <c r="AU6961" s="3"/>
      <c r="AV6961" s="3"/>
      <c r="AW6961" s="3"/>
      <c r="AX6961" s="3"/>
    </row>
    <row r="6962" spans="43:50">
      <c r="AQ6962" s="20"/>
      <c r="AR6962" s="20"/>
      <c r="AS6962" s="3"/>
      <c r="AT6962" s="3"/>
      <c r="AU6962" s="3"/>
      <c r="AV6962" s="3"/>
      <c r="AW6962" s="3"/>
      <c r="AX6962" s="3"/>
    </row>
    <row r="6963" spans="43:50">
      <c r="AQ6963" s="20"/>
      <c r="AR6963" s="20"/>
      <c r="AS6963" s="3"/>
      <c r="AT6963" s="3"/>
      <c r="AU6963" s="3"/>
      <c r="AV6963" s="3"/>
      <c r="AW6963" s="3"/>
      <c r="AX6963" s="3"/>
    </row>
    <row r="6964" spans="43:50">
      <c r="AQ6964" s="20"/>
      <c r="AR6964" s="20"/>
      <c r="AS6964" s="3"/>
      <c r="AT6964" s="3"/>
      <c r="AU6964" s="3"/>
      <c r="AV6964" s="3"/>
      <c r="AW6964" s="3"/>
      <c r="AX6964" s="3"/>
    </row>
    <row r="6965" spans="43:50">
      <c r="AQ6965" s="20"/>
      <c r="AR6965" s="20"/>
      <c r="AS6965" s="3"/>
      <c r="AT6965" s="3"/>
      <c r="AU6965" s="3"/>
      <c r="AV6965" s="3"/>
      <c r="AW6965" s="3"/>
      <c r="AX6965" s="3"/>
    </row>
    <row r="6966" spans="43:50">
      <c r="AQ6966" s="20"/>
      <c r="AR6966" s="20"/>
      <c r="AS6966" s="3"/>
      <c r="AT6966" s="3"/>
      <c r="AU6966" s="3"/>
      <c r="AV6966" s="3"/>
      <c r="AW6966" s="3"/>
      <c r="AX6966" s="3"/>
    </row>
    <row r="6967" spans="43:50">
      <c r="AQ6967" s="20"/>
      <c r="AR6967" s="20"/>
      <c r="AS6967" s="3"/>
      <c r="AT6967" s="3"/>
      <c r="AU6967" s="3"/>
      <c r="AV6967" s="3"/>
      <c r="AW6967" s="3"/>
      <c r="AX6967" s="3"/>
    </row>
    <row r="6968" spans="43:50">
      <c r="AQ6968" s="20"/>
      <c r="AR6968" s="20"/>
      <c r="AS6968" s="3"/>
      <c r="AT6968" s="3"/>
      <c r="AU6968" s="3"/>
      <c r="AV6968" s="3"/>
      <c r="AW6968" s="3"/>
      <c r="AX6968" s="3"/>
    </row>
    <row r="6969" spans="43:50">
      <c r="AQ6969" s="20"/>
      <c r="AR6969" s="20"/>
      <c r="AS6969" s="3"/>
      <c r="AT6969" s="3"/>
      <c r="AU6969" s="3"/>
      <c r="AV6969" s="3"/>
      <c r="AW6969" s="3"/>
      <c r="AX6969" s="3"/>
    </row>
    <row r="6970" spans="43:50">
      <c r="AQ6970" s="20"/>
      <c r="AR6970" s="20"/>
      <c r="AS6970" s="3"/>
      <c r="AT6970" s="3"/>
      <c r="AU6970" s="3"/>
      <c r="AV6970" s="3"/>
      <c r="AW6970" s="3"/>
      <c r="AX6970" s="3"/>
    </row>
    <row r="6971" spans="43:50">
      <c r="AQ6971" s="20"/>
      <c r="AR6971" s="20"/>
      <c r="AS6971" s="3"/>
      <c r="AT6971" s="3"/>
      <c r="AU6971" s="3"/>
      <c r="AV6971" s="3"/>
      <c r="AW6971" s="3"/>
      <c r="AX6971" s="3"/>
    </row>
    <row r="6972" spans="43:50">
      <c r="AQ6972" s="20"/>
      <c r="AR6972" s="20"/>
      <c r="AS6972" s="3"/>
      <c r="AT6972" s="3"/>
      <c r="AU6972" s="3"/>
      <c r="AV6972" s="3"/>
      <c r="AW6972" s="3"/>
      <c r="AX6972" s="3"/>
    </row>
    <row r="6973" spans="43:50">
      <c r="AQ6973" s="20"/>
      <c r="AR6973" s="20"/>
      <c r="AS6973" s="3"/>
      <c r="AT6973" s="3"/>
      <c r="AU6973" s="3"/>
      <c r="AV6973" s="3"/>
      <c r="AW6973" s="3"/>
      <c r="AX6973" s="3"/>
    </row>
    <row r="6974" spans="43:50">
      <c r="AQ6974" s="20"/>
      <c r="AR6974" s="20"/>
      <c r="AS6974" s="3"/>
      <c r="AT6974" s="3"/>
      <c r="AU6974" s="3"/>
      <c r="AV6974" s="3"/>
      <c r="AW6974" s="3"/>
      <c r="AX6974" s="3"/>
    </row>
    <row r="6975" spans="43:50">
      <c r="AQ6975" s="20"/>
      <c r="AR6975" s="20"/>
      <c r="AS6975" s="3"/>
      <c r="AT6975" s="3"/>
      <c r="AU6975" s="3"/>
      <c r="AV6975" s="3"/>
      <c r="AW6975" s="3"/>
      <c r="AX6975" s="3"/>
    </row>
    <row r="6976" spans="43:50">
      <c r="AQ6976" s="20"/>
      <c r="AR6976" s="20"/>
      <c r="AS6976" s="3"/>
      <c r="AT6976" s="3"/>
      <c r="AU6976" s="3"/>
      <c r="AV6976" s="3"/>
      <c r="AW6976" s="3"/>
      <c r="AX6976" s="3"/>
    </row>
    <row r="6977" spans="43:50">
      <c r="AQ6977" s="20"/>
      <c r="AR6977" s="20"/>
      <c r="AS6977" s="3"/>
      <c r="AT6977" s="3"/>
      <c r="AU6977" s="3"/>
      <c r="AV6977" s="3"/>
      <c r="AW6977" s="3"/>
      <c r="AX6977" s="3"/>
    </row>
    <row r="6978" spans="43:50">
      <c r="AQ6978" s="20"/>
      <c r="AR6978" s="20"/>
      <c r="AS6978" s="3"/>
      <c r="AT6978" s="3"/>
      <c r="AU6978" s="3"/>
      <c r="AV6978" s="3"/>
      <c r="AW6978" s="3"/>
      <c r="AX6978" s="3"/>
    </row>
    <row r="6979" spans="43:50">
      <c r="AQ6979" s="20"/>
      <c r="AR6979" s="20"/>
      <c r="AS6979" s="3"/>
      <c r="AT6979" s="3"/>
      <c r="AU6979" s="3"/>
      <c r="AV6979" s="3"/>
      <c r="AW6979" s="3"/>
      <c r="AX6979" s="3"/>
    </row>
    <row r="6980" spans="43:50">
      <c r="AQ6980" s="20"/>
      <c r="AR6980" s="20"/>
      <c r="AS6980" s="3"/>
      <c r="AT6980" s="3"/>
      <c r="AU6980" s="3"/>
      <c r="AV6980" s="3"/>
      <c r="AW6980" s="3"/>
      <c r="AX6980" s="3"/>
    </row>
    <row r="6981" spans="43:50">
      <c r="AQ6981" s="20"/>
      <c r="AR6981" s="20"/>
      <c r="AS6981" s="3"/>
      <c r="AT6981" s="3"/>
      <c r="AU6981" s="3"/>
      <c r="AV6981" s="3"/>
      <c r="AW6981" s="3"/>
      <c r="AX6981" s="3"/>
    </row>
    <row r="6982" spans="43:50">
      <c r="AQ6982" s="20"/>
      <c r="AR6982" s="20"/>
      <c r="AS6982" s="3"/>
      <c r="AT6982" s="3"/>
      <c r="AU6982" s="3"/>
      <c r="AV6982" s="3"/>
      <c r="AW6982" s="3"/>
      <c r="AX6982" s="3"/>
    </row>
    <row r="6983" spans="43:50">
      <c r="AQ6983" s="20"/>
      <c r="AR6983" s="20"/>
      <c r="AS6983" s="3"/>
      <c r="AT6983" s="3"/>
      <c r="AU6983" s="3"/>
      <c r="AV6983" s="3"/>
      <c r="AW6983" s="3"/>
      <c r="AX6983" s="3"/>
    </row>
    <row r="6984" spans="43:50">
      <c r="AQ6984" s="20"/>
      <c r="AR6984" s="20"/>
      <c r="AS6984" s="3"/>
      <c r="AT6984" s="3"/>
      <c r="AU6984" s="3"/>
      <c r="AV6984" s="3"/>
      <c r="AW6984" s="3"/>
      <c r="AX6984" s="3"/>
    </row>
    <row r="6985" spans="43:50">
      <c r="AQ6985" s="20"/>
      <c r="AR6985" s="20"/>
      <c r="AS6985" s="3"/>
      <c r="AT6985" s="3"/>
      <c r="AU6985" s="3"/>
      <c r="AV6985" s="3"/>
      <c r="AW6985" s="3"/>
      <c r="AX6985" s="3"/>
    </row>
    <row r="6986" spans="43:50">
      <c r="AQ6986" s="20"/>
      <c r="AR6986" s="20"/>
      <c r="AS6986" s="3"/>
      <c r="AT6986" s="3"/>
      <c r="AU6986" s="3"/>
      <c r="AV6986" s="3"/>
      <c r="AW6986" s="3"/>
      <c r="AX6986" s="3"/>
    </row>
    <row r="6987" spans="43:50">
      <c r="AQ6987" s="20"/>
      <c r="AR6987" s="20"/>
      <c r="AS6987" s="3"/>
      <c r="AT6987" s="3"/>
      <c r="AU6987" s="3"/>
      <c r="AV6987" s="3"/>
      <c r="AW6987" s="3"/>
      <c r="AX6987" s="3"/>
    </row>
    <row r="6988" spans="43:50">
      <c r="AQ6988" s="20"/>
      <c r="AR6988" s="20"/>
      <c r="AS6988" s="3"/>
      <c r="AT6988" s="3"/>
      <c r="AU6988" s="3"/>
      <c r="AV6988" s="3"/>
      <c r="AW6988" s="3"/>
      <c r="AX6988" s="3"/>
    </row>
    <row r="6989" spans="43:50">
      <c r="AQ6989" s="20"/>
      <c r="AR6989" s="20"/>
      <c r="AS6989" s="3"/>
      <c r="AT6989" s="3"/>
      <c r="AU6989" s="3"/>
      <c r="AV6989" s="3"/>
      <c r="AW6989" s="3"/>
      <c r="AX6989" s="3"/>
    </row>
    <row r="6990" spans="43:50">
      <c r="AQ6990" s="20"/>
      <c r="AR6990" s="20"/>
      <c r="AS6990" s="3"/>
      <c r="AT6990" s="3"/>
      <c r="AU6990" s="3"/>
      <c r="AV6990" s="3"/>
      <c r="AW6990" s="3"/>
      <c r="AX6990" s="3"/>
    </row>
    <row r="6991" spans="43:50">
      <c r="AQ6991" s="20"/>
      <c r="AR6991" s="20"/>
      <c r="AS6991" s="3"/>
      <c r="AT6991" s="3"/>
      <c r="AU6991" s="3"/>
      <c r="AV6991" s="3"/>
      <c r="AW6991" s="3"/>
      <c r="AX6991" s="3"/>
    </row>
    <row r="6992" spans="43:50">
      <c r="AQ6992" s="20"/>
      <c r="AR6992" s="20"/>
      <c r="AS6992" s="3"/>
      <c r="AT6992" s="3"/>
      <c r="AU6992" s="3"/>
      <c r="AV6992" s="3"/>
      <c r="AW6992" s="3"/>
      <c r="AX6992" s="3"/>
    </row>
    <row r="6993" spans="43:50">
      <c r="AQ6993" s="20"/>
      <c r="AR6993" s="20"/>
      <c r="AS6993" s="3"/>
      <c r="AT6993" s="3"/>
      <c r="AU6993" s="3"/>
      <c r="AV6993" s="3"/>
      <c r="AW6993" s="3"/>
      <c r="AX6993" s="3"/>
    </row>
    <row r="6994" spans="43:50">
      <c r="AQ6994" s="20"/>
      <c r="AR6994" s="20"/>
      <c r="AS6994" s="3"/>
      <c r="AT6994" s="3"/>
      <c r="AU6994" s="3"/>
      <c r="AV6994" s="3"/>
      <c r="AW6994" s="3"/>
      <c r="AX6994" s="3"/>
    </row>
    <row r="6995" spans="43:50">
      <c r="AQ6995" s="20"/>
      <c r="AR6995" s="20"/>
      <c r="AS6995" s="3"/>
      <c r="AT6995" s="3"/>
      <c r="AU6995" s="3"/>
      <c r="AV6995" s="3"/>
      <c r="AW6995" s="3"/>
      <c r="AX6995" s="3"/>
    </row>
    <row r="6996" spans="43:50">
      <c r="AQ6996" s="20"/>
      <c r="AR6996" s="20"/>
      <c r="AS6996" s="3"/>
      <c r="AT6996" s="3"/>
      <c r="AU6996" s="3"/>
      <c r="AV6996" s="3"/>
      <c r="AW6996" s="3"/>
      <c r="AX6996" s="3"/>
    </row>
    <row r="6997" spans="43:50">
      <c r="AQ6997" s="20"/>
      <c r="AR6997" s="20"/>
      <c r="AS6997" s="3"/>
      <c r="AT6997" s="3"/>
      <c r="AU6997" s="3"/>
      <c r="AV6997" s="3"/>
      <c r="AW6997" s="3"/>
      <c r="AX6997" s="3"/>
    </row>
    <row r="6998" spans="43:50">
      <c r="AQ6998" s="20"/>
      <c r="AR6998" s="20"/>
      <c r="AS6998" s="3"/>
      <c r="AT6998" s="3"/>
      <c r="AU6998" s="3"/>
      <c r="AV6998" s="3"/>
      <c r="AW6998" s="3"/>
      <c r="AX6998" s="3"/>
    </row>
    <row r="6999" spans="43:50">
      <c r="AQ6999" s="20"/>
      <c r="AR6999" s="20"/>
      <c r="AS6999" s="3"/>
      <c r="AT6999" s="3"/>
      <c r="AU6999" s="3"/>
      <c r="AV6999" s="3"/>
      <c r="AW6999" s="3"/>
      <c r="AX6999" s="3"/>
    </row>
    <row r="7000" spans="43:50">
      <c r="AQ7000" s="20"/>
      <c r="AR7000" s="20"/>
      <c r="AS7000" s="3"/>
      <c r="AT7000" s="3"/>
      <c r="AU7000" s="3"/>
      <c r="AV7000" s="3"/>
      <c r="AW7000" s="3"/>
      <c r="AX7000" s="3"/>
    </row>
    <row r="7001" spans="43:50">
      <c r="AQ7001" s="20"/>
      <c r="AR7001" s="20"/>
      <c r="AS7001" s="3"/>
      <c r="AT7001" s="3"/>
      <c r="AU7001" s="3"/>
      <c r="AV7001" s="3"/>
      <c r="AW7001" s="3"/>
      <c r="AX7001" s="3"/>
    </row>
    <row r="7002" spans="43:50">
      <c r="AQ7002" s="20"/>
      <c r="AR7002" s="20"/>
      <c r="AS7002" s="3"/>
      <c r="AT7002" s="3"/>
      <c r="AU7002" s="3"/>
      <c r="AV7002" s="3"/>
      <c r="AW7002" s="3"/>
      <c r="AX7002" s="3"/>
    </row>
    <row r="7003" spans="43:50">
      <c r="AQ7003" s="20"/>
      <c r="AR7003" s="20"/>
      <c r="AS7003" s="3"/>
      <c r="AT7003" s="3"/>
      <c r="AU7003" s="3"/>
      <c r="AV7003" s="3"/>
      <c r="AW7003" s="3"/>
      <c r="AX7003" s="3"/>
    </row>
    <row r="7004" spans="43:50">
      <c r="AQ7004" s="20"/>
      <c r="AR7004" s="20"/>
      <c r="AS7004" s="3"/>
      <c r="AT7004" s="3"/>
      <c r="AU7004" s="3"/>
      <c r="AV7004" s="3"/>
      <c r="AW7004" s="3"/>
      <c r="AX7004" s="3"/>
    </row>
    <row r="7005" spans="43:50">
      <c r="AQ7005" s="20"/>
      <c r="AR7005" s="20"/>
      <c r="AS7005" s="3"/>
      <c r="AT7005" s="3"/>
      <c r="AU7005" s="3"/>
      <c r="AV7005" s="3"/>
      <c r="AW7005" s="3"/>
      <c r="AX7005" s="3"/>
    </row>
    <row r="7006" spans="43:50">
      <c r="AQ7006" s="20"/>
      <c r="AR7006" s="20"/>
      <c r="AS7006" s="3"/>
      <c r="AT7006" s="3"/>
      <c r="AU7006" s="3"/>
      <c r="AV7006" s="3"/>
      <c r="AW7006" s="3"/>
      <c r="AX7006" s="3"/>
    </row>
    <row r="7007" spans="43:50">
      <c r="AQ7007" s="20"/>
      <c r="AR7007" s="20"/>
      <c r="AS7007" s="3"/>
      <c r="AT7007" s="3"/>
      <c r="AU7007" s="3"/>
      <c r="AV7007" s="3"/>
      <c r="AW7007" s="3"/>
      <c r="AX7007" s="3"/>
    </row>
    <row r="7008" spans="43:50">
      <c r="AQ7008" s="20"/>
      <c r="AR7008" s="20"/>
      <c r="AS7008" s="3"/>
      <c r="AT7008" s="3"/>
      <c r="AU7008" s="3"/>
      <c r="AV7008" s="3"/>
      <c r="AW7008" s="3"/>
      <c r="AX7008" s="3"/>
    </row>
    <row r="7009" spans="43:50">
      <c r="AQ7009" s="20"/>
      <c r="AR7009" s="20"/>
      <c r="AS7009" s="3"/>
      <c r="AT7009" s="3"/>
      <c r="AU7009" s="3"/>
      <c r="AV7009" s="3"/>
      <c r="AW7009" s="3"/>
      <c r="AX7009" s="3"/>
    </row>
    <row r="7010" spans="43:50">
      <c r="AQ7010" s="20"/>
      <c r="AR7010" s="20"/>
      <c r="AS7010" s="3"/>
      <c r="AT7010" s="3"/>
      <c r="AU7010" s="3"/>
      <c r="AV7010" s="3"/>
      <c r="AW7010" s="3"/>
      <c r="AX7010" s="3"/>
    </row>
    <row r="7011" spans="43:50">
      <c r="AQ7011" s="20"/>
      <c r="AR7011" s="20"/>
      <c r="AS7011" s="3"/>
      <c r="AT7011" s="3"/>
      <c r="AU7011" s="3"/>
      <c r="AV7011" s="3"/>
      <c r="AW7011" s="3"/>
      <c r="AX7011" s="3"/>
    </row>
    <row r="7012" spans="43:50">
      <c r="AQ7012" s="20"/>
      <c r="AR7012" s="20"/>
      <c r="AS7012" s="3"/>
      <c r="AT7012" s="3"/>
      <c r="AU7012" s="3"/>
      <c r="AV7012" s="3"/>
      <c r="AW7012" s="3"/>
      <c r="AX7012" s="3"/>
    </row>
    <row r="7013" spans="43:50">
      <c r="AQ7013" s="20"/>
      <c r="AR7013" s="20"/>
      <c r="AS7013" s="3"/>
      <c r="AT7013" s="3"/>
      <c r="AU7013" s="3"/>
      <c r="AV7013" s="3"/>
      <c r="AW7013" s="3"/>
      <c r="AX7013" s="3"/>
    </row>
    <row r="7014" spans="43:50">
      <c r="AQ7014" s="20"/>
      <c r="AR7014" s="20"/>
      <c r="AS7014" s="3"/>
      <c r="AT7014" s="3"/>
      <c r="AU7014" s="3"/>
      <c r="AV7014" s="3"/>
      <c r="AW7014" s="3"/>
      <c r="AX7014" s="3"/>
    </row>
    <row r="7015" spans="43:50">
      <c r="AQ7015" s="20"/>
      <c r="AR7015" s="20"/>
      <c r="AS7015" s="3"/>
      <c r="AT7015" s="3"/>
      <c r="AU7015" s="3"/>
      <c r="AV7015" s="3"/>
      <c r="AW7015" s="3"/>
      <c r="AX7015" s="3"/>
    </row>
    <row r="7016" spans="43:50">
      <c r="AQ7016" s="20"/>
      <c r="AR7016" s="20"/>
      <c r="AS7016" s="3"/>
      <c r="AT7016" s="3"/>
      <c r="AU7016" s="3"/>
      <c r="AV7016" s="3"/>
      <c r="AW7016" s="3"/>
      <c r="AX7016" s="3"/>
    </row>
    <row r="7017" spans="43:50">
      <c r="AQ7017" s="20"/>
      <c r="AR7017" s="20"/>
      <c r="AS7017" s="3"/>
      <c r="AT7017" s="3"/>
      <c r="AU7017" s="3"/>
      <c r="AV7017" s="3"/>
      <c r="AW7017" s="3"/>
      <c r="AX7017" s="3"/>
    </row>
    <row r="7018" spans="43:50">
      <c r="AQ7018" s="20"/>
      <c r="AR7018" s="20"/>
      <c r="AS7018" s="3"/>
      <c r="AT7018" s="3"/>
      <c r="AU7018" s="3"/>
      <c r="AV7018" s="3"/>
      <c r="AW7018" s="3"/>
      <c r="AX7018" s="3"/>
    </row>
    <row r="7019" spans="43:50">
      <c r="AQ7019" s="20"/>
      <c r="AR7019" s="20"/>
      <c r="AS7019" s="3"/>
      <c r="AT7019" s="3"/>
      <c r="AU7019" s="3"/>
      <c r="AV7019" s="3"/>
      <c r="AW7019" s="3"/>
      <c r="AX7019" s="3"/>
    </row>
    <row r="7020" spans="43:50">
      <c r="AQ7020" s="20"/>
      <c r="AR7020" s="20"/>
      <c r="AS7020" s="3"/>
      <c r="AT7020" s="3"/>
      <c r="AU7020" s="3"/>
      <c r="AV7020" s="3"/>
      <c r="AW7020" s="3"/>
      <c r="AX7020" s="3"/>
    </row>
    <row r="7021" spans="43:50">
      <c r="AQ7021" s="20"/>
      <c r="AR7021" s="20"/>
      <c r="AS7021" s="3"/>
      <c r="AT7021" s="3"/>
      <c r="AU7021" s="3"/>
      <c r="AV7021" s="3"/>
      <c r="AW7021" s="3"/>
      <c r="AX7021" s="3"/>
    </row>
    <row r="7022" spans="43:50">
      <c r="AQ7022" s="20"/>
      <c r="AR7022" s="20"/>
      <c r="AS7022" s="3"/>
      <c r="AT7022" s="3"/>
      <c r="AU7022" s="3"/>
      <c r="AV7022" s="3"/>
      <c r="AW7022" s="3"/>
      <c r="AX7022" s="3"/>
    </row>
    <row r="7023" spans="43:50">
      <c r="AQ7023" s="20"/>
      <c r="AR7023" s="20"/>
      <c r="AS7023" s="3"/>
      <c r="AT7023" s="3"/>
      <c r="AU7023" s="3"/>
      <c r="AV7023" s="3"/>
      <c r="AW7023" s="3"/>
      <c r="AX7023" s="3"/>
    </row>
    <row r="7024" spans="43:50">
      <c r="AQ7024" s="20"/>
      <c r="AR7024" s="20"/>
      <c r="AS7024" s="3"/>
      <c r="AT7024" s="3"/>
      <c r="AU7024" s="3"/>
      <c r="AV7024" s="3"/>
      <c r="AW7024" s="3"/>
      <c r="AX7024" s="3"/>
    </row>
    <row r="7025" spans="43:50">
      <c r="AQ7025" s="20"/>
      <c r="AR7025" s="20"/>
      <c r="AS7025" s="3"/>
      <c r="AT7025" s="3"/>
      <c r="AU7025" s="3"/>
      <c r="AV7025" s="3"/>
      <c r="AW7025" s="3"/>
      <c r="AX7025" s="3"/>
    </row>
    <row r="7026" spans="43:50">
      <c r="AQ7026" s="20"/>
      <c r="AR7026" s="20"/>
      <c r="AS7026" s="3"/>
      <c r="AT7026" s="3"/>
      <c r="AU7026" s="3"/>
      <c r="AV7026" s="3"/>
      <c r="AW7026" s="3"/>
      <c r="AX7026" s="3"/>
    </row>
    <row r="7027" spans="43:50">
      <c r="AQ7027" s="20"/>
      <c r="AR7027" s="20"/>
      <c r="AS7027" s="3"/>
      <c r="AT7027" s="3"/>
      <c r="AU7027" s="3"/>
      <c r="AV7027" s="3"/>
      <c r="AW7027" s="3"/>
      <c r="AX7027" s="3"/>
    </row>
    <row r="7028" spans="43:50">
      <c r="AQ7028" s="20"/>
      <c r="AR7028" s="20"/>
      <c r="AS7028" s="3"/>
      <c r="AT7028" s="3"/>
      <c r="AU7028" s="3"/>
      <c r="AV7028" s="3"/>
      <c r="AW7028" s="3"/>
      <c r="AX7028" s="3"/>
    </row>
    <row r="7029" spans="43:50">
      <c r="AQ7029" s="20"/>
      <c r="AR7029" s="20"/>
      <c r="AS7029" s="3"/>
      <c r="AT7029" s="3"/>
      <c r="AU7029" s="3"/>
      <c r="AV7029" s="3"/>
      <c r="AW7029" s="3"/>
      <c r="AX7029" s="3"/>
    </row>
    <row r="7030" spans="43:50">
      <c r="AQ7030" s="20"/>
      <c r="AR7030" s="20"/>
      <c r="AS7030" s="3"/>
      <c r="AT7030" s="3"/>
      <c r="AU7030" s="3"/>
      <c r="AV7030" s="3"/>
      <c r="AW7030" s="3"/>
      <c r="AX7030" s="3"/>
    </row>
    <row r="7031" spans="43:50">
      <c r="AQ7031" s="20"/>
      <c r="AR7031" s="20"/>
      <c r="AS7031" s="3"/>
      <c r="AT7031" s="3"/>
      <c r="AU7031" s="3"/>
      <c r="AV7031" s="3"/>
      <c r="AW7031" s="3"/>
      <c r="AX7031" s="3"/>
    </row>
    <row r="7032" spans="43:50">
      <c r="AQ7032" s="20"/>
      <c r="AR7032" s="20"/>
      <c r="AS7032" s="3"/>
      <c r="AT7032" s="3"/>
      <c r="AU7032" s="3"/>
      <c r="AV7032" s="3"/>
      <c r="AW7032" s="3"/>
      <c r="AX7032" s="3"/>
    </row>
    <row r="7033" spans="43:50">
      <c r="AQ7033" s="20"/>
      <c r="AR7033" s="20"/>
      <c r="AS7033" s="3"/>
      <c r="AT7033" s="3"/>
      <c r="AU7033" s="3"/>
      <c r="AV7033" s="3"/>
      <c r="AW7033" s="3"/>
      <c r="AX7033" s="3"/>
    </row>
    <row r="7034" spans="43:50">
      <c r="AQ7034" s="20"/>
      <c r="AR7034" s="20"/>
      <c r="AS7034" s="3"/>
      <c r="AT7034" s="3"/>
      <c r="AU7034" s="3"/>
      <c r="AV7034" s="3"/>
      <c r="AW7034" s="3"/>
      <c r="AX7034" s="3"/>
    </row>
    <row r="7035" spans="43:50">
      <c r="AQ7035" s="20"/>
      <c r="AR7035" s="20"/>
      <c r="AS7035" s="3"/>
      <c r="AT7035" s="3"/>
      <c r="AU7035" s="3"/>
      <c r="AV7035" s="3"/>
      <c r="AW7035" s="3"/>
      <c r="AX7035" s="3"/>
    </row>
    <row r="7036" spans="43:50">
      <c r="AQ7036" s="20"/>
      <c r="AR7036" s="20"/>
      <c r="AS7036" s="3"/>
      <c r="AT7036" s="3"/>
      <c r="AU7036" s="3"/>
      <c r="AV7036" s="3"/>
      <c r="AW7036" s="3"/>
      <c r="AX7036" s="3"/>
    </row>
    <row r="7037" spans="43:50">
      <c r="AQ7037" s="20"/>
      <c r="AR7037" s="20"/>
      <c r="AS7037" s="3"/>
      <c r="AT7037" s="3"/>
      <c r="AU7037" s="3"/>
      <c r="AV7037" s="3"/>
      <c r="AW7037" s="3"/>
      <c r="AX7037" s="3"/>
    </row>
    <row r="7038" spans="43:50">
      <c r="AQ7038" s="20"/>
      <c r="AR7038" s="20"/>
      <c r="AS7038" s="3"/>
      <c r="AT7038" s="3"/>
      <c r="AU7038" s="3"/>
      <c r="AV7038" s="3"/>
      <c r="AW7038" s="3"/>
      <c r="AX7038" s="3"/>
    </row>
    <row r="7039" spans="43:50">
      <c r="AQ7039" s="20"/>
      <c r="AR7039" s="20"/>
      <c r="AS7039" s="3"/>
      <c r="AT7039" s="3"/>
      <c r="AU7039" s="3"/>
      <c r="AV7039" s="3"/>
      <c r="AW7039" s="3"/>
      <c r="AX7039" s="3"/>
    </row>
    <row r="7040" spans="43:50">
      <c r="AQ7040" s="20"/>
      <c r="AR7040" s="20"/>
      <c r="AS7040" s="3"/>
      <c r="AT7040" s="3"/>
      <c r="AU7040" s="3"/>
      <c r="AV7040" s="3"/>
      <c r="AW7040" s="3"/>
      <c r="AX7040" s="3"/>
    </row>
    <row r="7041" spans="43:50">
      <c r="AQ7041" s="20"/>
      <c r="AR7041" s="20"/>
      <c r="AS7041" s="3"/>
      <c r="AT7041" s="3"/>
      <c r="AU7041" s="3"/>
      <c r="AV7041" s="3"/>
      <c r="AW7041" s="3"/>
      <c r="AX7041" s="3"/>
    </row>
    <row r="7042" spans="43:50">
      <c r="AQ7042" s="20"/>
      <c r="AR7042" s="20"/>
      <c r="AS7042" s="3"/>
      <c r="AT7042" s="3"/>
      <c r="AU7042" s="3"/>
      <c r="AV7042" s="3"/>
      <c r="AW7042" s="3"/>
      <c r="AX7042" s="3"/>
    </row>
    <row r="7043" spans="43:50">
      <c r="AQ7043" s="20"/>
      <c r="AR7043" s="20"/>
      <c r="AS7043" s="3"/>
      <c r="AT7043" s="3"/>
      <c r="AU7043" s="3"/>
      <c r="AV7043" s="3"/>
      <c r="AW7043" s="3"/>
      <c r="AX7043" s="3"/>
    </row>
    <row r="7044" spans="43:50">
      <c r="AQ7044" s="20"/>
      <c r="AR7044" s="20"/>
      <c r="AS7044" s="3"/>
      <c r="AT7044" s="3"/>
      <c r="AU7044" s="3"/>
      <c r="AV7044" s="3"/>
      <c r="AW7044" s="3"/>
      <c r="AX7044" s="3"/>
    </row>
    <row r="7045" spans="43:50">
      <c r="AQ7045" s="20"/>
      <c r="AR7045" s="20"/>
      <c r="AS7045" s="3"/>
      <c r="AT7045" s="3"/>
      <c r="AU7045" s="3"/>
      <c r="AV7045" s="3"/>
      <c r="AW7045" s="3"/>
      <c r="AX7045" s="3"/>
    </row>
    <row r="7046" spans="43:50">
      <c r="AQ7046" s="20"/>
      <c r="AR7046" s="20"/>
      <c r="AS7046" s="3"/>
      <c r="AT7046" s="3"/>
      <c r="AU7046" s="3"/>
      <c r="AV7046" s="3"/>
      <c r="AW7046" s="3"/>
      <c r="AX7046" s="3"/>
    </row>
    <row r="7047" spans="43:50">
      <c r="AQ7047" s="20"/>
      <c r="AR7047" s="20"/>
      <c r="AS7047" s="3"/>
      <c r="AT7047" s="3"/>
      <c r="AU7047" s="3"/>
      <c r="AV7047" s="3"/>
      <c r="AW7047" s="3"/>
      <c r="AX7047" s="3"/>
    </row>
    <row r="7048" spans="43:50">
      <c r="AQ7048" s="20"/>
      <c r="AR7048" s="20"/>
      <c r="AS7048" s="3"/>
      <c r="AT7048" s="3"/>
      <c r="AU7048" s="3"/>
      <c r="AV7048" s="3"/>
      <c r="AW7048" s="3"/>
      <c r="AX7048" s="3"/>
    </row>
    <row r="7049" spans="43:50">
      <c r="AQ7049" s="20"/>
      <c r="AR7049" s="20"/>
      <c r="AS7049" s="3"/>
      <c r="AT7049" s="3"/>
      <c r="AU7049" s="3"/>
      <c r="AV7049" s="3"/>
      <c r="AW7049" s="3"/>
      <c r="AX7049" s="3"/>
    </row>
    <row r="7050" spans="43:50">
      <c r="AQ7050" s="20"/>
      <c r="AR7050" s="20"/>
      <c r="AS7050" s="3"/>
      <c r="AT7050" s="3"/>
      <c r="AU7050" s="3"/>
      <c r="AV7050" s="3"/>
      <c r="AW7050" s="3"/>
      <c r="AX7050" s="3"/>
    </row>
    <row r="7051" spans="43:50">
      <c r="AQ7051" s="20"/>
      <c r="AR7051" s="20"/>
      <c r="AS7051" s="3"/>
      <c r="AT7051" s="3"/>
      <c r="AU7051" s="3"/>
      <c r="AV7051" s="3"/>
      <c r="AW7051" s="3"/>
      <c r="AX7051" s="3"/>
    </row>
    <row r="7052" spans="43:50">
      <c r="AQ7052" s="20"/>
      <c r="AR7052" s="20"/>
      <c r="AS7052" s="3"/>
      <c r="AT7052" s="3"/>
      <c r="AU7052" s="3"/>
      <c r="AV7052" s="3"/>
      <c r="AW7052" s="3"/>
      <c r="AX7052" s="3"/>
    </row>
    <row r="7053" spans="43:50">
      <c r="AQ7053" s="20"/>
      <c r="AR7053" s="20"/>
      <c r="AS7053" s="3"/>
      <c r="AT7053" s="3"/>
      <c r="AU7053" s="3"/>
      <c r="AV7053" s="3"/>
      <c r="AW7053" s="3"/>
      <c r="AX7053" s="3"/>
    </row>
    <row r="7054" spans="43:50">
      <c r="AQ7054" s="20"/>
      <c r="AR7054" s="20"/>
      <c r="AS7054" s="3"/>
      <c r="AT7054" s="3"/>
      <c r="AU7054" s="3"/>
      <c r="AV7054" s="3"/>
      <c r="AW7054" s="3"/>
      <c r="AX7054" s="3"/>
    </row>
    <row r="7055" spans="43:50">
      <c r="AQ7055" s="20"/>
      <c r="AR7055" s="20"/>
      <c r="AS7055" s="3"/>
      <c r="AT7055" s="3"/>
      <c r="AU7055" s="3"/>
      <c r="AV7055" s="3"/>
      <c r="AW7055" s="3"/>
      <c r="AX7055" s="3"/>
    </row>
    <row r="7056" spans="43:50">
      <c r="AQ7056" s="20"/>
      <c r="AR7056" s="20"/>
      <c r="AS7056" s="3"/>
      <c r="AT7056" s="3"/>
      <c r="AU7056" s="3"/>
      <c r="AV7056" s="3"/>
      <c r="AW7056" s="3"/>
      <c r="AX7056" s="3"/>
    </row>
    <row r="7057" spans="43:50">
      <c r="AQ7057" s="20"/>
      <c r="AR7057" s="20"/>
      <c r="AS7057" s="3"/>
      <c r="AT7057" s="3"/>
      <c r="AU7057" s="3"/>
      <c r="AV7057" s="3"/>
      <c r="AW7057" s="3"/>
      <c r="AX7057" s="3"/>
    </row>
    <row r="7058" spans="43:50">
      <c r="AQ7058" s="20"/>
      <c r="AR7058" s="20"/>
      <c r="AS7058" s="3"/>
      <c r="AT7058" s="3"/>
      <c r="AU7058" s="3"/>
      <c r="AV7058" s="3"/>
      <c r="AW7058" s="3"/>
      <c r="AX7058" s="3"/>
    </row>
    <row r="7059" spans="43:50">
      <c r="AQ7059" s="20"/>
      <c r="AR7059" s="20"/>
      <c r="AS7059" s="3"/>
      <c r="AT7059" s="3"/>
      <c r="AU7059" s="3"/>
      <c r="AV7059" s="3"/>
      <c r="AW7059" s="3"/>
      <c r="AX7059" s="3"/>
    </row>
    <row r="7060" spans="43:50">
      <c r="AQ7060" s="20"/>
      <c r="AR7060" s="20"/>
      <c r="AS7060" s="3"/>
      <c r="AT7060" s="3"/>
      <c r="AU7060" s="3"/>
      <c r="AV7060" s="3"/>
      <c r="AW7060" s="3"/>
      <c r="AX7060" s="3"/>
    </row>
    <row r="7061" spans="43:50">
      <c r="AQ7061" s="20"/>
      <c r="AR7061" s="20"/>
      <c r="AS7061" s="3"/>
      <c r="AT7061" s="3"/>
      <c r="AU7061" s="3"/>
      <c r="AV7061" s="3"/>
      <c r="AW7061" s="3"/>
      <c r="AX7061" s="3"/>
    </row>
    <row r="7062" spans="43:50">
      <c r="AQ7062" s="20"/>
      <c r="AR7062" s="20"/>
      <c r="AS7062" s="3"/>
      <c r="AT7062" s="3"/>
      <c r="AU7062" s="3"/>
      <c r="AV7062" s="3"/>
      <c r="AW7062" s="3"/>
      <c r="AX7062" s="3"/>
    </row>
    <row r="7063" spans="43:50">
      <c r="AQ7063" s="20"/>
      <c r="AR7063" s="20"/>
      <c r="AS7063" s="3"/>
      <c r="AT7063" s="3"/>
      <c r="AU7063" s="3"/>
      <c r="AV7063" s="3"/>
      <c r="AW7063" s="3"/>
      <c r="AX7063" s="3"/>
    </row>
    <row r="7064" spans="43:50">
      <c r="AQ7064" s="20"/>
      <c r="AR7064" s="20"/>
      <c r="AS7064" s="3"/>
      <c r="AT7064" s="3"/>
      <c r="AU7064" s="3"/>
      <c r="AV7064" s="3"/>
      <c r="AW7064" s="3"/>
      <c r="AX7064" s="3"/>
    </row>
    <row r="7065" spans="43:50">
      <c r="AQ7065" s="20"/>
      <c r="AR7065" s="20"/>
      <c r="AS7065" s="3"/>
      <c r="AT7065" s="3"/>
      <c r="AU7065" s="3"/>
      <c r="AV7065" s="3"/>
      <c r="AW7065" s="3"/>
      <c r="AX7065" s="3"/>
    </row>
    <row r="7066" spans="43:50">
      <c r="AQ7066" s="20"/>
      <c r="AR7066" s="20"/>
      <c r="AS7066" s="3"/>
      <c r="AT7066" s="3"/>
      <c r="AU7066" s="3"/>
      <c r="AV7066" s="3"/>
      <c r="AW7066" s="3"/>
      <c r="AX7066" s="3"/>
    </row>
    <row r="7067" spans="43:50">
      <c r="AQ7067" s="20"/>
      <c r="AR7067" s="20"/>
      <c r="AS7067" s="3"/>
      <c r="AT7067" s="3"/>
      <c r="AU7067" s="3"/>
      <c r="AV7067" s="3"/>
      <c r="AW7067" s="3"/>
      <c r="AX7067" s="3"/>
    </row>
    <row r="7068" spans="43:50">
      <c r="AQ7068" s="20"/>
      <c r="AR7068" s="20"/>
      <c r="AS7068" s="3"/>
      <c r="AT7068" s="3"/>
      <c r="AU7068" s="3"/>
      <c r="AV7068" s="3"/>
      <c r="AW7068" s="3"/>
      <c r="AX7068" s="3"/>
    </row>
    <row r="7069" spans="43:50">
      <c r="AQ7069" s="20"/>
      <c r="AR7069" s="20"/>
      <c r="AS7069" s="3"/>
      <c r="AT7069" s="3"/>
      <c r="AU7069" s="3"/>
      <c r="AV7069" s="3"/>
      <c r="AW7069" s="3"/>
      <c r="AX7069" s="3"/>
    </row>
    <row r="7070" spans="43:50">
      <c r="AQ7070" s="20"/>
      <c r="AR7070" s="20"/>
      <c r="AS7070" s="3"/>
      <c r="AT7070" s="3"/>
      <c r="AU7070" s="3"/>
      <c r="AV7070" s="3"/>
      <c r="AW7070" s="3"/>
      <c r="AX7070" s="3"/>
    </row>
    <row r="7071" spans="43:50">
      <c r="AQ7071" s="20"/>
      <c r="AR7071" s="20"/>
      <c r="AS7071" s="3"/>
      <c r="AT7071" s="3"/>
      <c r="AU7071" s="3"/>
      <c r="AV7071" s="3"/>
      <c r="AW7071" s="3"/>
      <c r="AX7071" s="3"/>
    </row>
    <row r="7072" spans="43:50">
      <c r="AQ7072" s="20"/>
      <c r="AR7072" s="20"/>
      <c r="AS7072" s="3"/>
      <c r="AT7072" s="3"/>
      <c r="AU7072" s="3"/>
      <c r="AV7072" s="3"/>
      <c r="AW7072" s="3"/>
      <c r="AX7072" s="3"/>
    </row>
    <row r="7073" spans="43:50">
      <c r="AQ7073" s="20"/>
      <c r="AR7073" s="20"/>
      <c r="AS7073" s="3"/>
      <c r="AT7073" s="3"/>
      <c r="AU7073" s="3"/>
      <c r="AV7073" s="3"/>
      <c r="AW7073" s="3"/>
      <c r="AX7073" s="3"/>
    </row>
    <row r="7074" spans="43:50">
      <c r="AQ7074" s="20"/>
      <c r="AR7074" s="20"/>
      <c r="AS7074" s="3"/>
      <c r="AT7074" s="3"/>
      <c r="AU7074" s="3"/>
      <c r="AV7074" s="3"/>
      <c r="AW7074" s="3"/>
      <c r="AX7074" s="3"/>
    </row>
    <row r="7075" spans="43:50">
      <c r="AQ7075" s="20"/>
      <c r="AR7075" s="20"/>
      <c r="AS7075" s="3"/>
      <c r="AT7075" s="3"/>
      <c r="AU7075" s="3"/>
      <c r="AV7075" s="3"/>
      <c r="AW7075" s="3"/>
      <c r="AX7075" s="3"/>
    </row>
    <row r="7076" spans="43:50">
      <c r="AQ7076" s="20"/>
      <c r="AR7076" s="20"/>
      <c r="AS7076" s="3"/>
      <c r="AT7076" s="3"/>
      <c r="AU7076" s="3"/>
      <c r="AV7076" s="3"/>
      <c r="AW7076" s="3"/>
      <c r="AX7076" s="3"/>
    </row>
    <row r="7077" spans="43:50">
      <c r="AQ7077" s="20"/>
      <c r="AR7077" s="20"/>
      <c r="AS7077" s="3"/>
      <c r="AT7077" s="3"/>
      <c r="AU7077" s="3"/>
      <c r="AV7077" s="3"/>
      <c r="AW7077" s="3"/>
      <c r="AX7077" s="3"/>
    </row>
    <row r="7078" spans="43:50">
      <c r="AQ7078" s="20"/>
      <c r="AR7078" s="20"/>
      <c r="AS7078" s="3"/>
      <c r="AT7078" s="3"/>
      <c r="AU7078" s="3"/>
      <c r="AV7078" s="3"/>
      <c r="AW7078" s="3"/>
      <c r="AX7078" s="3"/>
    </row>
    <row r="7079" spans="43:50">
      <c r="AQ7079" s="20"/>
      <c r="AR7079" s="20"/>
      <c r="AS7079" s="3"/>
      <c r="AT7079" s="3"/>
      <c r="AU7079" s="3"/>
      <c r="AV7079" s="3"/>
      <c r="AW7079" s="3"/>
      <c r="AX7079" s="3"/>
    </row>
    <row r="7080" spans="43:50">
      <c r="AQ7080" s="20"/>
      <c r="AR7080" s="20"/>
      <c r="AS7080" s="3"/>
      <c r="AT7080" s="3"/>
      <c r="AU7080" s="3"/>
      <c r="AV7080" s="3"/>
      <c r="AW7080" s="3"/>
      <c r="AX7080" s="3"/>
    </row>
    <row r="7081" spans="43:50">
      <c r="AQ7081" s="20"/>
      <c r="AR7081" s="20"/>
      <c r="AS7081" s="3"/>
      <c r="AT7081" s="3"/>
      <c r="AU7081" s="3"/>
      <c r="AV7081" s="3"/>
      <c r="AW7081" s="3"/>
      <c r="AX7081" s="3"/>
    </row>
    <row r="7082" spans="43:50">
      <c r="AQ7082" s="20"/>
      <c r="AR7082" s="20"/>
      <c r="AS7082" s="3"/>
      <c r="AT7082" s="3"/>
      <c r="AU7082" s="3"/>
      <c r="AV7082" s="3"/>
      <c r="AW7082" s="3"/>
      <c r="AX7082" s="3"/>
    </row>
    <row r="7083" spans="43:50">
      <c r="AQ7083" s="20"/>
      <c r="AR7083" s="20"/>
      <c r="AS7083" s="3"/>
      <c r="AT7083" s="3"/>
      <c r="AU7083" s="3"/>
      <c r="AV7083" s="3"/>
      <c r="AW7083" s="3"/>
      <c r="AX7083" s="3"/>
    </row>
    <row r="7084" spans="43:50">
      <c r="AQ7084" s="20"/>
      <c r="AR7084" s="20"/>
      <c r="AS7084" s="3"/>
      <c r="AT7084" s="3"/>
      <c r="AU7084" s="3"/>
      <c r="AV7084" s="3"/>
      <c r="AW7084" s="3"/>
      <c r="AX7084" s="3"/>
    </row>
    <row r="7085" spans="43:50">
      <c r="AQ7085" s="20"/>
      <c r="AR7085" s="20"/>
      <c r="AS7085" s="3"/>
      <c r="AT7085" s="3"/>
      <c r="AU7085" s="3"/>
      <c r="AV7085" s="3"/>
      <c r="AW7085" s="3"/>
      <c r="AX7085" s="3"/>
    </row>
    <row r="7086" spans="43:50">
      <c r="AQ7086" s="20"/>
      <c r="AR7086" s="20"/>
      <c r="AS7086" s="3"/>
      <c r="AT7086" s="3"/>
      <c r="AU7086" s="3"/>
      <c r="AV7086" s="3"/>
      <c r="AW7086" s="3"/>
      <c r="AX7086" s="3"/>
    </row>
    <row r="7087" spans="43:50">
      <c r="AQ7087" s="20"/>
      <c r="AR7087" s="20"/>
      <c r="AS7087" s="3"/>
      <c r="AT7087" s="3"/>
      <c r="AU7087" s="3"/>
      <c r="AV7087" s="3"/>
      <c r="AW7087" s="3"/>
      <c r="AX7087" s="3"/>
    </row>
    <row r="7088" spans="43:50">
      <c r="AQ7088" s="20"/>
      <c r="AR7088" s="20"/>
      <c r="AS7088" s="3"/>
      <c r="AT7088" s="3"/>
      <c r="AU7088" s="3"/>
      <c r="AV7088" s="3"/>
      <c r="AW7088" s="3"/>
      <c r="AX7088" s="3"/>
    </row>
    <row r="7089" spans="43:50">
      <c r="AQ7089" s="20"/>
      <c r="AR7089" s="20"/>
      <c r="AS7089" s="3"/>
      <c r="AT7089" s="3"/>
      <c r="AU7089" s="3"/>
      <c r="AV7089" s="3"/>
      <c r="AW7089" s="3"/>
      <c r="AX7089" s="3"/>
    </row>
    <row r="7090" spans="43:50">
      <c r="AQ7090" s="20"/>
      <c r="AR7090" s="20"/>
      <c r="AS7090" s="3"/>
      <c r="AT7090" s="3"/>
      <c r="AU7090" s="3"/>
      <c r="AV7090" s="3"/>
      <c r="AW7090" s="3"/>
      <c r="AX7090" s="3"/>
    </row>
    <row r="7091" spans="43:50">
      <c r="AQ7091" s="20"/>
      <c r="AR7091" s="20"/>
      <c r="AS7091" s="3"/>
      <c r="AT7091" s="3"/>
      <c r="AU7091" s="3"/>
      <c r="AV7091" s="3"/>
      <c r="AW7091" s="3"/>
      <c r="AX7091" s="3"/>
    </row>
    <row r="7092" spans="43:50">
      <c r="AQ7092" s="20"/>
      <c r="AR7092" s="20"/>
      <c r="AS7092" s="3"/>
      <c r="AT7092" s="3"/>
      <c r="AU7092" s="3"/>
      <c r="AV7092" s="3"/>
      <c r="AW7092" s="3"/>
      <c r="AX7092" s="3"/>
    </row>
    <row r="7093" spans="43:50">
      <c r="AQ7093" s="20"/>
      <c r="AR7093" s="20"/>
      <c r="AS7093" s="3"/>
      <c r="AT7093" s="3"/>
      <c r="AU7093" s="3"/>
      <c r="AV7093" s="3"/>
      <c r="AW7093" s="3"/>
      <c r="AX7093" s="3"/>
    </row>
    <row r="7094" spans="43:50">
      <c r="AQ7094" s="20"/>
      <c r="AR7094" s="20"/>
      <c r="AS7094" s="3"/>
      <c r="AT7094" s="3"/>
      <c r="AU7094" s="3"/>
      <c r="AV7094" s="3"/>
      <c r="AW7094" s="3"/>
      <c r="AX7094" s="3"/>
    </row>
    <row r="7095" spans="43:50">
      <c r="AQ7095" s="20"/>
      <c r="AR7095" s="20"/>
      <c r="AS7095" s="3"/>
      <c r="AT7095" s="3"/>
      <c r="AU7095" s="3"/>
      <c r="AV7095" s="3"/>
      <c r="AW7095" s="3"/>
      <c r="AX7095" s="3"/>
    </row>
    <row r="7096" spans="43:50">
      <c r="AQ7096" s="20"/>
      <c r="AR7096" s="20"/>
      <c r="AS7096" s="3"/>
      <c r="AT7096" s="3"/>
      <c r="AU7096" s="3"/>
      <c r="AV7096" s="3"/>
      <c r="AW7096" s="3"/>
      <c r="AX7096" s="3"/>
    </row>
    <row r="7097" spans="43:50">
      <c r="AQ7097" s="20"/>
      <c r="AR7097" s="20"/>
      <c r="AS7097" s="3"/>
      <c r="AT7097" s="3"/>
      <c r="AU7097" s="3"/>
      <c r="AV7097" s="3"/>
      <c r="AW7097" s="3"/>
      <c r="AX7097" s="3"/>
    </row>
    <row r="7098" spans="43:50">
      <c r="AQ7098" s="20"/>
      <c r="AR7098" s="20"/>
      <c r="AS7098" s="3"/>
      <c r="AT7098" s="3"/>
      <c r="AU7098" s="3"/>
      <c r="AV7098" s="3"/>
      <c r="AW7098" s="3"/>
      <c r="AX7098" s="3"/>
    </row>
    <row r="7099" spans="43:50">
      <c r="AQ7099" s="20"/>
      <c r="AR7099" s="20"/>
      <c r="AS7099" s="3"/>
      <c r="AT7099" s="3"/>
      <c r="AU7099" s="3"/>
      <c r="AV7099" s="3"/>
      <c r="AW7099" s="3"/>
      <c r="AX7099" s="3"/>
    </row>
    <row r="7100" spans="43:50">
      <c r="AQ7100" s="20"/>
      <c r="AR7100" s="20"/>
      <c r="AS7100" s="3"/>
      <c r="AT7100" s="3"/>
      <c r="AU7100" s="3"/>
      <c r="AV7100" s="3"/>
      <c r="AW7100" s="3"/>
      <c r="AX7100" s="3"/>
    </row>
    <row r="7101" spans="43:50">
      <c r="AQ7101" s="20"/>
      <c r="AR7101" s="20"/>
      <c r="AS7101" s="3"/>
      <c r="AT7101" s="3"/>
      <c r="AU7101" s="3"/>
      <c r="AV7101" s="3"/>
      <c r="AW7101" s="3"/>
      <c r="AX7101" s="3"/>
    </row>
    <row r="7102" spans="43:50">
      <c r="AQ7102" s="20"/>
      <c r="AR7102" s="20"/>
      <c r="AS7102" s="3"/>
      <c r="AT7102" s="3"/>
      <c r="AU7102" s="3"/>
      <c r="AV7102" s="3"/>
      <c r="AW7102" s="3"/>
      <c r="AX7102" s="3"/>
    </row>
    <row r="7103" spans="43:50">
      <c r="AQ7103" s="20"/>
      <c r="AR7103" s="20"/>
      <c r="AS7103" s="3"/>
      <c r="AT7103" s="3"/>
      <c r="AU7103" s="3"/>
      <c r="AV7103" s="3"/>
      <c r="AW7103" s="3"/>
      <c r="AX7103" s="3"/>
    </row>
    <row r="7104" spans="43:50">
      <c r="AQ7104" s="20"/>
      <c r="AR7104" s="20"/>
      <c r="AS7104" s="3"/>
      <c r="AT7104" s="3"/>
      <c r="AU7104" s="3"/>
      <c r="AV7104" s="3"/>
      <c r="AW7104" s="3"/>
      <c r="AX7104" s="3"/>
    </row>
    <row r="7105" spans="43:50">
      <c r="AQ7105" s="20"/>
      <c r="AR7105" s="20"/>
      <c r="AS7105" s="3"/>
      <c r="AT7105" s="3"/>
      <c r="AU7105" s="3"/>
      <c r="AV7105" s="3"/>
      <c r="AW7105" s="3"/>
      <c r="AX7105" s="3"/>
    </row>
    <row r="7106" spans="43:50">
      <c r="AQ7106" s="20"/>
      <c r="AR7106" s="20"/>
      <c r="AS7106" s="3"/>
      <c r="AT7106" s="3"/>
      <c r="AU7106" s="3"/>
      <c r="AV7106" s="3"/>
      <c r="AW7106" s="3"/>
      <c r="AX7106" s="3"/>
    </row>
    <row r="7107" spans="43:50">
      <c r="AQ7107" s="20"/>
      <c r="AR7107" s="20"/>
      <c r="AS7107" s="3"/>
      <c r="AT7107" s="3"/>
      <c r="AU7107" s="3"/>
      <c r="AV7107" s="3"/>
      <c r="AW7107" s="3"/>
      <c r="AX7107" s="3"/>
    </row>
    <row r="7108" spans="43:50">
      <c r="AQ7108" s="20"/>
      <c r="AR7108" s="20"/>
      <c r="AS7108" s="3"/>
      <c r="AT7108" s="3"/>
      <c r="AU7108" s="3"/>
      <c r="AV7108" s="3"/>
      <c r="AW7108" s="3"/>
      <c r="AX7108" s="3"/>
    </row>
    <row r="7109" spans="43:50">
      <c r="AQ7109" s="20"/>
      <c r="AR7109" s="20"/>
      <c r="AS7109" s="3"/>
      <c r="AT7109" s="3"/>
      <c r="AU7109" s="3"/>
      <c r="AV7109" s="3"/>
      <c r="AW7109" s="3"/>
      <c r="AX7109" s="3"/>
    </row>
    <row r="7110" spans="43:50">
      <c r="AQ7110" s="20"/>
      <c r="AR7110" s="20"/>
      <c r="AS7110" s="3"/>
      <c r="AT7110" s="3"/>
      <c r="AU7110" s="3"/>
      <c r="AV7110" s="3"/>
      <c r="AW7110" s="3"/>
      <c r="AX7110" s="3"/>
    </row>
    <row r="7111" spans="43:50">
      <c r="AQ7111" s="20"/>
      <c r="AR7111" s="20"/>
      <c r="AS7111" s="3"/>
      <c r="AT7111" s="3"/>
      <c r="AU7111" s="3"/>
      <c r="AV7111" s="3"/>
      <c r="AW7111" s="3"/>
      <c r="AX7111" s="3"/>
    </row>
    <row r="7112" spans="43:50">
      <c r="AQ7112" s="20"/>
      <c r="AR7112" s="20"/>
      <c r="AS7112" s="3"/>
      <c r="AT7112" s="3"/>
      <c r="AU7112" s="3"/>
      <c r="AV7112" s="3"/>
      <c r="AW7112" s="3"/>
      <c r="AX7112" s="3"/>
    </row>
    <row r="7113" spans="43:50">
      <c r="AQ7113" s="20"/>
      <c r="AR7113" s="20"/>
      <c r="AS7113" s="3"/>
      <c r="AT7113" s="3"/>
      <c r="AU7113" s="3"/>
      <c r="AV7113" s="3"/>
      <c r="AW7113" s="3"/>
      <c r="AX7113" s="3"/>
    </row>
    <row r="7114" spans="43:50">
      <c r="AQ7114" s="20"/>
      <c r="AR7114" s="20"/>
      <c r="AS7114" s="3"/>
      <c r="AT7114" s="3"/>
      <c r="AU7114" s="3"/>
      <c r="AV7114" s="3"/>
      <c r="AW7114" s="3"/>
      <c r="AX7114" s="3"/>
    </row>
    <row r="7115" spans="43:50">
      <c r="AQ7115" s="20"/>
      <c r="AR7115" s="20"/>
      <c r="AS7115" s="3"/>
      <c r="AT7115" s="3"/>
      <c r="AU7115" s="3"/>
      <c r="AV7115" s="3"/>
      <c r="AW7115" s="3"/>
      <c r="AX7115" s="3"/>
    </row>
    <row r="7116" spans="43:50">
      <c r="AQ7116" s="20"/>
      <c r="AR7116" s="20"/>
      <c r="AS7116" s="3"/>
      <c r="AT7116" s="3"/>
      <c r="AU7116" s="3"/>
      <c r="AV7116" s="3"/>
      <c r="AW7116" s="3"/>
      <c r="AX7116" s="3"/>
    </row>
    <row r="7117" spans="43:50">
      <c r="AQ7117" s="20"/>
      <c r="AR7117" s="20"/>
      <c r="AS7117" s="3"/>
      <c r="AT7117" s="3"/>
      <c r="AU7117" s="3"/>
      <c r="AV7117" s="3"/>
      <c r="AW7117" s="3"/>
      <c r="AX7117" s="3"/>
    </row>
    <row r="7118" spans="43:50">
      <c r="AQ7118" s="20"/>
      <c r="AR7118" s="20"/>
      <c r="AS7118" s="3"/>
      <c r="AT7118" s="3"/>
      <c r="AU7118" s="3"/>
      <c r="AV7118" s="3"/>
      <c r="AW7118" s="3"/>
      <c r="AX7118" s="3"/>
    </row>
    <row r="7119" spans="43:50">
      <c r="AQ7119" s="20"/>
      <c r="AR7119" s="20"/>
      <c r="AS7119" s="3"/>
      <c r="AT7119" s="3"/>
      <c r="AU7119" s="3"/>
      <c r="AV7119" s="3"/>
      <c r="AW7119" s="3"/>
      <c r="AX7119" s="3"/>
    </row>
    <row r="7120" spans="43:50">
      <c r="AQ7120" s="20"/>
      <c r="AR7120" s="20"/>
      <c r="AS7120" s="3"/>
      <c r="AT7120" s="3"/>
      <c r="AU7120" s="3"/>
      <c r="AV7120" s="3"/>
      <c r="AW7120" s="3"/>
      <c r="AX7120" s="3"/>
    </row>
    <row r="7121" spans="43:50">
      <c r="AQ7121" s="20"/>
      <c r="AR7121" s="20"/>
      <c r="AS7121" s="3"/>
      <c r="AT7121" s="3"/>
      <c r="AU7121" s="3"/>
      <c r="AV7121" s="3"/>
      <c r="AW7121" s="3"/>
      <c r="AX7121" s="3"/>
    </row>
    <row r="7122" spans="43:50">
      <c r="AQ7122" s="20"/>
      <c r="AR7122" s="20"/>
      <c r="AS7122" s="3"/>
      <c r="AT7122" s="3"/>
      <c r="AU7122" s="3"/>
      <c r="AV7122" s="3"/>
      <c r="AW7122" s="3"/>
      <c r="AX7122" s="3"/>
    </row>
    <row r="7123" spans="43:50">
      <c r="AQ7123" s="20"/>
      <c r="AR7123" s="20"/>
      <c r="AS7123" s="3"/>
      <c r="AT7123" s="3"/>
      <c r="AU7123" s="3"/>
      <c r="AV7123" s="3"/>
      <c r="AW7123" s="3"/>
      <c r="AX7123" s="3"/>
    </row>
    <row r="7124" spans="43:50">
      <c r="AQ7124" s="20"/>
      <c r="AR7124" s="20"/>
      <c r="AS7124" s="3"/>
      <c r="AT7124" s="3"/>
      <c r="AU7124" s="3"/>
      <c r="AV7124" s="3"/>
      <c r="AW7124" s="3"/>
      <c r="AX7124" s="3"/>
    </row>
    <row r="7125" spans="43:50">
      <c r="AQ7125" s="20"/>
      <c r="AR7125" s="20"/>
      <c r="AS7125" s="3"/>
      <c r="AT7125" s="3"/>
      <c r="AU7125" s="3"/>
      <c r="AV7125" s="3"/>
      <c r="AW7125" s="3"/>
      <c r="AX7125" s="3"/>
    </row>
    <row r="7126" spans="43:50">
      <c r="AQ7126" s="20"/>
      <c r="AR7126" s="20"/>
      <c r="AS7126" s="3"/>
      <c r="AT7126" s="3"/>
      <c r="AU7126" s="3"/>
      <c r="AV7126" s="3"/>
      <c r="AW7126" s="3"/>
      <c r="AX7126" s="3"/>
    </row>
    <row r="7127" spans="43:50">
      <c r="AQ7127" s="20"/>
      <c r="AR7127" s="20"/>
      <c r="AS7127" s="3"/>
      <c r="AT7127" s="3"/>
      <c r="AU7127" s="3"/>
      <c r="AV7127" s="3"/>
      <c r="AW7127" s="3"/>
      <c r="AX7127" s="3"/>
    </row>
    <row r="7128" spans="43:50">
      <c r="AQ7128" s="20"/>
      <c r="AR7128" s="20"/>
      <c r="AS7128" s="3"/>
      <c r="AT7128" s="3"/>
      <c r="AU7128" s="3"/>
      <c r="AV7128" s="3"/>
      <c r="AW7128" s="3"/>
      <c r="AX7128" s="3"/>
    </row>
    <row r="7129" spans="43:50">
      <c r="AQ7129" s="20"/>
      <c r="AR7129" s="20"/>
      <c r="AS7129" s="3"/>
      <c r="AT7129" s="3"/>
      <c r="AU7129" s="3"/>
      <c r="AV7129" s="3"/>
      <c r="AW7129" s="3"/>
      <c r="AX7129" s="3"/>
    </row>
    <row r="7130" spans="43:50">
      <c r="AQ7130" s="20"/>
      <c r="AR7130" s="20"/>
      <c r="AS7130" s="3"/>
      <c r="AT7130" s="3"/>
      <c r="AU7130" s="3"/>
      <c r="AV7130" s="3"/>
      <c r="AW7130" s="3"/>
      <c r="AX7130" s="3"/>
    </row>
    <row r="7131" spans="43:50">
      <c r="AQ7131" s="20"/>
      <c r="AR7131" s="20"/>
      <c r="AS7131" s="3"/>
      <c r="AT7131" s="3"/>
      <c r="AU7131" s="3"/>
      <c r="AV7131" s="3"/>
      <c r="AW7131" s="3"/>
      <c r="AX7131" s="3"/>
    </row>
    <row r="7132" spans="43:50">
      <c r="AQ7132" s="20"/>
      <c r="AR7132" s="20"/>
      <c r="AS7132" s="3"/>
      <c r="AT7132" s="3"/>
      <c r="AU7132" s="3"/>
      <c r="AV7132" s="3"/>
      <c r="AW7132" s="3"/>
      <c r="AX7132" s="3"/>
    </row>
    <row r="7133" spans="43:50">
      <c r="AQ7133" s="20"/>
      <c r="AR7133" s="20"/>
      <c r="AS7133" s="3"/>
      <c r="AT7133" s="3"/>
      <c r="AU7133" s="3"/>
      <c r="AV7133" s="3"/>
      <c r="AW7133" s="3"/>
      <c r="AX7133" s="3"/>
    </row>
    <row r="7134" spans="43:50">
      <c r="AQ7134" s="20"/>
      <c r="AR7134" s="20"/>
      <c r="AS7134" s="3"/>
      <c r="AT7134" s="3"/>
      <c r="AU7134" s="3"/>
      <c r="AV7134" s="3"/>
      <c r="AW7134" s="3"/>
      <c r="AX7134" s="3"/>
    </row>
    <row r="7135" spans="43:50">
      <c r="AQ7135" s="20"/>
      <c r="AR7135" s="20"/>
      <c r="AS7135" s="3"/>
      <c r="AT7135" s="3"/>
      <c r="AU7135" s="3"/>
      <c r="AV7135" s="3"/>
      <c r="AW7135" s="3"/>
      <c r="AX7135" s="3"/>
    </row>
    <row r="7136" spans="43:50">
      <c r="AQ7136" s="20"/>
      <c r="AR7136" s="20"/>
      <c r="AS7136" s="3"/>
      <c r="AT7136" s="3"/>
      <c r="AU7136" s="3"/>
      <c r="AV7136" s="3"/>
      <c r="AW7136" s="3"/>
      <c r="AX7136" s="3"/>
    </row>
    <row r="7137" spans="43:50">
      <c r="AQ7137" s="20"/>
      <c r="AR7137" s="20"/>
      <c r="AS7137" s="3"/>
      <c r="AT7137" s="3"/>
      <c r="AU7137" s="3"/>
      <c r="AV7137" s="3"/>
      <c r="AW7137" s="3"/>
      <c r="AX7137" s="3"/>
    </row>
    <row r="7138" spans="43:50">
      <c r="AQ7138" s="20"/>
      <c r="AR7138" s="20"/>
      <c r="AS7138" s="3"/>
      <c r="AT7138" s="3"/>
      <c r="AU7138" s="3"/>
      <c r="AV7138" s="3"/>
      <c r="AW7138" s="3"/>
      <c r="AX7138" s="3"/>
    </row>
    <row r="7139" spans="43:50">
      <c r="AQ7139" s="20"/>
      <c r="AR7139" s="20"/>
      <c r="AS7139" s="3"/>
      <c r="AT7139" s="3"/>
      <c r="AU7139" s="3"/>
      <c r="AV7139" s="3"/>
      <c r="AW7139" s="3"/>
      <c r="AX7139" s="3"/>
    </row>
    <row r="7140" spans="43:50">
      <c r="AQ7140" s="20"/>
      <c r="AR7140" s="20"/>
      <c r="AS7140" s="3"/>
      <c r="AT7140" s="3"/>
      <c r="AU7140" s="3"/>
      <c r="AV7140" s="3"/>
      <c r="AW7140" s="3"/>
      <c r="AX7140" s="3"/>
    </row>
    <row r="7141" spans="43:50">
      <c r="AQ7141" s="20"/>
      <c r="AR7141" s="20"/>
      <c r="AS7141" s="3"/>
      <c r="AT7141" s="3"/>
      <c r="AU7141" s="3"/>
      <c r="AV7141" s="3"/>
      <c r="AW7141" s="3"/>
      <c r="AX7141" s="3"/>
    </row>
    <row r="7142" spans="43:50">
      <c r="AQ7142" s="20"/>
      <c r="AR7142" s="20"/>
      <c r="AS7142" s="3"/>
      <c r="AT7142" s="3"/>
      <c r="AU7142" s="3"/>
      <c r="AV7142" s="3"/>
      <c r="AW7142" s="3"/>
      <c r="AX7142" s="3"/>
    </row>
    <row r="7143" spans="43:50">
      <c r="AQ7143" s="20"/>
      <c r="AR7143" s="20"/>
      <c r="AS7143" s="3"/>
      <c r="AT7143" s="3"/>
      <c r="AU7143" s="3"/>
      <c r="AV7143" s="3"/>
      <c r="AW7143" s="3"/>
      <c r="AX7143" s="3"/>
    </row>
    <row r="7144" spans="43:50">
      <c r="AQ7144" s="20"/>
      <c r="AR7144" s="20"/>
      <c r="AS7144" s="3"/>
      <c r="AT7144" s="3"/>
      <c r="AU7144" s="3"/>
      <c r="AV7144" s="3"/>
      <c r="AW7144" s="3"/>
      <c r="AX7144" s="3"/>
    </row>
    <row r="7145" spans="43:50">
      <c r="AQ7145" s="20"/>
      <c r="AR7145" s="20"/>
      <c r="AS7145" s="3"/>
      <c r="AT7145" s="3"/>
      <c r="AU7145" s="3"/>
      <c r="AV7145" s="3"/>
      <c r="AW7145" s="3"/>
      <c r="AX7145" s="3"/>
    </row>
    <row r="7146" spans="43:50">
      <c r="AQ7146" s="20"/>
      <c r="AR7146" s="20"/>
      <c r="AS7146" s="3"/>
      <c r="AT7146" s="3"/>
      <c r="AU7146" s="3"/>
      <c r="AV7146" s="3"/>
      <c r="AW7146" s="3"/>
      <c r="AX7146" s="3"/>
    </row>
    <row r="7147" spans="43:50">
      <c r="AQ7147" s="20"/>
      <c r="AR7147" s="20"/>
      <c r="AS7147" s="3"/>
      <c r="AT7147" s="3"/>
      <c r="AU7147" s="3"/>
      <c r="AV7147" s="3"/>
      <c r="AW7147" s="3"/>
      <c r="AX7147" s="3"/>
    </row>
    <row r="7148" spans="43:50">
      <c r="AQ7148" s="20"/>
      <c r="AR7148" s="20"/>
      <c r="AS7148" s="3"/>
      <c r="AT7148" s="3"/>
      <c r="AU7148" s="3"/>
      <c r="AV7148" s="3"/>
      <c r="AW7148" s="3"/>
      <c r="AX7148" s="3"/>
    </row>
    <row r="7149" spans="43:50">
      <c r="AQ7149" s="20"/>
      <c r="AR7149" s="20"/>
      <c r="AS7149" s="3"/>
      <c r="AT7149" s="3"/>
      <c r="AU7149" s="3"/>
      <c r="AV7149" s="3"/>
      <c r="AW7149" s="3"/>
      <c r="AX7149" s="3"/>
    </row>
    <row r="7150" spans="43:50">
      <c r="AQ7150" s="20"/>
      <c r="AR7150" s="20"/>
      <c r="AS7150" s="3"/>
      <c r="AT7150" s="3"/>
      <c r="AU7150" s="3"/>
      <c r="AV7150" s="3"/>
      <c r="AW7150" s="3"/>
      <c r="AX7150" s="3"/>
    </row>
    <row r="7151" spans="43:50">
      <c r="AQ7151" s="20"/>
      <c r="AR7151" s="20"/>
      <c r="AS7151" s="3"/>
      <c r="AT7151" s="3"/>
      <c r="AU7151" s="3"/>
      <c r="AV7151" s="3"/>
      <c r="AW7151" s="3"/>
      <c r="AX7151" s="3"/>
    </row>
    <row r="7152" spans="43:50">
      <c r="AQ7152" s="20"/>
      <c r="AR7152" s="20"/>
      <c r="AS7152" s="3"/>
      <c r="AT7152" s="3"/>
      <c r="AU7152" s="3"/>
      <c r="AV7152" s="3"/>
      <c r="AW7152" s="3"/>
      <c r="AX7152" s="3"/>
    </row>
    <row r="7153" spans="43:50">
      <c r="AQ7153" s="20"/>
      <c r="AR7153" s="20"/>
      <c r="AS7153" s="3"/>
      <c r="AT7153" s="3"/>
      <c r="AU7153" s="3"/>
      <c r="AV7153" s="3"/>
      <c r="AW7153" s="3"/>
      <c r="AX7153" s="3"/>
    </row>
    <row r="7154" spans="43:50">
      <c r="AQ7154" s="20"/>
      <c r="AR7154" s="20"/>
      <c r="AS7154" s="3"/>
      <c r="AT7154" s="3"/>
      <c r="AU7154" s="3"/>
      <c r="AV7154" s="3"/>
      <c r="AW7154" s="3"/>
      <c r="AX7154" s="3"/>
    </row>
    <row r="7155" spans="43:50">
      <c r="AQ7155" s="20"/>
      <c r="AR7155" s="20"/>
      <c r="AS7155" s="3"/>
      <c r="AT7155" s="3"/>
      <c r="AU7155" s="3"/>
      <c r="AV7155" s="3"/>
      <c r="AW7155" s="3"/>
      <c r="AX7155" s="3"/>
    </row>
    <row r="7156" spans="43:50">
      <c r="AQ7156" s="20"/>
      <c r="AR7156" s="20"/>
      <c r="AS7156" s="3"/>
      <c r="AT7156" s="3"/>
      <c r="AU7156" s="3"/>
      <c r="AV7156" s="3"/>
      <c r="AW7156" s="3"/>
      <c r="AX7156" s="3"/>
    </row>
    <row r="7157" spans="43:50">
      <c r="AQ7157" s="20"/>
      <c r="AR7157" s="20"/>
      <c r="AS7157" s="3"/>
      <c r="AT7157" s="3"/>
      <c r="AU7157" s="3"/>
      <c r="AV7157" s="3"/>
      <c r="AW7157" s="3"/>
      <c r="AX7157" s="3"/>
    </row>
    <row r="7158" spans="43:50">
      <c r="AQ7158" s="20"/>
      <c r="AR7158" s="20"/>
      <c r="AS7158" s="3"/>
      <c r="AT7158" s="3"/>
      <c r="AU7158" s="3"/>
      <c r="AV7158" s="3"/>
      <c r="AW7158" s="3"/>
      <c r="AX7158" s="3"/>
    </row>
    <row r="7159" spans="43:50">
      <c r="AQ7159" s="20"/>
      <c r="AR7159" s="20"/>
      <c r="AS7159" s="3"/>
      <c r="AT7159" s="3"/>
      <c r="AU7159" s="3"/>
      <c r="AV7159" s="3"/>
      <c r="AW7159" s="3"/>
      <c r="AX7159" s="3"/>
    </row>
    <row r="7160" spans="43:50">
      <c r="AQ7160" s="20"/>
      <c r="AR7160" s="20"/>
      <c r="AS7160" s="3"/>
      <c r="AT7160" s="3"/>
      <c r="AU7160" s="3"/>
      <c r="AV7160" s="3"/>
      <c r="AW7160" s="3"/>
      <c r="AX7160" s="3"/>
    </row>
    <row r="7161" spans="43:50">
      <c r="AQ7161" s="20"/>
      <c r="AR7161" s="20"/>
      <c r="AS7161" s="3"/>
      <c r="AT7161" s="3"/>
      <c r="AU7161" s="3"/>
      <c r="AV7161" s="3"/>
      <c r="AW7161" s="3"/>
      <c r="AX7161" s="3"/>
    </row>
    <row r="7162" spans="43:50">
      <c r="AQ7162" s="20"/>
      <c r="AR7162" s="20"/>
      <c r="AS7162" s="3"/>
      <c r="AT7162" s="3"/>
      <c r="AU7162" s="3"/>
      <c r="AV7162" s="3"/>
      <c r="AW7162" s="3"/>
      <c r="AX7162" s="3"/>
    </row>
    <row r="7163" spans="43:50">
      <c r="AQ7163" s="20"/>
      <c r="AR7163" s="20"/>
      <c r="AS7163" s="3"/>
      <c r="AT7163" s="3"/>
      <c r="AU7163" s="3"/>
      <c r="AV7163" s="3"/>
      <c r="AW7163" s="3"/>
      <c r="AX7163" s="3"/>
    </row>
    <row r="7164" spans="43:50">
      <c r="AQ7164" s="20"/>
      <c r="AR7164" s="20"/>
      <c r="AS7164" s="3"/>
      <c r="AT7164" s="3"/>
      <c r="AU7164" s="3"/>
      <c r="AV7164" s="3"/>
      <c r="AW7164" s="3"/>
      <c r="AX7164" s="3"/>
    </row>
    <row r="7165" spans="43:50">
      <c r="AQ7165" s="20"/>
      <c r="AR7165" s="20"/>
      <c r="AS7165" s="3"/>
      <c r="AT7165" s="3"/>
      <c r="AU7165" s="3"/>
      <c r="AV7165" s="3"/>
      <c r="AW7165" s="3"/>
      <c r="AX7165" s="3"/>
    </row>
    <row r="7166" spans="43:50">
      <c r="AQ7166" s="20"/>
      <c r="AR7166" s="20"/>
      <c r="AS7166" s="3"/>
      <c r="AT7166" s="3"/>
      <c r="AU7166" s="3"/>
      <c r="AV7166" s="3"/>
      <c r="AW7166" s="3"/>
      <c r="AX7166" s="3"/>
    </row>
    <row r="7167" spans="43:50">
      <c r="AQ7167" s="20"/>
      <c r="AR7167" s="20"/>
      <c r="AS7167" s="3"/>
      <c r="AT7167" s="3"/>
      <c r="AU7167" s="3"/>
      <c r="AV7167" s="3"/>
      <c r="AW7167" s="3"/>
      <c r="AX7167" s="3"/>
    </row>
    <row r="7168" spans="43:50">
      <c r="AQ7168" s="20"/>
      <c r="AR7168" s="20"/>
      <c r="AS7168" s="3"/>
      <c r="AT7168" s="3"/>
      <c r="AU7168" s="3"/>
      <c r="AV7168" s="3"/>
      <c r="AW7168" s="3"/>
      <c r="AX7168" s="3"/>
    </row>
    <row r="7169" spans="43:50">
      <c r="AQ7169" s="20"/>
      <c r="AR7169" s="20"/>
      <c r="AS7169" s="3"/>
      <c r="AT7169" s="3"/>
      <c r="AU7169" s="3"/>
      <c r="AV7169" s="3"/>
      <c r="AW7169" s="3"/>
      <c r="AX7169" s="3"/>
    </row>
    <row r="7170" spans="43:50">
      <c r="AQ7170" s="20"/>
      <c r="AR7170" s="20"/>
      <c r="AS7170" s="3"/>
      <c r="AT7170" s="3"/>
      <c r="AU7170" s="3"/>
      <c r="AV7170" s="3"/>
      <c r="AW7170" s="3"/>
      <c r="AX7170" s="3"/>
    </row>
    <row r="7171" spans="43:50">
      <c r="AQ7171" s="20"/>
      <c r="AR7171" s="20"/>
      <c r="AS7171" s="3"/>
      <c r="AT7171" s="3"/>
      <c r="AU7171" s="3"/>
      <c r="AV7171" s="3"/>
      <c r="AW7171" s="3"/>
      <c r="AX7171" s="3"/>
    </row>
    <row r="7172" spans="43:50">
      <c r="AQ7172" s="20"/>
      <c r="AR7172" s="20"/>
      <c r="AS7172" s="3"/>
      <c r="AT7172" s="3"/>
      <c r="AU7172" s="3"/>
      <c r="AV7172" s="3"/>
      <c r="AW7172" s="3"/>
      <c r="AX7172" s="3"/>
    </row>
    <row r="7173" spans="43:50">
      <c r="AQ7173" s="20"/>
      <c r="AR7173" s="20"/>
      <c r="AS7173" s="3"/>
      <c r="AT7173" s="3"/>
      <c r="AU7173" s="3"/>
      <c r="AV7173" s="3"/>
      <c r="AW7173" s="3"/>
      <c r="AX7173" s="3"/>
    </row>
    <row r="7174" spans="43:50">
      <c r="AQ7174" s="20"/>
      <c r="AR7174" s="20"/>
      <c r="AS7174" s="3"/>
      <c r="AT7174" s="3"/>
      <c r="AU7174" s="3"/>
      <c r="AV7174" s="3"/>
      <c r="AW7174" s="3"/>
      <c r="AX7174" s="3"/>
    </row>
    <row r="7175" spans="43:50">
      <c r="AQ7175" s="20"/>
      <c r="AR7175" s="20"/>
      <c r="AS7175" s="3"/>
      <c r="AT7175" s="3"/>
      <c r="AU7175" s="3"/>
      <c r="AV7175" s="3"/>
      <c r="AW7175" s="3"/>
      <c r="AX7175" s="3"/>
    </row>
    <row r="7176" spans="43:50">
      <c r="AQ7176" s="20"/>
      <c r="AR7176" s="20"/>
      <c r="AS7176" s="3"/>
      <c r="AT7176" s="3"/>
      <c r="AU7176" s="3"/>
      <c r="AV7176" s="3"/>
      <c r="AW7176" s="3"/>
      <c r="AX7176" s="3"/>
    </row>
    <row r="7177" spans="43:50">
      <c r="AQ7177" s="20"/>
      <c r="AR7177" s="20"/>
      <c r="AS7177" s="3"/>
      <c r="AT7177" s="3"/>
      <c r="AU7177" s="3"/>
      <c r="AV7177" s="3"/>
      <c r="AW7177" s="3"/>
      <c r="AX7177" s="3"/>
    </row>
    <row r="7178" spans="43:50">
      <c r="AQ7178" s="20"/>
      <c r="AR7178" s="20"/>
      <c r="AS7178" s="3"/>
      <c r="AT7178" s="3"/>
      <c r="AU7178" s="3"/>
      <c r="AV7178" s="3"/>
      <c r="AW7178" s="3"/>
      <c r="AX7178" s="3"/>
    </row>
    <row r="7179" spans="43:50">
      <c r="AQ7179" s="20"/>
      <c r="AR7179" s="20"/>
      <c r="AS7179" s="3"/>
      <c r="AT7179" s="3"/>
      <c r="AU7179" s="3"/>
      <c r="AV7179" s="3"/>
      <c r="AW7179" s="3"/>
      <c r="AX7179" s="3"/>
    </row>
    <row r="7180" spans="43:50">
      <c r="AQ7180" s="20"/>
      <c r="AR7180" s="20"/>
      <c r="AS7180" s="3"/>
      <c r="AT7180" s="3"/>
      <c r="AU7180" s="3"/>
      <c r="AV7180" s="3"/>
      <c r="AW7180" s="3"/>
      <c r="AX7180" s="3"/>
    </row>
    <row r="7181" spans="43:50">
      <c r="AQ7181" s="20"/>
      <c r="AR7181" s="20"/>
      <c r="AS7181" s="3"/>
      <c r="AT7181" s="3"/>
      <c r="AU7181" s="3"/>
      <c r="AV7181" s="3"/>
      <c r="AW7181" s="3"/>
      <c r="AX7181" s="3"/>
    </row>
    <row r="7182" spans="43:50">
      <c r="AQ7182" s="20"/>
      <c r="AR7182" s="20"/>
      <c r="AS7182" s="3"/>
      <c r="AT7182" s="3"/>
      <c r="AU7182" s="3"/>
      <c r="AV7182" s="3"/>
      <c r="AW7182" s="3"/>
      <c r="AX7182" s="3"/>
    </row>
    <row r="7183" spans="43:50">
      <c r="AQ7183" s="20"/>
      <c r="AR7183" s="20"/>
      <c r="AS7183" s="3"/>
      <c r="AT7183" s="3"/>
      <c r="AU7183" s="3"/>
      <c r="AV7183" s="3"/>
      <c r="AW7183" s="3"/>
      <c r="AX7183" s="3"/>
    </row>
    <row r="7184" spans="43:50">
      <c r="AQ7184" s="20"/>
      <c r="AR7184" s="20"/>
      <c r="AS7184" s="3"/>
      <c r="AT7184" s="3"/>
      <c r="AU7184" s="3"/>
      <c r="AV7184" s="3"/>
      <c r="AW7184" s="3"/>
      <c r="AX7184" s="3"/>
    </row>
    <row r="7185" spans="43:50">
      <c r="AQ7185" s="20"/>
      <c r="AR7185" s="20"/>
      <c r="AS7185" s="3"/>
      <c r="AT7185" s="3"/>
      <c r="AU7185" s="3"/>
      <c r="AV7185" s="3"/>
      <c r="AW7185" s="3"/>
      <c r="AX7185" s="3"/>
    </row>
    <row r="7186" spans="43:50">
      <c r="AQ7186" s="20"/>
      <c r="AR7186" s="20"/>
      <c r="AS7186" s="3"/>
      <c r="AT7186" s="3"/>
      <c r="AU7186" s="3"/>
      <c r="AV7186" s="3"/>
      <c r="AW7186" s="3"/>
      <c r="AX7186" s="3"/>
    </row>
    <row r="7187" spans="43:50">
      <c r="AQ7187" s="20"/>
      <c r="AR7187" s="20"/>
      <c r="AS7187" s="3"/>
      <c r="AT7187" s="3"/>
      <c r="AU7187" s="3"/>
      <c r="AV7187" s="3"/>
      <c r="AW7187" s="3"/>
      <c r="AX7187" s="3"/>
    </row>
    <row r="7188" spans="43:50">
      <c r="AQ7188" s="20"/>
      <c r="AR7188" s="20"/>
      <c r="AS7188" s="3"/>
      <c r="AT7188" s="3"/>
      <c r="AU7188" s="3"/>
      <c r="AV7188" s="3"/>
      <c r="AW7188" s="3"/>
      <c r="AX7188" s="3"/>
    </row>
    <row r="7189" spans="43:50">
      <c r="AQ7189" s="20"/>
      <c r="AR7189" s="20"/>
      <c r="AS7189" s="3"/>
      <c r="AT7189" s="3"/>
      <c r="AU7189" s="3"/>
      <c r="AV7189" s="3"/>
      <c r="AW7189" s="3"/>
      <c r="AX7189" s="3"/>
    </row>
    <row r="7190" spans="43:50">
      <c r="AQ7190" s="20"/>
      <c r="AR7190" s="20"/>
      <c r="AS7190" s="3"/>
      <c r="AT7190" s="3"/>
      <c r="AU7190" s="3"/>
      <c r="AV7190" s="3"/>
      <c r="AW7190" s="3"/>
      <c r="AX7190" s="3"/>
    </row>
    <row r="7191" spans="43:50">
      <c r="AQ7191" s="20"/>
      <c r="AR7191" s="20"/>
      <c r="AS7191" s="3"/>
      <c r="AT7191" s="3"/>
      <c r="AU7191" s="3"/>
      <c r="AV7191" s="3"/>
      <c r="AW7191" s="3"/>
      <c r="AX7191" s="3"/>
    </row>
    <row r="7192" spans="43:50">
      <c r="AQ7192" s="20"/>
      <c r="AR7192" s="20"/>
      <c r="AS7192" s="3"/>
      <c r="AT7192" s="3"/>
      <c r="AU7192" s="3"/>
      <c r="AV7192" s="3"/>
      <c r="AW7192" s="3"/>
      <c r="AX7192" s="3"/>
    </row>
    <row r="7193" spans="43:50">
      <c r="AQ7193" s="20"/>
      <c r="AR7193" s="20"/>
      <c r="AS7193" s="3"/>
      <c r="AT7193" s="3"/>
      <c r="AU7193" s="3"/>
      <c r="AV7193" s="3"/>
      <c r="AW7193" s="3"/>
      <c r="AX7193" s="3"/>
    </row>
    <row r="7194" spans="43:50">
      <c r="AQ7194" s="20"/>
      <c r="AR7194" s="20"/>
      <c r="AS7194" s="3"/>
      <c r="AT7194" s="3"/>
      <c r="AU7194" s="3"/>
      <c r="AV7194" s="3"/>
      <c r="AW7194" s="3"/>
      <c r="AX7194" s="3"/>
    </row>
    <row r="7195" spans="43:50">
      <c r="AQ7195" s="20"/>
      <c r="AR7195" s="20"/>
      <c r="AS7195" s="3"/>
      <c r="AT7195" s="3"/>
      <c r="AU7195" s="3"/>
      <c r="AV7195" s="3"/>
      <c r="AW7195" s="3"/>
      <c r="AX7195" s="3"/>
    </row>
    <row r="7196" spans="43:50">
      <c r="AQ7196" s="20"/>
      <c r="AR7196" s="20"/>
      <c r="AS7196" s="3"/>
      <c r="AT7196" s="3"/>
      <c r="AU7196" s="3"/>
      <c r="AV7196" s="3"/>
      <c r="AW7196" s="3"/>
      <c r="AX7196" s="3"/>
    </row>
    <row r="7197" spans="43:50">
      <c r="AQ7197" s="20"/>
      <c r="AR7197" s="20"/>
      <c r="AS7197" s="3"/>
      <c r="AT7197" s="3"/>
      <c r="AU7197" s="3"/>
      <c r="AV7197" s="3"/>
      <c r="AW7197" s="3"/>
      <c r="AX7197" s="3"/>
    </row>
    <row r="7198" spans="43:50">
      <c r="AQ7198" s="20"/>
      <c r="AR7198" s="20"/>
      <c r="AS7198" s="3"/>
      <c r="AT7198" s="3"/>
      <c r="AU7198" s="3"/>
      <c r="AV7198" s="3"/>
      <c r="AW7198" s="3"/>
      <c r="AX7198" s="3"/>
    </row>
    <row r="7199" spans="43:50">
      <c r="AQ7199" s="20"/>
      <c r="AR7199" s="20"/>
      <c r="AS7199" s="3"/>
      <c r="AT7199" s="3"/>
      <c r="AU7199" s="3"/>
      <c r="AV7199" s="3"/>
      <c r="AW7199" s="3"/>
      <c r="AX7199" s="3"/>
    </row>
    <row r="7200" spans="43:50">
      <c r="AQ7200" s="20"/>
      <c r="AR7200" s="20"/>
      <c r="AS7200" s="3"/>
      <c r="AT7200" s="3"/>
      <c r="AU7200" s="3"/>
      <c r="AV7200" s="3"/>
      <c r="AW7200" s="3"/>
      <c r="AX7200" s="3"/>
    </row>
    <row r="7201" spans="43:50">
      <c r="AQ7201" s="20"/>
      <c r="AR7201" s="20"/>
      <c r="AS7201" s="3"/>
      <c r="AT7201" s="3"/>
      <c r="AU7201" s="3"/>
      <c r="AV7201" s="3"/>
      <c r="AW7201" s="3"/>
      <c r="AX7201" s="3"/>
    </row>
    <row r="7202" spans="43:50">
      <c r="AQ7202" s="20"/>
      <c r="AR7202" s="20"/>
      <c r="AS7202" s="3"/>
      <c r="AT7202" s="3"/>
      <c r="AU7202" s="3"/>
      <c r="AV7202" s="3"/>
      <c r="AW7202" s="3"/>
      <c r="AX7202" s="3"/>
    </row>
    <row r="7203" spans="43:50">
      <c r="AQ7203" s="20"/>
      <c r="AR7203" s="20"/>
      <c r="AS7203" s="3"/>
      <c r="AT7203" s="3"/>
      <c r="AU7203" s="3"/>
      <c r="AV7203" s="3"/>
      <c r="AW7203" s="3"/>
      <c r="AX7203" s="3"/>
    </row>
    <row r="7204" spans="43:50">
      <c r="AQ7204" s="20"/>
      <c r="AR7204" s="20"/>
      <c r="AS7204" s="3"/>
      <c r="AT7204" s="3"/>
      <c r="AU7204" s="3"/>
      <c r="AV7204" s="3"/>
      <c r="AW7204" s="3"/>
      <c r="AX7204" s="3"/>
    </row>
    <row r="7205" spans="43:50">
      <c r="AQ7205" s="20"/>
      <c r="AR7205" s="20"/>
      <c r="AS7205" s="3"/>
      <c r="AT7205" s="3"/>
      <c r="AU7205" s="3"/>
      <c r="AV7205" s="3"/>
      <c r="AW7205" s="3"/>
      <c r="AX7205" s="3"/>
    </row>
    <row r="7206" spans="43:50">
      <c r="AQ7206" s="20"/>
      <c r="AR7206" s="20"/>
      <c r="AS7206" s="3"/>
      <c r="AT7206" s="3"/>
      <c r="AU7206" s="3"/>
      <c r="AV7206" s="3"/>
      <c r="AW7206" s="3"/>
      <c r="AX7206" s="3"/>
    </row>
    <row r="7207" spans="43:50">
      <c r="AQ7207" s="20"/>
      <c r="AR7207" s="20"/>
      <c r="AS7207" s="3"/>
      <c r="AT7207" s="3"/>
      <c r="AU7207" s="3"/>
      <c r="AV7207" s="3"/>
      <c r="AW7207" s="3"/>
      <c r="AX7207" s="3"/>
    </row>
    <row r="7208" spans="43:50">
      <c r="AQ7208" s="20"/>
      <c r="AR7208" s="20"/>
      <c r="AS7208" s="3"/>
      <c r="AT7208" s="3"/>
      <c r="AU7208" s="3"/>
      <c r="AV7208" s="3"/>
      <c r="AW7208" s="3"/>
      <c r="AX7208" s="3"/>
    </row>
    <row r="7209" spans="43:50">
      <c r="AQ7209" s="20"/>
      <c r="AR7209" s="20"/>
      <c r="AS7209" s="3"/>
      <c r="AT7209" s="3"/>
      <c r="AU7209" s="3"/>
      <c r="AV7209" s="3"/>
      <c r="AW7209" s="3"/>
      <c r="AX7209" s="3"/>
    </row>
    <row r="7210" spans="43:50">
      <c r="AQ7210" s="20"/>
      <c r="AR7210" s="20"/>
      <c r="AS7210" s="3"/>
      <c r="AT7210" s="3"/>
      <c r="AU7210" s="3"/>
      <c r="AV7210" s="3"/>
      <c r="AW7210" s="3"/>
      <c r="AX7210" s="3"/>
    </row>
    <row r="7211" spans="43:50">
      <c r="AQ7211" s="20"/>
      <c r="AR7211" s="20"/>
      <c r="AS7211" s="3"/>
      <c r="AT7211" s="3"/>
      <c r="AU7211" s="3"/>
      <c r="AV7211" s="3"/>
      <c r="AW7211" s="3"/>
      <c r="AX7211" s="3"/>
    </row>
    <row r="7212" spans="43:50">
      <c r="AQ7212" s="20"/>
      <c r="AR7212" s="20"/>
      <c r="AS7212" s="3"/>
      <c r="AT7212" s="3"/>
      <c r="AU7212" s="3"/>
      <c r="AV7212" s="3"/>
      <c r="AW7212" s="3"/>
      <c r="AX7212" s="3"/>
    </row>
    <row r="7213" spans="43:50">
      <c r="AQ7213" s="20"/>
      <c r="AR7213" s="20"/>
      <c r="AS7213" s="3"/>
      <c r="AT7213" s="3"/>
      <c r="AU7213" s="3"/>
      <c r="AV7213" s="3"/>
      <c r="AW7213" s="3"/>
      <c r="AX7213" s="3"/>
    </row>
    <row r="7214" spans="43:50">
      <c r="AQ7214" s="20"/>
      <c r="AR7214" s="20"/>
      <c r="AS7214" s="3"/>
      <c r="AT7214" s="3"/>
      <c r="AU7214" s="3"/>
      <c r="AV7214" s="3"/>
      <c r="AW7214" s="3"/>
      <c r="AX7214" s="3"/>
    </row>
    <row r="7215" spans="43:50">
      <c r="AQ7215" s="20"/>
      <c r="AR7215" s="20"/>
      <c r="AS7215" s="3"/>
      <c r="AT7215" s="3"/>
      <c r="AU7215" s="3"/>
      <c r="AV7215" s="3"/>
      <c r="AW7215" s="3"/>
      <c r="AX7215" s="3"/>
    </row>
    <row r="7216" spans="43:50">
      <c r="AQ7216" s="20"/>
      <c r="AR7216" s="20"/>
      <c r="AS7216" s="3"/>
      <c r="AT7216" s="3"/>
      <c r="AU7216" s="3"/>
      <c r="AV7216" s="3"/>
      <c r="AW7216" s="3"/>
      <c r="AX7216" s="3"/>
    </row>
    <row r="7217" spans="43:50">
      <c r="AQ7217" s="20"/>
      <c r="AR7217" s="20"/>
      <c r="AS7217" s="3"/>
      <c r="AT7217" s="3"/>
      <c r="AU7217" s="3"/>
      <c r="AV7217" s="3"/>
      <c r="AW7217" s="3"/>
      <c r="AX7217" s="3"/>
    </row>
    <row r="7218" spans="43:50">
      <c r="AQ7218" s="20"/>
      <c r="AR7218" s="20"/>
      <c r="AS7218" s="3"/>
      <c r="AT7218" s="3"/>
      <c r="AU7218" s="3"/>
      <c r="AV7218" s="3"/>
      <c r="AW7218" s="3"/>
      <c r="AX7218" s="3"/>
    </row>
    <row r="7219" spans="43:50">
      <c r="AQ7219" s="20"/>
      <c r="AR7219" s="20"/>
      <c r="AS7219" s="3"/>
      <c r="AT7219" s="3"/>
      <c r="AU7219" s="3"/>
      <c r="AV7219" s="3"/>
      <c r="AW7219" s="3"/>
      <c r="AX7219" s="3"/>
    </row>
    <row r="7220" spans="43:50">
      <c r="AQ7220" s="20"/>
      <c r="AR7220" s="20"/>
      <c r="AS7220" s="3"/>
      <c r="AT7220" s="3"/>
      <c r="AU7220" s="3"/>
      <c r="AV7220" s="3"/>
      <c r="AW7220" s="3"/>
      <c r="AX7220" s="3"/>
    </row>
    <row r="7221" spans="43:50">
      <c r="AQ7221" s="20"/>
      <c r="AR7221" s="20"/>
      <c r="AS7221" s="3"/>
      <c r="AT7221" s="3"/>
      <c r="AU7221" s="3"/>
      <c r="AV7221" s="3"/>
      <c r="AW7221" s="3"/>
      <c r="AX7221" s="3"/>
    </row>
    <row r="7222" spans="43:50">
      <c r="AQ7222" s="20"/>
      <c r="AR7222" s="20"/>
      <c r="AS7222" s="3"/>
      <c r="AT7222" s="3"/>
      <c r="AU7222" s="3"/>
      <c r="AV7222" s="3"/>
      <c r="AW7222" s="3"/>
      <c r="AX7222" s="3"/>
    </row>
    <row r="7223" spans="43:50">
      <c r="AQ7223" s="20"/>
      <c r="AR7223" s="20"/>
      <c r="AS7223" s="3"/>
      <c r="AT7223" s="3"/>
      <c r="AU7223" s="3"/>
      <c r="AV7223" s="3"/>
      <c r="AW7223" s="3"/>
      <c r="AX7223" s="3"/>
    </row>
    <row r="7224" spans="43:50">
      <c r="AQ7224" s="20"/>
      <c r="AR7224" s="20"/>
      <c r="AS7224" s="3"/>
      <c r="AT7224" s="3"/>
      <c r="AU7224" s="3"/>
      <c r="AV7224" s="3"/>
      <c r="AW7224" s="3"/>
      <c r="AX7224" s="3"/>
    </row>
    <row r="7225" spans="43:50">
      <c r="AQ7225" s="20"/>
      <c r="AR7225" s="20"/>
      <c r="AS7225" s="3"/>
      <c r="AT7225" s="3"/>
      <c r="AU7225" s="3"/>
      <c r="AV7225" s="3"/>
      <c r="AW7225" s="3"/>
      <c r="AX7225" s="3"/>
    </row>
    <row r="7226" spans="43:50">
      <c r="AQ7226" s="20"/>
      <c r="AR7226" s="20"/>
      <c r="AS7226" s="3"/>
      <c r="AT7226" s="3"/>
      <c r="AU7226" s="3"/>
      <c r="AV7226" s="3"/>
      <c r="AW7226" s="3"/>
      <c r="AX7226" s="3"/>
    </row>
    <row r="7227" spans="43:50">
      <c r="AQ7227" s="20"/>
      <c r="AR7227" s="20"/>
      <c r="AS7227" s="3"/>
      <c r="AT7227" s="3"/>
      <c r="AU7227" s="3"/>
      <c r="AV7227" s="3"/>
      <c r="AW7227" s="3"/>
      <c r="AX7227" s="3"/>
    </row>
    <row r="7228" spans="43:50">
      <c r="AQ7228" s="20"/>
      <c r="AR7228" s="20"/>
      <c r="AS7228" s="3"/>
      <c r="AT7228" s="3"/>
      <c r="AU7228" s="3"/>
      <c r="AV7228" s="3"/>
      <c r="AW7228" s="3"/>
      <c r="AX7228" s="3"/>
    </row>
    <row r="7229" spans="43:50">
      <c r="AQ7229" s="20"/>
      <c r="AR7229" s="20"/>
      <c r="AS7229" s="3"/>
      <c r="AT7229" s="3"/>
      <c r="AU7229" s="3"/>
      <c r="AV7229" s="3"/>
      <c r="AW7229" s="3"/>
      <c r="AX7229" s="3"/>
    </row>
    <row r="7230" spans="43:50">
      <c r="AQ7230" s="20"/>
      <c r="AR7230" s="20"/>
      <c r="AS7230" s="3"/>
      <c r="AT7230" s="3"/>
      <c r="AU7230" s="3"/>
      <c r="AV7230" s="3"/>
      <c r="AW7230" s="3"/>
      <c r="AX7230" s="3"/>
    </row>
    <row r="7231" spans="43:50">
      <c r="AQ7231" s="20"/>
      <c r="AR7231" s="20"/>
      <c r="AS7231" s="3"/>
      <c r="AT7231" s="3"/>
      <c r="AU7231" s="3"/>
      <c r="AV7231" s="3"/>
      <c r="AW7231" s="3"/>
      <c r="AX7231" s="3"/>
    </row>
    <row r="7232" spans="43:50">
      <c r="AQ7232" s="20"/>
      <c r="AR7232" s="20"/>
      <c r="AS7232" s="3"/>
      <c r="AT7232" s="3"/>
      <c r="AU7232" s="3"/>
      <c r="AV7232" s="3"/>
      <c r="AW7232" s="3"/>
      <c r="AX7232" s="3"/>
    </row>
    <row r="7233" spans="43:50">
      <c r="AQ7233" s="20"/>
      <c r="AR7233" s="20"/>
      <c r="AS7233" s="3"/>
      <c r="AT7233" s="3"/>
      <c r="AU7233" s="3"/>
      <c r="AV7233" s="3"/>
      <c r="AW7233" s="3"/>
      <c r="AX7233" s="3"/>
    </row>
    <row r="7234" spans="43:50">
      <c r="AQ7234" s="20"/>
      <c r="AR7234" s="20"/>
      <c r="AS7234" s="3"/>
      <c r="AT7234" s="3"/>
      <c r="AU7234" s="3"/>
      <c r="AV7234" s="3"/>
      <c r="AW7234" s="3"/>
      <c r="AX7234" s="3"/>
    </row>
    <row r="7235" spans="43:50">
      <c r="AQ7235" s="20"/>
      <c r="AR7235" s="20"/>
      <c r="AS7235" s="3"/>
      <c r="AT7235" s="3"/>
      <c r="AU7235" s="3"/>
      <c r="AV7235" s="3"/>
      <c r="AW7235" s="3"/>
      <c r="AX7235" s="3"/>
    </row>
    <row r="7236" spans="43:50">
      <c r="AQ7236" s="20"/>
      <c r="AR7236" s="20"/>
      <c r="AS7236" s="3"/>
      <c r="AT7236" s="3"/>
      <c r="AU7236" s="3"/>
      <c r="AV7236" s="3"/>
      <c r="AW7236" s="3"/>
      <c r="AX7236" s="3"/>
    </row>
    <row r="7237" spans="43:50">
      <c r="AQ7237" s="20"/>
      <c r="AR7237" s="20"/>
      <c r="AS7237" s="3"/>
      <c r="AT7237" s="3"/>
      <c r="AU7237" s="3"/>
      <c r="AV7237" s="3"/>
      <c r="AW7237" s="3"/>
      <c r="AX7237" s="3"/>
    </row>
    <row r="7238" spans="43:50">
      <c r="AQ7238" s="20"/>
      <c r="AR7238" s="20"/>
      <c r="AS7238" s="3"/>
      <c r="AT7238" s="3"/>
      <c r="AU7238" s="3"/>
      <c r="AV7238" s="3"/>
      <c r="AW7238" s="3"/>
      <c r="AX7238" s="3"/>
    </row>
    <row r="7239" spans="43:50">
      <c r="AQ7239" s="20"/>
      <c r="AR7239" s="20"/>
      <c r="AS7239" s="3"/>
      <c r="AT7239" s="3"/>
      <c r="AU7239" s="3"/>
      <c r="AV7239" s="3"/>
      <c r="AW7239" s="3"/>
      <c r="AX7239" s="3"/>
    </row>
    <row r="7240" spans="43:50">
      <c r="AQ7240" s="20"/>
      <c r="AR7240" s="20"/>
      <c r="AS7240" s="3"/>
      <c r="AT7240" s="3"/>
      <c r="AU7240" s="3"/>
      <c r="AV7240" s="3"/>
      <c r="AW7240" s="3"/>
      <c r="AX7240" s="3"/>
    </row>
    <row r="7241" spans="43:50">
      <c r="AQ7241" s="20"/>
      <c r="AR7241" s="20"/>
      <c r="AS7241" s="3"/>
      <c r="AT7241" s="3"/>
      <c r="AU7241" s="3"/>
      <c r="AV7241" s="3"/>
      <c r="AW7241" s="3"/>
      <c r="AX7241" s="3"/>
    </row>
    <row r="7242" spans="43:50">
      <c r="AQ7242" s="20"/>
      <c r="AR7242" s="20"/>
      <c r="AS7242" s="3"/>
      <c r="AT7242" s="3"/>
      <c r="AU7242" s="3"/>
      <c r="AV7242" s="3"/>
      <c r="AW7242" s="3"/>
      <c r="AX7242" s="3"/>
    </row>
    <row r="7243" spans="43:50">
      <c r="AQ7243" s="20"/>
      <c r="AR7243" s="20"/>
      <c r="AS7243" s="3"/>
      <c r="AT7243" s="3"/>
      <c r="AU7243" s="3"/>
      <c r="AV7243" s="3"/>
      <c r="AW7243" s="3"/>
      <c r="AX7243" s="3"/>
    </row>
    <row r="7244" spans="43:50">
      <c r="AQ7244" s="20"/>
      <c r="AR7244" s="20"/>
      <c r="AS7244" s="3"/>
      <c r="AT7244" s="3"/>
      <c r="AU7244" s="3"/>
      <c r="AV7244" s="3"/>
      <c r="AW7244" s="3"/>
      <c r="AX7244" s="3"/>
    </row>
    <row r="7245" spans="43:50">
      <c r="AQ7245" s="20"/>
      <c r="AR7245" s="20"/>
      <c r="AS7245" s="3"/>
      <c r="AT7245" s="3"/>
      <c r="AU7245" s="3"/>
      <c r="AV7245" s="3"/>
      <c r="AW7245" s="3"/>
      <c r="AX7245" s="3"/>
    </row>
    <row r="7246" spans="43:50">
      <c r="AQ7246" s="20"/>
      <c r="AR7246" s="20"/>
      <c r="AS7246" s="3"/>
      <c r="AT7246" s="3"/>
      <c r="AU7246" s="3"/>
      <c r="AV7246" s="3"/>
      <c r="AW7246" s="3"/>
      <c r="AX7246" s="3"/>
    </row>
    <row r="7247" spans="43:50">
      <c r="AQ7247" s="20"/>
      <c r="AR7247" s="20"/>
      <c r="AS7247" s="3"/>
      <c r="AT7247" s="3"/>
      <c r="AU7247" s="3"/>
      <c r="AV7247" s="3"/>
      <c r="AW7247" s="3"/>
      <c r="AX7247" s="3"/>
    </row>
    <row r="7248" spans="43:50">
      <c r="AQ7248" s="20"/>
      <c r="AR7248" s="20"/>
      <c r="AS7248" s="3"/>
      <c r="AT7248" s="3"/>
      <c r="AU7248" s="3"/>
      <c r="AV7248" s="3"/>
      <c r="AW7248" s="3"/>
      <c r="AX7248" s="3"/>
    </row>
    <row r="7249" spans="43:50">
      <c r="AQ7249" s="20"/>
      <c r="AR7249" s="20"/>
      <c r="AS7249" s="3"/>
      <c r="AT7249" s="3"/>
      <c r="AU7249" s="3"/>
      <c r="AV7249" s="3"/>
      <c r="AW7249" s="3"/>
      <c r="AX7249" s="3"/>
    </row>
    <row r="7250" spans="43:50">
      <c r="AQ7250" s="20"/>
      <c r="AR7250" s="20"/>
      <c r="AS7250" s="3"/>
      <c r="AT7250" s="3"/>
      <c r="AU7250" s="3"/>
      <c r="AV7250" s="3"/>
      <c r="AW7250" s="3"/>
      <c r="AX7250" s="3"/>
    </row>
    <row r="7251" spans="43:50">
      <c r="AQ7251" s="20"/>
      <c r="AR7251" s="20"/>
      <c r="AS7251" s="3"/>
      <c r="AT7251" s="3"/>
      <c r="AU7251" s="3"/>
      <c r="AV7251" s="3"/>
      <c r="AW7251" s="3"/>
      <c r="AX7251" s="3"/>
    </row>
    <row r="7252" spans="43:50">
      <c r="AQ7252" s="20"/>
      <c r="AR7252" s="20"/>
      <c r="AS7252" s="3"/>
      <c r="AT7252" s="3"/>
      <c r="AU7252" s="3"/>
      <c r="AV7252" s="3"/>
      <c r="AW7252" s="3"/>
      <c r="AX7252" s="3"/>
    </row>
    <row r="7253" spans="43:50">
      <c r="AQ7253" s="20"/>
      <c r="AR7253" s="20"/>
      <c r="AS7253" s="3"/>
      <c r="AT7253" s="3"/>
      <c r="AU7253" s="3"/>
      <c r="AV7253" s="3"/>
      <c r="AW7253" s="3"/>
      <c r="AX7253" s="3"/>
    </row>
    <row r="7254" spans="43:50">
      <c r="AQ7254" s="20"/>
      <c r="AR7254" s="20"/>
      <c r="AS7254" s="3"/>
      <c r="AT7254" s="3"/>
      <c r="AU7254" s="3"/>
      <c r="AV7254" s="3"/>
      <c r="AW7254" s="3"/>
      <c r="AX7254" s="3"/>
    </row>
    <row r="7255" spans="43:50">
      <c r="AQ7255" s="20"/>
      <c r="AR7255" s="20"/>
      <c r="AS7255" s="3"/>
      <c r="AT7255" s="3"/>
      <c r="AU7255" s="3"/>
      <c r="AV7255" s="3"/>
      <c r="AW7255" s="3"/>
      <c r="AX7255" s="3"/>
    </row>
    <row r="7256" spans="43:50">
      <c r="AQ7256" s="20"/>
      <c r="AR7256" s="20"/>
      <c r="AS7256" s="3"/>
      <c r="AT7256" s="3"/>
      <c r="AU7256" s="3"/>
      <c r="AV7256" s="3"/>
      <c r="AW7256" s="3"/>
      <c r="AX7256" s="3"/>
    </row>
    <row r="7257" spans="43:50">
      <c r="AQ7257" s="20"/>
      <c r="AR7257" s="20"/>
      <c r="AS7257" s="3"/>
      <c r="AT7257" s="3"/>
      <c r="AU7257" s="3"/>
      <c r="AV7257" s="3"/>
      <c r="AW7257" s="3"/>
      <c r="AX7257" s="3"/>
    </row>
    <row r="7258" spans="43:50">
      <c r="AQ7258" s="20"/>
      <c r="AR7258" s="20"/>
      <c r="AS7258" s="3"/>
      <c r="AT7258" s="3"/>
      <c r="AU7258" s="3"/>
      <c r="AV7258" s="3"/>
      <c r="AW7258" s="3"/>
      <c r="AX7258" s="3"/>
    </row>
    <row r="7259" spans="43:50">
      <c r="AQ7259" s="20"/>
      <c r="AR7259" s="20"/>
      <c r="AS7259" s="3"/>
      <c r="AT7259" s="3"/>
      <c r="AU7259" s="3"/>
      <c r="AV7259" s="3"/>
      <c r="AW7259" s="3"/>
      <c r="AX7259" s="3"/>
    </row>
    <row r="7260" spans="43:50">
      <c r="AQ7260" s="20"/>
      <c r="AR7260" s="20"/>
      <c r="AS7260" s="3"/>
      <c r="AT7260" s="3"/>
      <c r="AU7260" s="3"/>
      <c r="AV7260" s="3"/>
      <c r="AW7260" s="3"/>
      <c r="AX7260" s="3"/>
    </row>
    <row r="7261" spans="43:50">
      <c r="AQ7261" s="20"/>
      <c r="AR7261" s="20"/>
      <c r="AS7261" s="3"/>
      <c r="AT7261" s="3"/>
      <c r="AU7261" s="3"/>
      <c r="AV7261" s="3"/>
      <c r="AW7261" s="3"/>
      <c r="AX7261" s="3"/>
    </row>
    <row r="7262" spans="43:50">
      <c r="AQ7262" s="20"/>
      <c r="AR7262" s="20"/>
      <c r="AS7262" s="3"/>
      <c r="AT7262" s="3"/>
      <c r="AU7262" s="3"/>
      <c r="AV7262" s="3"/>
      <c r="AW7262" s="3"/>
      <c r="AX7262" s="3"/>
    </row>
    <row r="7263" spans="43:50">
      <c r="AQ7263" s="20"/>
      <c r="AR7263" s="20"/>
      <c r="AS7263" s="3"/>
      <c r="AT7263" s="3"/>
      <c r="AU7263" s="3"/>
      <c r="AV7263" s="3"/>
      <c r="AW7263" s="3"/>
      <c r="AX7263" s="3"/>
    </row>
    <row r="7264" spans="43:50">
      <c r="AQ7264" s="20"/>
      <c r="AR7264" s="20"/>
      <c r="AS7264" s="3"/>
      <c r="AT7264" s="3"/>
      <c r="AU7264" s="3"/>
      <c r="AV7264" s="3"/>
      <c r="AW7264" s="3"/>
      <c r="AX7264" s="3"/>
    </row>
    <row r="7265" spans="43:50">
      <c r="AQ7265" s="20"/>
      <c r="AR7265" s="20"/>
      <c r="AS7265" s="3"/>
      <c r="AT7265" s="3"/>
      <c r="AU7265" s="3"/>
      <c r="AV7265" s="3"/>
      <c r="AW7265" s="3"/>
      <c r="AX7265" s="3"/>
    </row>
    <row r="7266" spans="43:50">
      <c r="AQ7266" s="20"/>
      <c r="AR7266" s="20"/>
      <c r="AS7266" s="3"/>
      <c r="AT7266" s="3"/>
      <c r="AU7266" s="3"/>
      <c r="AV7266" s="3"/>
      <c r="AW7266" s="3"/>
      <c r="AX7266" s="3"/>
    </row>
    <row r="7267" spans="43:50">
      <c r="AQ7267" s="20"/>
      <c r="AR7267" s="20"/>
      <c r="AS7267" s="3"/>
      <c r="AT7267" s="3"/>
      <c r="AU7267" s="3"/>
      <c r="AV7267" s="3"/>
      <c r="AW7267" s="3"/>
      <c r="AX7267" s="3"/>
    </row>
    <row r="7268" spans="43:50">
      <c r="AQ7268" s="20"/>
      <c r="AR7268" s="20"/>
      <c r="AS7268" s="3"/>
      <c r="AT7268" s="3"/>
      <c r="AU7268" s="3"/>
      <c r="AV7268" s="3"/>
      <c r="AW7268" s="3"/>
      <c r="AX7268" s="3"/>
    </row>
    <row r="7269" spans="43:50">
      <c r="AQ7269" s="20"/>
      <c r="AR7269" s="20"/>
      <c r="AS7269" s="3"/>
      <c r="AT7269" s="3"/>
      <c r="AU7269" s="3"/>
      <c r="AV7269" s="3"/>
      <c r="AW7269" s="3"/>
      <c r="AX7269" s="3"/>
    </row>
    <row r="7270" spans="43:50">
      <c r="AQ7270" s="20"/>
      <c r="AR7270" s="20"/>
      <c r="AS7270" s="3"/>
      <c r="AT7270" s="3"/>
      <c r="AU7270" s="3"/>
      <c r="AV7270" s="3"/>
      <c r="AW7270" s="3"/>
      <c r="AX7270" s="3"/>
    </row>
    <row r="7271" spans="43:50">
      <c r="AQ7271" s="20"/>
      <c r="AR7271" s="20"/>
      <c r="AS7271" s="3"/>
      <c r="AT7271" s="3"/>
      <c r="AU7271" s="3"/>
      <c r="AV7271" s="3"/>
      <c r="AW7271" s="3"/>
      <c r="AX7271" s="3"/>
    </row>
    <row r="7272" spans="43:50">
      <c r="AQ7272" s="20"/>
      <c r="AR7272" s="20"/>
      <c r="AS7272" s="3"/>
      <c r="AT7272" s="3"/>
      <c r="AU7272" s="3"/>
      <c r="AV7272" s="3"/>
      <c r="AW7272" s="3"/>
      <c r="AX7272" s="3"/>
    </row>
    <row r="7273" spans="43:50">
      <c r="AQ7273" s="20"/>
      <c r="AR7273" s="20"/>
      <c r="AS7273" s="3"/>
      <c r="AT7273" s="3"/>
      <c r="AU7273" s="3"/>
      <c r="AV7273" s="3"/>
      <c r="AW7273" s="3"/>
      <c r="AX7273" s="3"/>
    </row>
    <row r="7274" spans="43:50">
      <c r="AQ7274" s="20"/>
      <c r="AR7274" s="20"/>
      <c r="AS7274" s="3"/>
      <c r="AT7274" s="3"/>
      <c r="AU7274" s="3"/>
      <c r="AV7274" s="3"/>
      <c r="AW7274" s="3"/>
      <c r="AX7274" s="3"/>
    </row>
    <row r="7275" spans="43:50">
      <c r="AQ7275" s="20"/>
      <c r="AR7275" s="20"/>
      <c r="AS7275" s="3"/>
      <c r="AT7275" s="3"/>
      <c r="AU7275" s="3"/>
      <c r="AV7275" s="3"/>
      <c r="AW7275" s="3"/>
      <c r="AX7275" s="3"/>
    </row>
    <row r="7276" spans="43:50">
      <c r="AQ7276" s="20"/>
      <c r="AR7276" s="20"/>
      <c r="AS7276" s="3"/>
      <c r="AT7276" s="3"/>
      <c r="AU7276" s="3"/>
      <c r="AV7276" s="3"/>
      <c r="AW7276" s="3"/>
      <c r="AX7276" s="3"/>
    </row>
    <row r="7277" spans="43:50">
      <c r="AQ7277" s="20"/>
      <c r="AR7277" s="20"/>
      <c r="AS7277" s="3"/>
      <c r="AT7277" s="3"/>
      <c r="AU7277" s="3"/>
      <c r="AV7277" s="3"/>
      <c r="AW7277" s="3"/>
      <c r="AX7277" s="3"/>
    </row>
    <row r="7278" spans="43:50">
      <c r="AQ7278" s="20"/>
      <c r="AR7278" s="20"/>
      <c r="AS7278" s="3"/>
      <c r="AT7278" s="3"/>
      <c r="AU7278" s="3"/>
      <c r="AV7278" s="3"/>
      <c r="AW7278" s="3"/>
      <c r="AX7278" s="3"/>
    </row>
    <row r="7279" spans="43:50">
      <c r="AQ7279" s="20"/>
      <c r="AR7279" s="20"/>
      <c r="AS7279" s="3"/>
      <c r="AT7279" s="3"/>
      <c r="AU7279" s="3"/>
      <c r="AV7279" s="3"/>
      <c r="AW7279" s="3"/>
      <c r="AX7279" s="3"/>
    </row>
    <row r="7280" spans="43:50">
      <c r="AQ7280" s="20"/>
      <c r="AR7280" s="20"/>
      <c r="AS7280" s="3"/>
      <c r="AT7280" s="3"/>
      <c r="AU7280" s="3"/>
      <c r="AV7280" s="3"/>
      <c r="AW7280" s="3"/>
      <c r="AX7280" s="3"/>
    </row>
    <row r="7281" spans="43:50">
      <c r="AQ7281" s="20"/>
      <c r="AR7281" s="20"/>
      <c r="AS7281" s="3"/>
      <c r="AT7281" s="3"/>
      <c r="AU7281" s="3"/>
      <c r="AV7281" s="3"/>
      <c r="AW7281" s="3"/>
      <c r="AX7281" s="3"/>
    </row>
    <row r="7282" spans="43:50">
      <c r="AQ7282" s="20"/>
      <c r="AR7282" s="20"/>
      <c r="AS7282" s="3"/>
      <c r="AT7282" s="3"/>
      <c r="AU7282" s="3"/>
      <c r="AV7282" s="3"/>
      <c r="AW7282" s="3"/>
      <c r="AX7282" s="3"/>
    </row>
    <row r="7283" spans="43:50">
      <c r="AQ7283" s="20"/>
      <c r="AR7283" s="20"/>
      <c r="AS7283" s="3"/>
      <c r="AT7283" s="3"/>
      <c r="AU7283" s="3"/>
      <c r="AV7283" s="3"/>
      <c r="AW7283" s="3"/>
      <c r="AX7283" s="3"/>
    </row>
    <row r="7284" spans="43:50">
      <c r="AQ7284" s="20"/>
      <c r="AR7284" s="20"/>
      <c r="AS7284" s="3"/>
      <c r="AT7284" s="3"/>
      <c r="AU7284" s="3"/>
      <c r="AV7284" s="3"/>
      <c r="AW7284" s="3"/>
      <c r="AX7284" s="3"/>
    </row>
    <row r="7285" spans="43:50">
      <c r="AQ7285" s="20"/>
      <c r="AR7285" s="20"/>
      <c r="AS7285" s="3"/>
      <c r="AT7285" s="3"/>
      <c r="AU7285" s="3"/>
      <c r="AV7285" s="3"/>
      <c r="AW7285" s="3"/>
      <c r="AX7285" s="3"/>
    </row>
    <row r="7286" spans="43:50">
      <c r="AQ7286" s="20"/>
      <c r="AR7286" s="20"/>
      <c r="AS7286" s="3"/>
      <c r="AT7286" s="3"/>
      <c r="AU7286" s="3"/>
      <c r="AV7286" s="3"/>
      <c r="AW7286" s="3"/>
      <c r="AX7286" s="3"/>
    </row>
    <row r="7287" spans="43:50">
      <c r="AQ7287" s="20"/>
      <c r="AR7287" s="20"/>
      <c r="AS7287" s="3"/>
      <c r="AT7287" s="3"/>
      <c r="AU7287" s="3"/>
      <c r="AV7287" s="3"/>
      <c r="AW7287" s="3"/>
      <c r="AX7287" s="3"/>
    </row>
    <row r="7288" spans="43:50">
      <c r="AQ7288" s="20"/>
      <c r="AR7288" s="20"/>
      <c r="AS7288" s="3"/>
      <c r="AT7288" s="3"/>
      <c r="AU7288" s="3"/>
      <c r="AV7288" s="3"/>
      <c r="AW7288" s="3"/>
      <c r="AX7288" s="3"/>
    </row>
    <row r="7289" spans="43:50">
      <c r="AQ7289" s="20"/>
      <c r="AR7289" s="20"/>
      <c r="AS7289" s="3"/>
      <c r="AT7289" s="3"/>
      <c r="AU7289" s="3"/>
      <c r="AV7289" s="3"/>
      <c r="AW7289" s="3"/>
      <c r="AX7289" s="3"/>
    </row>
    <row r="7290" spans="43:50">
      <c r="AQ7290" s="20"/>
      <c r="AR7290" s="20"/>
      <c r="AS7290" s="3"/>
      <c r="AT7290" s="3"/>
      <c r="AU7290" s="3"/>
      <c r="AV7290" s="3"/>
      <c r="AW7290" s="3"/>
      <c r="AX7290" s="3"/>
    </row>
    <row r="7291" spans="43:50">
      <c r="AQ7291" s="20"/>
      <c r="AR7291" s="20"/>
      <c r="AS7291" s="3"/>
      <c r="AT7291" s="3"/>
      <c r="AU7291" s="3"/>
      <c r="AV7291" s="3"/>
      <c r="AW7291" s="3"/>
      <c r="AX7291" s="3"/>
    </row>
    <row r="7292" spans="43:50">
      <c r="AQ7292" s="20"/>
      <c r="AR7292" s="20"/>
      <c r="AS7292" s="3"/>
      <c r="AT7292" s="3"/>
      <c r="AU7292" s="3"/>
      <c r="AV7292" s="3"/>
      <c r="AW7292" s="3"/>
      <c r="AX7292" s="3"/>
    </row>
    <row r="7293" spans="43:50">
      <c r="AQ7293" s="20"/>
      <c r="AR7293" s="20"/>
      <c r="AS7293" s="3"/>
      <c r="AT7293" s="3"/>
      <c r="AU7293" s="3"/>
      <c r="AV7293" s="3"/>
      <c r="AW7293" s="3"/>
      <c r="AX7293" s="3"/>
    </row>
    <row r="7294" spans="43:50">
      <c r="AQ7294" s="20"/>
      <c r="AR7294" s="20"/>
      <c r="AS7294" s="3"/>
      <c r="AT7294" s="3"/>
      <c r="AU7294" s="3"/>
      <c r="AV7294" s="3"/>
      <c r="AW7294" s="3"/>
      <c r="AX7294" s="3"/>
    </row>
    <row r="7295" spans="43:50">
      <c r="AQ7295" s="20"/>
      <c r="AR7295" s="20"/>
      <c r="AS7295" s="3"/>
      <c r="AT7295" s="3"/>
      <c r="AU7295" s="3"/>
      <c r="AV7295" s="3"/>
      <c r="AW7295" s="3"/>
      <c r="AX7295" s="3"/>
    </row>
    <row r="7296" spans="43:50">
      <c r="AQ7296" s="20"/>
      <c r="AR7296" s="20"/>
      <c r="AS7296" s="3"/>
      <c r="AT7296" s="3"/>
      <c r="AU7296" s="3"/>
      <c r="AV7296" s="3"/>
      <c r="AW7296" s="3"/>
      <c r="AX7296" s="3"/>
    </row>
    <row r="7297" spans="43:50">
      <c r="AQ7297" s="20"/>
      <c r="AR7297" s="20"/>
      <c r="AS7297" s="3"/>
      <c r="AT7297" s="3"/>
      <c r="AU7297" s="3"/>
      <c r="AV7297" s="3"/>
      <c r="AW7297" s="3"/>
      <c r="AX7297" s="3"/>
    </row>
    <row r="7298" spans="43:50">
      <c r="AQ7298" s="20"/>
      <c r="AR7298" s="20"/>
      <c r="AS7298" s="3"/>
      <c r="AT7298" s="3"/>
      <c r="AU7298" s="3"/>
      <c r="AV7298" s="3"/>
      <c r="AW7298" s="3"/>
      <c r="AX7298" s="3"/>
    </row>
    <row r="7299" spans="43:50">
      <c r="AQ7299" s="20"/>
      <c r="AR7299" s="20"/>
      <c r="AS7299" s="3"/>
      <c r="AT7299" s="3"/>
      <c r="AU7299" s="3"/>
      <c r="AV7299" s="3"/>
      <c r="AW7299" s="3"/>
      <c r="AX7299" s="3"/>
    </row>
    <row r="7300" spans="43:50">
      <c r="AQ7300" s="20"/>
      <c r="AR7300" s="20"/>
      <c r="AS7300" s="3"/>
      <c r="AT7300" s="3"/>
      <c r="AU7300" s="3"/>
      <c r="AV7300" s="3"/>
      <c r="AW7300" s="3"/>
      <c r="AX7300" s="3"/>
    </row>
    <row r="7301" spans="43:50">
      <c r="AQ7301" s="20"/>
      <c r="AR7301" s="20"/>
      <c r="AS7301" s="3"/>
      <c r="AT7301" s="3"/>
      <c r="AU7301" s="3"/>
      <c r="AV7301" s="3"/>
      <c r="AW7301" s="3"/>
      <c r="AX7301" s="3"/>
    </row>
    <row r="7302" spans="43:50">
      <c r="AQ7302" s="20"/>
      <c r="AR7302" s="20"/>
      <c r="AS7302" s="3"/>
      <c r="AT7302" s="3"/>
      <c r="AU7302" s="3"/>
      <c r="AV7302" s="3"/>
      <c r="AW7302" s="3"/>
      <c r="AX7302" s="3"/>
    </row>
    <row r="7303" spans="43:50">
      <c r="AQ7303" s="20"/>
      <c r="AR7303" s="20"/>
      <c r="AS7303" s="3"/>
      <c r="AT7303" s="3"/>
      <c r="AU7303" s="3"/>
      <c r="AV7303" s="3"/>
      <c r="AW7303" s="3"/>
      <c r="AX7303" s="3"/>
    </row>
    <row r="7304" spans="43:50">
      <c r="AQ7304" s="20"/>
      <c r="AR7304" s="20"/>
      <c r="AS7304" s="3"/>
      <c r="AT7304" s="3"/>
      <c r="AU7304" s="3"/>
      <c r="AV7304" s="3"/>
      <c r="AW7304" s="3"/>
      <c r="AX7304" s="3"/>
    </row>
    <row r="7305" spans="43:50">
      <c r="AQ7305" s="20"/>
      <c r="AR7305" s="20"/>
      <c r="AS7305" s="3"/>
      <c r="AT7305" s="3"/>
      <c r="AU7305" s="3"/>
      <c r="AV7305" s="3"/>
      <c r="AW7305" s="3"/>
      <c r="AX7305" s="3"/>
    </row>
    <row r="7306" spans="43:50">
      <c r="AQ7306" s="20"/>
      <c r="AR7306" s="20"/>
      <c r="AS7306" s="3"/>
      <c r="AT7306" s="3"/>
      <c r="AU7306" s="3"/>
      <c r="AV7306" s="3"/>
      <c r="AW7306" s="3"/>
      <c r="AX7306" s="3"/>
    </row>
    <row r="7307" spans="43:50">
      <c r="AQ7307" s="20"/>
      <c r="AR7307" s="20"/>
      <c r="AS7307" s="3"/>
      <c r="AT7307" s="3"/>
      <c r="AU7307" s="3"/>
      <c r="AV7307" s="3"/>
      <c r="AW7307" s="3"/>
      <c r="AX7307" s="3"/>
    </row>
    <row r="7308" spans="43:50">
      <c r="AQ7308" s="20"/>
      <c r="AR7308" s="20"/>
      <c r="AS7308" s="3"/>
      <c r="AT7308" s="3"/>
      <c r="AU7308" s="3"/>
      <c r="AV7308" s="3"/>
      <c r="AW7308" s="3"/>
      <c r="AX7308" s="3"/>
    </row>
    <row r="7309" spans="43:50">
      <c r="AQ7309" s="20"/>
      <c r="AR7309" s="20"/>
      <c r="AS7309" s="3"/>
      <c r="AT7309" s="3"/>
      <c r="AU7309" s="3"/>
      <c r="AV7309" s="3"/>
      <c r="AW7309" s="3"/>
      <c r="AX7309" s="3"/>
    </row>
    <row r="7310" spans="43:50">
      <c r="AQ7310" s="20"/>
      <c r="AR7310" s="20"/>
      <c r="AS7310" s="3"/>
      <c r="AT7310" s="3"/>
      <c r="AU7310" s="3"/>
      <c r="AV7310" s="3"/>
      <c r="AW7310" s="3"/>
      <c r="AX7310" s="3"/>
    </row>
    <row r="7311" spans="43:50">
      <c r="AQ7311" s="20"/>
      <c r="AR7311" s="20"/>
      <c r="AS7311" s="3"/>
      <c r="AT7311" s="3"/>
      <c r="AU7311" s="3"/>
      <c r="AV7311" s="3"/>
      <c r="AW7311" s="3"/>
      <c r="AX7311" s="3"/>
    </row>
    <row r="7312" spans="43:50">
      <c r="AQ7312" s="20"/>
      <c r="AR7312" s="20"/>
      <c r="AS7312" s="3"/>
      <c r="AT7312" s="3"/>
      <c r="AU7312" s="3"/>
      <c r="AV7312" s="3"/>
      <c r="AW7312" s="3"/>
      <c r="AX7312" s="3"/>
    </row>
    <row r="7313" spans="43:50">
      <c r="AQ7313" s="20"/>
      <c r="AR7313" s="20"/>
      <c r="AS7313" s="3"/>
      <c r="AT7313" s="3"/>
      <c r="AU7313" s="3"/>
      <c r="AV7313" s="3"/>
      <c r="AW7313" s="3"/>
      <c r="AX7313" s="3"/>
    </row>
    <row r="7314" spans="43:50">
      <c r="AQ7314" s="20"/>
      <c r="AR7314" s="20"/>
      <c r="AS7314" s="3"/>
      <c r="AT7314" s="3"/>
      <c r="AU7314" s="3"/>
      <c r="AV7314" s="3"/>
      <c r="AW7314" s="3"/>
      <c r="AX7314" s="3"/>
    </row>
    <row r="7315" spans="43:50">
      <c r="AQ7315" s="20"/>
      <c r="AR7315" s="20"/>
      <c r="AS7315" s="3"/>
      <c r="AT7315" s="3"/>
      <c r="AU7315" s="3"/>
      <c r="AV7315" s="3"/>
      <c r="AW7315" s="3"/>
      <c r="AX7315" s="3"/>
    </row>
    <row r="7316" spans="43:50">
      <c r="AQ7316" s="20"/>
      <c r="AR7316" s="20"/>
      <c r="AS7316" s="3"/>
      <c r="AT7316" s="3"/>
      <c r="AU7316" s="3"/>
      <c r="AV7316" s="3"/>
      <c r="AW7316" s="3"/>
      <c r="AX7316" s="3"/>
    </row>
    <row r="7317" spans="43:50">
      <c r="AQ7317" s="20"/>
      <c r="AR7317" s="20"/>
      <c r="AS7317" s="3"/>
      <c r="AT7317" s="3"/>
      <c r="AU7317" s="3"/>
      <c r="AV7317" s="3"/>
      <c r="AW7317" s="3"/>
      <c r="AX7317" s="3"/>
    </row>
    <row r="7318" spans="43:50">
      <c r="AQ7318" s="20"/>
      <c r="AR7318" s="20"/>
      <c r="AS7318" s="3"/>
      <c r="AT7318" s="3"/>
      <c r="AU7318" s="3"/>
      <c r="AV7318" s="3"/>
      <c r="AW7318" s="3"/>
      <c r="AX7318" s="3"/>
    </row>
    <row r="7319" spans="43:50">
      <c r="AQ7319" s="20"/>
      <c r="AR7319" s="20"/>
      <c r="AS7319" s="3"/>
      <c r="AT7319" s="3"/>
      <c r="AU7319" s="3"/>
      <c r="AV7319" s="3"/>
      <c r="AW7319" s="3"/>
      <c r="AX7319" s="3"/>
    </row>
    <row r="7320" spans="43:50">
      <c r="AQ7320" s="20"/>
      <c r="AR7320" s="20"/>
      <c r="AS7320" s="3"/>
      <c r="AT7320" s="3"/>
      <c r="AU7320" s="3"/>
      <c r="AV7320" s="3"/>
      <c r="AW7320" s="3"/>
      <c r="AX7320" s="3"/>
    </row>
    <row r="7321" spans="43:50">
      <c r="AQ7321" s="20"/>
      <c r="AR7321" s="20"/>
      <c r="AS7321" s="3"/>
      <c r="AT7321" s="3"/>
      <c r="AU7321" s="3"/>
      <c r="AV7321" s="3"/>
      <c r="AW7321" s="3"/>
      <c r="AX7321" s="3"/>
    </row>
    <row r="7322" spans="43:50">
      <c r="AQ7322" s="20"/>
      <c r="AR7322" s="20"/>
      <c r="AS7322" s="3"/>
      <c r="AT7322" s="3"/>
      <c r="AU7322" s="3"/>
      <c r="AV7322" s="3"/>
      <c r="AW7322" s="3"/>
      <c r="AX7322" s="3"/>
    </row>
    <row r="7323" spans="43:50">
      <c r="AQ7323" s="20"/>
      <c r="AR7323" s="20"/>
      <c r="AS7323" s="3"/>
      <c r="AT7323" s="3"/>
      <c r="AU7323" s="3"/>
      <c r="AV7323" s="3"/>
      <c r="AW7323" s="3"/>
      <c r="AX7323" s="3"/>
    </row>
    <row r="7324" spans="43:50">
      <c r="AQ7324" s="20"/>
      <c r="AR7324" s="20"/>
      <c r="AS7324" s="3"/>
      <c r="AT7324" s="3"/>
      <c r="AU7324" s="3"/>
      <c r="AV7324" s="3"/>
      <c r="AW7324" s="3"/>
      <c r="AX7324" s="3"/>
    </row>
    <row r="7325" spans="43:50">
      <c r="AQ7325" s="20"/>
      <c r="AR7325" s="20"/>
      <c r="AS7325" s="3"/>
      <c r="AT7325" s="3"/>
      <c r="AU7325" s="3"/>
      <c r="AV7325" s="3"/>
      <c r="AW7325" s="3"/>
      <c r="AX7325" s="3"/>
    </row>
    <row r="7326" spans="43:50">
      <c r="AQ7326" s="20"/>
      <c r="AR7326" s="20"/>
      <c r="AS7326" s="3"/>
      <c r="AT7326" s="3"/>
      <c r="AU7326" s="3"/>
      <c r="AV7326" s="3"/>
      <c r="AW7326" s="3"/>
      <c r="AX7326" s="3"/>
    </row>
    <row r="7327" spans="43:50">
      <c r="AQ7327" s="20"/>
      <c r="AR7327" s="20"/>
      <c r="AS7327" s="3"/>
      <c r="AT7327" s="3"/>
      <c r="AU7327" s="3"/>
      <c r="AV7327" s="3"/>
      <c r="AW7327" s="3"/>
      <c r="AX7327" s="3"/>
    </row>
    <row r="7328" spans="43:50">
      <c r="AQ7328" s="20"/>
      <c r="AR7328" s="20"/>
      <c r="AS7328" s="3"/>
      <c r="AT7328" s="3"/>
      <c r="AU7328" s="3"/>
      <c r="AV7328" s="3"/>
      <c r="AW7328" s="3"/>
      <c r="AX7328" s="3"/>
    </row>
    <row r="7329" spans="43:50">
      <c r="AQ7329" s="20"/>
      <c r="AR7329" s="20"/>
      <c r="AS7329" s="3"/>
      <c r="AT7329" s="3"/>
      <c r="AU7329" s="3"/>
      <c r="AV7329" s="3"/>
      <c r="AW7329" s="3"/>
      <c r="AX7329" s="3"/>
    </row>
    <row r="7330" spans="43:50">
      <c r="AQ7330" s="20"/>
      <c r="AR7330" s="20"/>
      <c r="AS7330" s="3"/>
      <c r="AT7330" s="3"/>
      <c r="AU7330" s="3"/>
      <c r="AV7330" s="3"/>
      <c r="AW7330" s="3"/>
      <c r="AX7330" s="3"/>
    </row>
    <row r="7331" spans="43:50">
      <c r="AQ7331" s="20"/>
      <c r="AR7331" s="20"/>
      <c r="AS7331" s="3"/>
      <c r="AT7331" s="3"/>
      <c r="AU7331" s="3"/>
      <c r="AV7331" s="3"/>
      <c r="AW7331" s="3"/>
      <c r="AX7331" s="3"/>
    </row>
    <row r="7332" spans="43:50">
      <c r="AQ7332" s="20"/>
      <c r="AR7332" s="20"/>
      <c r="AS7332" s="3"/>
      <c r="AT7332" s="3"/>
      <c r="AU7332" s="3"/>
      <c r="AV7332" s="3"/>
      <c r="AW7332" s="3"/>
      <c r="AX7332" s="3"/>
    </row>
    <row r="7333" spans="43:50">
      <c r="AQ7333" s="20"/>
      <c r="AR7333" s="20"/>
      <c r="AS7333" s="3"/>
      <c r="AT7333" s="3"/>
      <c r="AU7333" s="3"/>
      <c r="AV7333" s="3"/>
      <c r="AW7333" s="3"/>
      <c r="AX7333" s="3"/>
    </row>
    <row r="7334" spans="43:50">
      <c r="AQ7334" s="20"/>
      <c r="AR7334" s="20"/>
      <c r="AS7334" s="3"/>
      <c r="AT7334" s="3"/>
      <c r="AU7334" s="3"/>
      <c r="AV7334" s="3"/>
      <c r="AW7334" s="3"/>
      <c r="AX7334" s="3"/>
    </row>
    <row r="7335" spans="43:50">
      <c r="AQ7335" s="20"/>
      <c r="AR7335" s="20"/>
      <c r="AS7335" s="3"/>
      <c r="AT7335" s="3"/>
      <c r="AU7335" s="3"/>
      <c r="AV7335" s="3"/>
      <c r="AW7335" s="3"/>
      <c r="AX7335" s="3"/>
    </row>
    <row r="7336" spans="43:50">
      <c r="AQ7336" s="20"/>
      <c r="AR7336" s="20"/>
      <c r="AS7336" s="3"/>
      <c r="AT7336" s="3"/>
      <c r="AU7336" s="3"/>
      <c r="AV7336" s="3"/>
      <c r="AW7336" s="3"/>
      <c r="AX7336" s="3"/>
    </row>
    <row r="7337" spans="43:50">
      <c r="AQ7337" s="20"/>
      <c r="AR7337" s="20"/>
      <c r="AS7337" s="3"/>
      <c r="AT7337" s="3"/>
      <c r="AU7337" s="3"/>
      <c r="AV7337" s="3"/>
      <c r="AW7337" s="3"/>
      <c r="AX7337" s="3"/>
    </row>
    <row r="7338" spans="43:50">
      <c r="AQ7338" s="20"/>
      <c r="AR7338" s="20"/>
      <c r="AS7338" s="3"/>
      <c r="AT7338" s="3"/>
      <c r="AU7338" s="3"/>
      <c r="AV7338" s="3"/>
      <c r="AW7338" s="3"/>
      <c r="AX7338" s="3"/>
    </row>
    <row r="7339" spans="43:50">
      <c r="AQ7339" s="20"/>
      <c r="AR7339" s="20"/>
      <c r="AS7339" s="3"/>
      <c r="AT7339" s="3"/>
      <c r="AU7339" s="3"/>
      <c r="AV7339" s="3"/>
      <c r="AW7339" s="3"/>
      <c r="AX7339" s="3"/>
    </row>
    <row r="7340" spans="43:50">
      <c r="AQ7340" s="20"/>
      <c r="AR7340" s="20"/>
      <c r="AS7340" s="3"/>
      <c r="AT7340" s="3"/>
      <c r="AU7340" s="3"/>
      <c r="AV7340" s="3"/>
      <c r="AW7340" s="3"/>
      <c r="AX7340" s="3"/>
    </row>
    <row r="7341" spans="43:50">
      <c r="AQ7341" s="20"/>
      <c r="AR7341" s="20"/>
      <c r="AS7341" s="3"/>
      <c r="AT7341" s="3"/>
      <c r="AU7341" s="3"/>
      <c r="AV7341" s="3"/>
      <c r="AW7341" s="3"/>
      <c r="AX7341" s="3"/>
    </row>
    <row r="7342" spans="43:50">
      <c r="AQ7342" s="20"/>
      <c r="AR7342" s="20"/>
      <c r="AS7342" s="3"/>
      <c r="AT7342" s="3"/>
      <c r="AU7342" s="3"/>
      <c r="AV7342" s="3"/>
      <c r="AW7342" s="3"/>
      <c r="AX7342" s="3"/>
    </row>
    <row r="7343" spans="43:50">
      <c r="AQ7343" s="20"/>
      <c r="AR7343" s="20"/>
      <c r="AS7343" s="3"/>
      <c r="AT7343" s="3"/>
      <c r="AU7343" s="3"/>
      <c r="AV7343" s="3"/>
      <c r="AW7343" s="3"/>
      <c r="AX7343" s="3"/>
    </row>
    <row r="7344" spans="43:50">
      <c r="AQ7344" s="20"/>
      <c r="AR7344" s="20"/>
      <c r="AS7344" s="3"/>
      <c r="AT7344" s="3"/>
      <c r="AU7344" s="3"/>
      <c r="AV7344" s="3"/>
      <c r="AW7344" s="3"/>
      <c r="AX7344" s="3"/>
    </row>
    <row r="7345" spans="43:50">
      <c r="AQ7345" s="20"/>
      <c r="AR7345" s="20"/>
      <c r="AS7345" s="3"/>
      <c r="AT7345" s="3"/>
      <c r="AU7345" s="3"/>
      <c r="AV7345" s="3"/>
      <c r="AW7345" s="3"/>
      <c r="AX7345" s="3"/>
    </row>
    <row r="7346" spans="43:50">
      <c r="AQ7346" s="20"/>
      <c r="AR7346" s="20"/>
      <c r="AS7346" s="3"/>
      <c r="AT7346" s="3"/>
      <c r="AU7346" s="3"/>
      <c r="AV7346" s="3"/>
      <c r="AW7346" s="3"/>
      <c r="AX7346" s="3"/>
    </row>
    <row r="7347" spans="43:50">
      <c r="AQ7347" s="20"/>
      <c r="AR7347" s="20"/>
      <c r="AS7347" s="3"/>
      <c r="AT7347" s="3"/>
      <c r="AU7347" s="3"/>
      <c r="AV7347" s="3"/>
      <c r="AW7347" s="3"/>
      <c r="AX7347" s="3"/>
    </row>
    <row r="7348" spans="43:50">
      <c r="AQ7348" s="20"/>
      <c r="AR7348" s="20"/>
      <c r="AS7348" s="3"/>
      <c r="AT7348" s="3"/>
      <c r="AU7348" s="3"/>
      <c r="AV7348" s="3"/>
      <c r="AW7348" s="3"/>
      <c r="AX7348" s="3"/>
    </row>
    <row r="7349" spans="43:50">
      <c r="AQ7349" s="20"/>
      <c r="AR7349" s="20"/>
      <c r="AS7349" s="3"/>
      <c r="AT7349" s="3"/>
      <c r="AU7349" s="3"/>
      <c r="AV7349" s="3"/>
      <c r="AW7349" s="3"/>
      <c r="AX7349" s="3"/>
    </row>
    <row r="7350" spans="43:50">
      <c r="AQ7350" s="20"/>
      <c r="AR7350" s="20"/>
      <c r="AS7350" s="3"/>
      <c r="AT7350" s="3"/>
      <c r="AU7350" s="3"/>
      <c r="AV7350" s="3"/>
      <c r="AW7350" s="3"/>
      <c r="AX7350" s="3"/>
    </row>
    <row r="7351" spans="43:50">
      <c r="AQ7351" s="20"/>
      <c r="AR7351" s="20"/>
      <c r="AS7351" s="3"/>
      <c r="AT7351" s="3"/>
      <c r="AU7351" s="3"/>
      <c r="AV7351" s="3"/>
      <c r="AW7351" s="3"/>
      <c r="AX7351" s="3"/>
    </row>
    <row r="7352" spans="43:50">
      <c r="AQ7352" s="20"/>
      <c r="AR7352" s="20"/>
      <c r="AS7352" s="3"/>
      <c r="AT7352" s="3"/>
      <c r="AU7352" s="3"/>
      <c r="AV7352" s="3"/>
      <c r="AW7352" s="3"/>
      <c r="AX7352" s="3"/>
    </row>
    <row r="7353" spans="43:50">
      <c r="AQ7353" s="20"/>
      <c r="AR7353" s="20"/>
      <c r="AS7353" s="3"/>
      <c r="AT7353" s="3"/>
      <c r="AU7353" s="3"/>
      <c r="AV7353" s="3"/>
      <c r="AW7353" s="3"/>
      <c r="AX7353" s="3"/>
    </row>
    <row r="7354" spans="43:50">
      <c r="AQ7354" s="20"/>
      <c r="AR7354" s="20"/>
      <c r="AS7354" s="3"/>
      <c r="AT7354" s="3"/>
      <c r="AU7354" s="3"/>
      <c r="AV7354" s="3"/>
      <c r="AW7354" s="3"/>
      <c r="AX7354" s="3"/>
    </row>
    <row r="7355" spans="43:50">
      <c r="AQ7355" s="20"/>
      <c r="AR7355" s="20"/>
      <c r="AS7355" s="3"/>
      <c r="AT7355" s="3"/>
      <c r="AU7355" s="3"/>
      <c r="AV7355" s="3"/>
      <c r="AW7355" s="3"/>
      <c r="AX7355" s="3"/>
    </row>
    <row r="7356" spans="43:50">
      <c r="AQ7356" s="20"/>
      <c r="AR7356" s="20"/>
      <c r="AS7356" s="3"/>
      <c r="AT7356" s="3"/>
      <c r="AU7356" s="3"/>
      <c r="AV7356" s="3"/>
      <c r="AW7356" s="3"/>
      <c r="AX7356" s="3"/>
    </row>
    <row r="7357" spans="43:50">
      <c r="AQ7357" s="20"/>
      <c r="AR7357" s="20"/>
      <c r="AS7357" s="3"/>
      <c r="AT7357" s="3"/>
      <c r="AU7357" s="3"/>
      <c r="AV7357" s="3"/>
      <c r="AW7357" s="3"/>
      <c r="AX7357" s="3"/>
    </row>
    <row r="7358" spans="43:50">
      <c r="AQ7358" s="20"/>
      <c r="AR7358" s="20"/>
      <c r="AS7358" s="3"/>
      <c r="AT7358" s="3"/>
      <c r="AU7358" s="3"/>
      <c r="AV7358" s="3"/>
      <c r="AW7358" s="3"/>
      <c r="AX7358" s="3"/>
    </row>
    <row r="7359" spans="43:50">
      <c r="AQ7359" s="20"/>
      <c r="AR7359" s="20"/>
      <c r="AS7359" s="3"/>
      <c r="AT7359" s="3"/>
      <c r="AU7359" s="3"/>
      <c r="AV7359" s="3"/>
      <c r="AW7359" s="3"/>
      <c r="AX7359" s="3"/>
    </row>
    <row r="7360" spans="43:50">
      <c r="AQ7360" s="20"/>
      <c r="AR7360" s="20"/>
      <c r="AS7360" s="3"/>
      <c r="AT7360" s="3"/>
      <c r="AU7360" s="3"/>
      <c r="AV7360" s="3"/>
      <c r="AW7360" s="3"/>
      <c r="AX7360" s="3"/>
    </row>
    <row r="7361" spans="43:50">
      <c r="AQ7361" s="20"/>
      <c r="AR7361" s="20"/>
      <c r="AS7361" s="3"/>
      <c r="AT7361" s="3"/>
      <c r="AU7361" s="3"/>
      <c r="AV7361" s="3"/>
      <c r="AW7361" s="3"/>
      <c r="AX7361" s="3"/>
    </row>
    <row r="7362" spans="43:50">
      <c r="AQ7362" s="20"/>
      <c r="AR7362" s="20"/>
      <c r="AS7362" s="3"/>
      <c r="AT7362" s="3"/>
      <c r="AU7362" s="3"/>
      <c r="AV7362" s="3"/>
      <c r="AW7362" s="3"/>
      <c r="AX7362" s="3"/>
    </row>
    <row r="7363" spans="43:50">
      <c r="AQ7363" s="20"/>
      <c r="AR7363" s="20"/>
      <c r="AS7363" s="3"/>
      <c r="AT7363" s="3"/>
      <c r="AU7363" s="3"/>
      <c r="AV7363" s="3"/>
      <c r="AW7363" s="3"/>
      <c r="AX7363" s="3"/>
    </row>
    <row r="7364" spans="43:50">
      <c r="AQ7364" s="20"/>
      <c r="AR7364" s="20"/>
      <c r="AS7364" s="3"/>
      <c r="AT7364" s="3"/>
      <c r="AU7364" s="3"/>
      <c r="AV7364" s="3"/>
      <c r="AW7364" s="3"/>
      <c r="AX7364" s="3"/>
    </row>
    <row r="7365" spans="43:50">
      <c r="AQ7365" s="20"/>
      <c r="AR7365" s="20"/>
      <c r="AS7365" s="3"/>
      <c r="AT7365" s="3"/>
      <c r="AU7365" s="3"/>
      <c r="AV7365" s="3"/>
      <c r="AW7365" s="3"/>
      <c r="AX7365" s="3"/>
    </row>
    <row r="7366" spans="43:50">
      <c r="AQ7366" s="20"/>
      <c r="AR7366" s="20"/>
      <c r="AS7366" s="3"/>
      <c r="AT7366" s="3"/>
      <c r="AU7366" s="3"/>
      <c r="AV7366" s="3"/>
      <c r="AW7366" s="3"/>
      <c r="AX7366" s="3"/>
    </row>
    <row r="7367" spans="43:50">
      <c r="AQ7367" s="20"/>
      <c r="AR7367" s="20"/>
      <c r="AS7367" s="3"/>
      <c r="AT7367" s="3"/>
      <c r="AU7367" s="3"/>
      <c r="AV7367" s="3"/>
      <c r="AW7367" s="3"/>
      <c r="AX7367" s="3"/>
    </row>
    <row r="7368" spans="43:50">
      <c r="AQ7368" s="20"/>
      <c r="AR7368" s="20"/>
      <c r="AS7368" s="3"/>
      <c r="AT7368" s="3"/>
      <c r="AU7368" s="3"/>
      <c r="AV7368" s="3"/>
      <c r="AW7368" s="3"/>
      <c r="AX7368" s="3"/>
    </row>
    <row r="7369" spans="43:50">
      <c r="AQ7369" s="20"/>
      <c r="AR7369" s="20"/>
      <c r="AS7369" s="3"/>
      <c r="AT7369" s="3"/>
      <c r="AU7369" s="3"/>
      <c r="AV7369" s="3"/>
      <c r="AW7369" s="3"/>
      <c r="AX7369" s="3"/>
    </row>
    <row r="7370" spans="43:50">
      <c r="AQ7370" s="20"/>
      <c r="AR7370" s="20"/>
      <c r="AS7370" s="3"/>
      <c r="AT7370" s="3"/>
      <c r="AU7370" s="3"/>
      <c r="AV7370" s="3"/>
      <c r="AW7370" s="3"/>
      <c r="AX7370" s="3"/>
    </row>
    <row r="7371" spans="43:50">
      <c r="AQ7371" s="20"/>
      <c r="AR7371" s="20"/>
      <c r="AS7371" s="3"/>
      <c r="AT7371" s="3"/>
      <c r="AU7371" s="3"/>
      <c r="AV7371" s="3"/>
      <c r="AW7371" s="3"/>
      <c r="AX7371" s="3"/>
    </row>
    <row r="7372" spans="43:50">
      <c r="AQ7372" s="20"/>
      <c r="AR7372" s="20"/>
      <c r="AS7372" s="3"/>
      <c r="AT7372" s="3"/>
      <c r="AU7372" s="3"/>
      <c r="AV7372" s="3"/>
      <c r="AW7372" s="3"/>
      <c r="AX7372" s="3"/>
    </row>
    <row r="7373" spans="43:50">
      <c r="AQ7373" s="20"/>
      <c r="AR7373" s="20"/>
      <c r="AS7373" s="3"/>
      <c r="AT7373" s="3"/>
      <c r="AU7373" s="3"/>
      <c r="AV7373" s="3"/>
      <c r="AW7373" s="3"/>
      <c r="AX7373" s="3"/>
    </row>
    <row r="7374" spans="43:50">
      <c r="AQ7374" s="20"/>
      <c r="AR7374" s="20"/>
      <c r="AS7374" s="3"/>
      <c r="AT7374" s="3"/>
      <c r="AU7374" s="3"/>
      <c r="AV7374" s="3"/>
      <c r="AW7374" s="3"/>
      <c r="AX7374" s="3"/>
    </row>
    <row r="7375" spans="43:50">
      <c r="AQ7375" s="20"/>
      <c r="AR7375" s="20"/>
      <c r="AS7375" s="3"/>
      <c r="AT7375" s="3"/>
      <c r="AU7375" s="3"/>
      <c r="AV7375" s="3"/>
      <c r="AW7375" s="3"/>
      <c r="AX7375" s="3"/>
    </row>
    <row r="7376" spans="43:50">
      <c r="AQ7376" s="20"/>
      <c r="AR7376" s="20"/>
      <c r="AS7376" s="3"/>
      <c r="AT7376" s="3"/>
      <c r="AU7376" s="3"/>
      <c r="AV7376" s="3"/>
      <c r="AW7376" s="3"/>
      <c r="AX7376" s="3"/>
    </row>
    <row r="7377" spans="43:50">
      <c r="AQ7377" s="20"/>
      <c r="AR7377" s="20"/>
      <c r="AS7377" s="3"/>
      <c r="AT7377" s="3"/>
      <c r="AU7377" s="3"/>
      <c r="AV7377" s="3"/>
      <c r="AW7377" s="3"/>
      <c r="AX7377" s="3"/>
    </row>
    <row r="7378" spans="43:50">
      <c r="AQ7378" s="20"/>
      <c r="AR7378" s="20"/>
      <c r="AS7378" s="3"/>
      <c r="AT7378" s="3"/>
      <c r="AU7378" s="3"/>
      <c r="AV7378" s="3"/>
      <c r="AW7378" s="3"/>
      <c r="AX7378" s="3"/>
    </row>
    <row r="7379" spans="43:50">
      <c r="AQ7379" s="20"/>
      <c r="AR7379" s="20"/>
      <c r="AS7379" s="3"/>
      <c r="AT7379" s="3"/>
      <c r="AU7379" s="3"/>
      <c r="AV7379" s="3"/>
      <c r="AW7379" s="3"/>
      <c r="AX7379" s="3"/>
    </row>
    <row r="7380" spans="43:50">
      <c r="AQ7380" s="20"/>
      <c r="AR7380" s="20"/>
      <c r="AS7380" s="3"/>
      <c r="AT7380" s="3"/>
      <c r="AU7380" s="3"/>
      <c r="AV7380" s="3"/>
      <c r="AW7380" s="3"/>
      <c r="AX7380" s="3"/>
    </row>
    <row r="7381" spans="43:50">
      <c r="AQ7381" s="20"/>
      <c r="AR7381" s="20"/>
      <c r="AS7381" s="3"/>
      <c r="AT7381" s="3"/>
      <c r="AU7381" s="3"/>
      <c r="AV7381" s="3"/>
      <c r="AW7381" s="3"/>
      <c r="AX7381" s="3"/>
    </row>
    <row r="7382" spans="43:50">
      <c r="AQ7382" s="20"/>
      <c r="AR7382" s="20"/>
      <c r="AS7382" s="3"/>
      <c r="AT7382" s="3"/>
      <c r="AU7382" s="3"/>
      <c r="AV7382" s="3"/>
      <c r="AW7382" s="3"/>
      <c r="AX7382" s="3"/>
    </row>
    <row r="7383" spans="43:50">
      <c r="AQ7383" s="20"/>
      <c r="AR7383" s="20"/>
      <c r="AS7383" s="3"/>
      <c r="AT7383" s="3"/>
      <c r="AU7383" s="3"/>
      <c r="AV7383" s="3"/>
      <c r="AW7383" s="3"/>
      <c r="AX7383" s="3"/>
    </row>
    <row r="7384" spans="43:50">
      <c r="AQ7384" s="20"/>
      <c r="AR7384" s="20"/>
      <c r="AS7384" s="3"/>
      <c r="AT7384" s="3"/>
      <c r="AU7384" s="3"/>
      <c r="AV7384" s="3"/>
      <c r="AW7384" s="3"/>
      <c r="AX7384" s="3"/>
    </row>
    <row r="7385" spans="43:50">
      <c r="AQ7385" s="20"/>
      <c r="AR7385" s="20"/>
      <c r="AS7385" s="3"/>
      <c r="AT7385" s="3"/>
      <c r="AU7385" s="3"/>
      <c r="AV7385" s="3"/>
      <c r="AW7385" s="3"/>
      <c r="AX7385" s="3"/>
    </row>
    <row r="7386" spans="43:50">
      <c r="AQ7386" s="20"/>
      <c r="AR7386" s="20"/>
      <c r="AS7386" s="3"/>
      <c r="AT7386" s="3"/>
      <c r="AU7386" s="3"/>
      <c r="AV7386" s="3"/>
      <c r="AW7386" s="3"/>
      <c r="AX7386" s="3"/>
    </row>
    <row r="7387" spans="43:50">
      <c r="AQ7387" s="20"/>
      <c r="AR7387" s="20"/>
      <c r="AS7387" s="3"/>
      <c r="AT7387" s="3"/>
      <c r="AU7387" s="3"/>
      <c r="AV7387" s="3"/>
      <c r="AW7387" s="3"/>
      <c r="AX7387" s="3"/>
    </row>
    <row r="7388" spans="43:50">
      <c r="AQ7388" s="20"/>
      <c r="AR7388" s="20"/>
      <c r="AS7388" s="3"/>
      <c r="AT7388" s="3"/>
      <c r="AU7388" s="3"/>
      <c r="AV7388" s="3"/>
      <c r="AW7388" s="3"/>
      <c r="AX7388" s="3"/>
    </row>
    <row r="7389" spans="43:50">
      <c r="AQ7389" s="20"/>
      <c r="AR7389" s="20"/>
      <c r="AS7389" s="3"/>
      <c r="AT7389" s="3"/>
      <c r="AU7389" s="3"/>
      <c r="AV7389" s="3"/>
      <c r="AW7389" s="3"/>
      <c r="AX7389" s="3"/>
    </row>
    <row r="7390" spans="43:50">
      <c r="AQ7390" s="20"/>
      <c r="AR7390" s="20"/>
      <c r="AS7390" s="3"/>
      <c r="AT7390" s="3"/>
      <c r="AU7390" s="3"/>
      <c r="AV7390" s="3"/>
      <c r="AW7390" s="3"/>
      <c r="AX7390" s="3"/>
    </row>
    <row r="7391" spans="43:50">
      <c r="AQ7391" s="20"/>
      <c r="AR7391" s="20"/>
      <c r="AS7391" s="3"/>
      <c r="AT7391" s="3"/>
      <c r="AU7391" s="3"/>
      <c r="AV7391" s="3"/>
      <c r="AW7391" s="3"/>
      <c r="AX7391" s="3"/>
    </row>
    <row r="7392" spans="43:50">
      <c r="AQ7392" s="20"/>
      <c r="AR7392" s="20"/>
      <c r="AS7392" s="3"/>
      <c r="AT7392" s="3"/>
      <c r="AU7392" s="3"/>
      <c r="AV7392" s="3"/>
      <c r="AW7392" s="3"/>
      <c r="AX7392" s="3"/>
    </row>
    <row r="7393" spans="43:50">
      <c r="AQ7393" s="20"/>
      <c r="AR7393" s="20"/>
      <c r="AS7393" s="3"/>
      <c r="AT7393" s="3"/>
      <c r="AU7393" s="3"/>
      <c r="AV7393" s="3"/>
      <c r="AW7393" s="3"/>
      <c r="AX7393" s="3"/>
    </row>
    <row r="7394" spans="43:50">
      <c r="AQ7394" s="20"/>
      <c r="AR7394" s="20"/>
      <c r="AS7394" s="3"/>
      <c r="AT7394" s="3"/>
      <c r="AU7394" s="3"/>
      <c r="AV7394" s="3"/>
      <c r="AW7394" s="3"/>
      <c r="AX7394" s="3"/>
    </row>
    <row r="7395" spans="43:50">
      <c r="AQ7395" s="20"/>
      <c r="AR7395" s="20"/>
      <c r="AS7395" s="3"/>
      <c r="AT7395" s="3"/>
      <c r="AU7395" s="3"/>
      <c r="AV7395" s="3"/>
      <c r="AW7395" s="3"/>
      <c r="AX7395" s="3"/>
    </row>
    <row r="7396" spans="43:50">
      <c r="AQ7396" s="20"/>
      <c r="AR7396" s="20"/>
      <c r="AS7396" s="3"/>
      <c r="AT7396" s="3"/>
      <c r="AU7396" s="3"/>
      <c r="AV7396" s="3"/>
      <c r="AW7396" s="3"/>
      <c r="AX7396" s="3"/>
    </row>
    <row r="7397" spans="43:50">
      <c r="AQ7397" s="20"/>
      <c r="AR7397" s="20"/>
      <c r="AS7397" s="3"/>
      <c r="AT7397" s="3"/>
      <c r="AU7397" s="3"/>
      <c r="AV7397" s="3"/>
      <c r="AW7397" s="3"/>
      <c r="AX7397" s="3"/>
    </row>
    <row r="7398" spans="43:50">
      <c r="AQ7398" s="20"/>
      <c r="AR7398" s="20"/>
      <c r="AS7398" s="3"/>
      <c r="AT7398" s="3"/>
      <c r="AU7398" s="3"/>
      <c r="AV7398" s="3"/>
      <c r="AW7398" s="3"/>
      <c r="AX7398" s="3"/>
    </row>
    <row r="7399" spans="43:50">
      <c r="AQ7399" s="20"/>
      <c r="AR7399" s="20"/>
      <c r="AS7399" s="3"/>
      <c r="AT7399" s="3"/>
      <c r="AU7399" s="3"/>
      <c r="AV7399" s="3"/>
      <c r="AW7399" s="3"/>
      <c r="AX7399" s="3"/>
    </row>
    <row r="7400" spans="43:50">
      <c r="AQ7400" s="20"/>
      <c r="AR7400" s="20"/>
      <c r="AS7400" s="3"/>
      <c r="AT7400" s="3"/>
      <c r="AU7400" s="3"/>
      <c r="AV7400" s="3"/>
      <c r="AW7400" s="3"/>
      <c r="AX7400" s="3"/>
    </row>
    <row r="7401" spans="43:50">
      <c r="AQ7401" s="20"/>
      <c r="AR7401" s="20"/>
      <c r="AS7401" s="3"/>
      <c r="AT7401" s="3"/>
      <c r="AU7401" s="3"/>
      <c r="AV7401" s="3"/>
      <c r="AW7401" s="3"/>
      <c r="AX7401" s="3"/>
    </row>
    <row r="7402" spans="43:50">
      <c r="AQ7402" s="20"/>
      <c r="AR7402" s="20"/>
      <c r="AS7402" s="3"/>
      <c r="AT7402" s="3"/>
      <c r="AU7402" s="3"/>
      <c r="AV7402" s="3"/>
      <c r="AW7402" s="3"/>
      <c r="AX7402" s="3"/>
    </row>
    <row r="7403" spans="43:50">
      <c r="AQ7403" s="20"/>
      <c r="AR7403" s="20"/>
      <c r="AS7403" s="3"/>
      <c r="AT7403" s="3"/>
      <c r="AU7403" s="3"/>
      <c r="AV7403" s="3"/>
      <c r="AW7403" s="3"/>
      <c r="AX7403" s="3"/>
    </row>
    <row r="7404" spans="43:50">
      <c r="AQ7404" s="20"/>
      <c r="AR7404" s="20"/>
      <c r="AS7404" s="3"/>
      <c r="AT7404" s="3"/>
      <c r="AU7404" s="3"/>
      <c r="AV7404" s="3"/>
      <c r="AW7404" s="3"/>
      <c r="AX7404" s="3"/>
    </row>
    <row r="7405" spans="43:50">
      <c r="AQ7405" s="20"/>
      <c r="AR7405" s="20"/>
      <c r="AS7405" s="3"/>
      <c r="AT7405" s="3"/>
      <c r="AU7405" s="3"/>
      <c r="AV7405" s="3"/>
      <c r="AW7405" s="3"/>
      <c r="AX7405" s="3"/>
    </row>
    <row r="7406" spans="43:50">
      <c r="AQ7406" s="20"/>
      <c r="AR7406" s="20"/>
      <c r="AS7406" s="3"/>
      <c r="AT7406" s="3"/>
      <c r="AU7406" s="3"/>
      <c r="AV7406" s="3"/>
      <c r="AW7406" s="3"/>
      <c r="AX7406" s="3"/>
    </row>
    <row r="7407" spans="43:50">
      <c r="AQ7407" s="20"/>
      <c r="AR7407" s="20"/>
      <c r="AS7407" s="3"/>
      <c r="AT7407" s="3"/>
      <c r="AU7407" s="3"/>
      <c r="AV7407" s="3"/>
      <c r="AW7407" s="3"/>
      <c r="AX7407" s="3"/>
    </row>
    <row r="7408" spans="43:50">
      <c r="AQ7408" s="20"/>
      <c r="AR7408" s="20"/>
      <c r="AS7408" s="3"/>
      <c r="AT7408" s="3"/>
      <c r="AU7408" s="3"/>
      <c r="AV7408" s="3"/>
      <c r="AW7408" s="3"/>
      <c r="AX7408" s="3"/>
    </row>
    <row r="7409" spans="43:50">
      <c r="AQ7409" s="20"/>
      <c r="AR7409" s="20"/>
      <c r="AS7409" s="3"/>
      <c r="AT7409" s="3"/>
      <c r="AU7409" s="3"/>
      <c r="AV7409" s="3"/>
      <c r="AW7409" s="3"/>
      <c r="AX7409" s="3"/>
    </row>
    <row r="7410" spans="43:50">
      <c r="AQ7410" s="20"/>
      <c r="AR7410" s="20"/>
      <c r="AS7410" s="3"/>
      <c r="AT7410" s="3"/>
      <c r="AU7410" s="3"/>
      <c r="AV7410" s="3"/>
      <c r="AW7410" s="3"/>
      <c r="AX7410" s="3"/>
    </row>
    <row r="7411" spans="43:50">
      <c r="AQ7411" s="20"/>
      <c r="AR7411" s="20"/>
      <c r="AS7411" s="3"/>
      <c r="AT7411" s="3"/>
      <c r="AU7411" s="3"/>
      <c r="AV7411" s="3"/>
      <c r="AW7411" s="3"/>
      <c r="AX7411" s="3"/>
    </row>
    <row r="7412" spans="43:50">
      <c r="AQ7412" s="20"/>
      <c r="AR7412" s="20"/>
      <c r="AS7412" s="3"/>
      <c r="AT7412" s="3"/>
      <c r="AU7412" s="3"/>
      <c r="AV7412" s="3"/>
      <c r="AW7412" s="3"/>
      <c r="AX7412" s="3"/>
    </row>
    <row r="7413" spans="43:50">
      <c r="AQ7413" s="20"/>
      <c r="AR7413" s="20"/>
      <c r="AS7413" s="3"/>
      <c r="AT7413" s="3"/>
      <c r="AU7413" s="3"/>
      <c r="AV7413" s="3"/>
      <c r="AW7413" s="3"/>
      <c r="AX7413" s="3"/>
    </row>
    <row r="7414" spans="43:50">
      <c r="AQ7414" s="20"/>
      <c r="AR7414" s="20"/>
      <c r="AS7414" s="3"/>
      <c r="AT7414" s="3"/>
      <c r="AU7414" s="3"/>
      <c r="AV7414" s="3"/>
      <c r="AW7414" s="3"/>
      <c r="AX7414" s="3"/>
    </row>
    <row r="7415" spans="43:50">
      <c r="AQ7415" s="20"/>
      <c r="AR7415" s="20"/>
      <c r="AS7415" s="3"/>
      <c r="AT7415" s="3"/>
      <c r="AU7415" s="3"/>
      <c r="AV7415" s="3"/>
      <c r="AW7415" s="3"/>
      <c r="AX7415" s="3"/>
    </row>
    <row r="7416" spans="43:50">
      <c r="AQ7416" s="20"/>
      <c r="AR7416" s="20"/>
      <c r="AS7416" s="3"/>
      <c r="AT7416" s="3"/>
      <c r="AU7416" s="3"/>
      <c r="AV7416" s="3"/>
      <c r="AW7416" s="3"/>
      <c r="AX7416" s="3"/>
    </row>
    <row r="7417" spans="43:50">
      <c r="AQ7417" s="20"/>
      <c r="AR7417" s="20"/>
      <c r="AS7417" s="3"/>
      <c r="AT7417" s="3"/>
      <c r="AU7417" s="3"/>
      <c r="AV7417" s="3"/>
      <c r="AW7417" s="3"/>
      <c r="AX7417" s="3"/>
    </row>
    <row r="7418" spans="43:50">
      <c r="AQ7418" s="20"/>
      <c r="AR7418" s="20"/>
      <c r="AS7418" s="3"/>
      <c r="AT7418" s="3"/>
      <c r="AU7418" s="3"/>
      <c r="AV7418" s="3"/>
      <c r="AW7418" s="3"/>
      <c r="AX7418" s="3"/>
    </row>
    <row r="7419" spans="43:50">
      <c r="AQ7419" s="20"/>
      <c r="AR7419" s="20"/>
      <c r="AS7419" s="3"/>
      <c r="AT7419" s="3"/>
      <c r="AU7419" s="3"/>
      <c r="AV7419" s="3"/>
      <c r="AW7419" s="3"/>
      <c r="AX7419" s="3"/>
    </row>
    <row r="7420" spans="43:50">
      <c r="AQ7420" s="20"/>
      <c r="AR7420" s="20"/>
      <c r="AS7420" s="3"/>
      <c r="AT7420" s="3"/>
      <c r="AU7420" s="3"/>
      <c r="AV7420" s="3"/>
      <c r="AW7420" s="3"/>
      <c r="AX7420" s="3"/>
    </row>
    <row r="7421" spans="43:50">
      <c r="AQ7421" s="20"/>
      <c r="AR7421" s="20"/>
      <c r="AS7421" s="3"/>
      <c r="AT7421" s="3"/>
      <c r="AU7421" s="3"/>
      <c r="AV7421" s="3"/>
      <c r="AW7421" s="3"/>
      <c r="AX7421" s="3"/>
    </row>
    <row r="7422" spans="43:50">
      <c r="AQ7422" s="20"/>
      <c r="AR7422" s="20"/>
      <c r="AS7422" s="3"/>
      <c r="AT7422" s="3"/>
      <c r="AU7422" s="3"/>
      <c r="AV7422" s="3"/>
      <c r="AW7422" s="3"/>
      <c r="AX7422" s="3"/>
    </row>
    <row r="7423" spans="43:50">
      <c r="AQ7423" s="20"/>
      <c r="AR7423" s="20"/>
      <c r="AS7423" s="3"/>
      <c r="AT7423" s="3"/>
      <c r="AU7423" s="3"/>
      <c r="AV7423" s="3"/>
      <c r="AW7423" s="3"/>
      <c r="AX7423" s="3"/>
    </row>
    <row r="7424" spans="43:50">
      <c r="AQ7424" s="20"/>
      <c r="AR7424" s="20"/>
      <c r="AS7424" s="3"/>
      <c r="AT7424" s="3"/>
      <c r="AU7424" s="3"/>
      <c r="AV7424" s="3"/>
      <c r="AW7424" s="3"/>
      <c r="AX7424" s="3"/>
    </row>
    <row r="7425" spans="43:50">
      <c r="AQ7425" s="20"/>
      <c r="AR7425" s="20"/>
      <c r="AS7425" s="3"/>
      <c r="AT7425" s="3"/>
      <c r="AU7425" s="3"/>
      <c r="AV7425" s="3"/>
      <c r="AW7425" s="3"/>
      <c r="AX7425" s="3"/>
    </row>
    <row r="7426" spans="43:50">
      <c r="AQ7426" s="20"/>
      <c r="AR7426" s="20"/>
      <c r="AS7426" s="3"/>
      <c r="AT7426" s="3"/>
      <c r="AU7426" s="3"/>
      <c r="AV7426" s="3"/>
      <c r="AW7426" s="3"/>
      <c r="AX7426" s="3"/>
    </row>
    <row r="7427" spans="43:50">
      <c r="AQ7427" s="20"/>
      <c r="AR7427" s="20"/>
      <c r="AS7427" s="3"/>
      <c r="AT7427" s="3"/>
      <c r="AU7427" s="3"/>
      <c r="AV7427" s="3"/>
      <c r="AW7427" s="3"/>
      <c r="AX7427" s="3"/>
    </row>
    <row r="7428" spans="43:50">
      <c r="AQ7428" s="20"/>
      <c r="AR7428" s="20"/>
      <c r="AS7428" s="3"/>
      <c r="AT7428" s="3"/>
      <c r="AU7428" s="3"/>
      <c r="AV7428" s="3"/>
      <c r="AW7428" s="3"/>
      <c r="AX7428" s="3"/>
    </row>
    <row r="7429" spans="43:50">
      <c r="AQ7429" s="20"/>
      <c r="AR7429" s="20"/>
      <c r="AS7429" s="3"/>
      <c r="AT7429" s="3"/>
      <c r="AU7429" s="3"/>
      <c r="AV7429" s="3"/>
      <c r="AW7429" s="3"/>
      <c r="AX7429" s="3"/>
    </row>
    <row r="7430" spans="43:50">
      <c r="AQ7430" s="20"/>
      <c r="AR7430" s="20"/>
      <c r="AS7430" s="3"/>
      <c r="AT7430" s="3"/>
      <c r="AU7430" s="3"/>
      <c r="AV7430" s="3"/>
      <c r="AW7430" s="3"/>
      <c r="AX7430" s="3"/>
    </row>
    <row r="7431" spans="43:50">
      <c r="AQ7431" s="20"/>
      <c r="AR7431" s="20"/>
      <c r="AS7431" s="3"/>
      <c r="AT7431" s="3"/>
      <c r="AU7431" s="3"/>
      <c r="AV7431" s="3"/>
      <c r="AW7431" s="3"/>
      <c r="AX7431" s="3"/>
    </row>
    <row r="7432" spans="43:50">
      <c r="AQ7432" s="20"/>
      <c r="AR7432" s="20"/>
      <c r="AS7432" s="3"/>
      <c r="AT7432" s="3"/>
      <c r="AU7432" s="3"/>
      <c r="AV7432" s="3"/>
      <c r="AW7432" s="3"/>
      <c r="AX7432" s="3"/>
    </row>
    <row r="7433" spans="43:50">
      <c r="AQ7433" s="20"/>
      <c r="AR7433" s="20"/>
      <c r="AS7433" s="3"/>
      <c r="AT7433" s="3"/>
      <c r="AU7433" s="3"/>
      <c r="AV7433" s="3"/>
      <c r="AW7433" s="3"/>
      <c r="AX7433" s="3"/>
    </row>
    <row r="7434" spans="43:50">
      <c r="AQ7434" s="20"/>
      <c r="AR7434" s="20"/>
      <c r="AS7434" s="3"/>
      <c r="AT7434" s="3"/>
      <c r="AU7434" s="3"/>
      <c r="AV7434" s="3"/>
      <c r="AW7434" s="3"/>
      <c r="AX7434" s="3"/>
    </row>
    <row r="7435" spans="43:50">
      <c r="AQ7435" s="20"/>
      <c r="AR7435" s="20"/>
      <c r="AS7435" s="3"/>
      <c r="AT7435" s="3"/>
      <c r="AU7435" s="3"/>
      <c r="AV7435" s="3"/>
      <c r="AW7435" s="3"/>
      <c r="AX7435" s="3"/>
    </row>
    <row r="7436" spans="43:50">
      <c r="AQ7436" s="20"/>
      <c r="AR7436" s="20"/>
      <c r="AS7436" s="3"/>
      <c r="AT7436" s="3"/>
      <c r="AU7436" s="3"/>
      <c r="AV7436" s="3"/>
      <c r="AW7436" s="3"/>
      <c r="AX7436" s="3"/>
    </row>
    <row r="7437" spans="43:50">
      <c r="AQ7437" s="20"/>
      <c r="AR7437" s="20"/>
      <c r="AS7437" s="3"/>
      <c r="AT7437" s="3"/>
      <c r="AU7437" s="3"/>
      <c r="AV7437" s="3"/>
      <c r="AW7437" s="3"/>
      <c r="AX7437" s="3"/>
    </row>
    <row r="7438" spans="43:50">
      <c r="AQ7438" s="20"/>
      <c r="AR7438" s="20"/>
      <c r="AS7438" s="3"/>
      <c r="AT7438" s="3"/>
      <c r="AU7438" s="3"/>
      <c r="AV7438" s="3"/>
      <c r="AW7438" s="3"/>
      <c r="AX7438" s="3"/>
    </row>
    <row r="7439" spans="43:50">
      <c r="AQ7439" s="20"/>
      <c r="AR7439" s="20"/>
      <c r="AS7439" s="3"/>
      <c r="AT7439" s="3"/>
      <c r="AU7439" s="3"/>
      <c r="AV7439" s="3"/>
      <c r="AW7439" s="3"/>
      <c r="AX7439" s="3"/>
    </row>
    <row r="7440" spans="43:50">
      <c r="AQ7440" s="20"/>
      <c r="AR7440" s="20"/>
      <c r="AS7440" s="3"/>
      <c r="AT7440" s="3"/>
      <c r="AU7440" s="3"/>
      <c r="AV7440" s="3"/>
      <c r="AW7440" s="3"/>
      <c r="AX7440" s="3"/>
    </row>
    <row r="7441" spans="43:50">
      <c r="AQ7441" s="20"/>
      <c r="AR7441" s="20"/>
      <c r="AS7441" s="3"/>
      <c r="AT7441" s="3"/>
      <c r="AU7441" s="3"/>
      <c r="AV7441" s="3"/>
      <c r="AW7441" s="3"/>
      <c r="AX7441" s="3"/>
    </row>
    <row r="7442" spans="43:50">
      <c r="AQ7442" s="20"/>
      <c r="AR7442" s="20"/>
      <c r="AS7442" s="3"/>
      <c r="AT7442" s="3"/>
      <c r="AU7442" s="3"/>
      <c r="AV7442" s="3"/>
      <c r="AW7442" s="3"/>
      <c r="AX7442" s="3"/>
    </row>
    <row r="7443" spans="43:50">
      <c r="AQ7443" s="20"/>
      <c r="AR7443" s="20"/>
      <c r="AS7443" s="3"/>
      <c r="AT7443" s="3"/>
      <c r="AU7443" s="3"/>
      <c r="AV7443" s="3"/>
      <c r="AW7443" s="3"/>
      <c r="AX7443" s="3"/>
    </row>
    <row r="7444" spans="43:50">
      <c r="AQ7444" s="20"/>
      <c r="AR7444" s="20"/>
      <c r="AS7444" s="3"/>
      <c r="AT7444" s="3"/>
      <c r="AU7444" s="3"/>
      <c r="AV7444" s="3"/>
      <c r="AW7444" s="3"/>
      <c r="AX7444" s="3"/>
    </row>
    <row r="7445" spans="43:50">
      <c r="AQ7445" s="20"/>
      <c r="AR7445" s="20"/>
      <c r="AS7445" s="3"/>
      <c r="AT7445" s="3"/>
      <c r="AU7445" s="3"/>
      <c r="AV7445" s="3"/>
      <c r="AW7445" s="3"/>
      <c r="AX7445" s="3"/>
    </row>
    <row r="7446" spans="43:50">
      <c r="AQ7446" s="20"/>
      <c r="AR7446" s="20"/>
      <c r="AS7446" s="3"/>
      <c r="AT7446" s="3"/>
      <c r="AU7446" s="3"/>
      <c r="AV7446" s="3"/>
      <c r="AW7446" s="3"/>
      <c r="AX7446" s="3"/>
    </row>
    <row r="7447" spans="43:50">
      <c r="AQ7447" s="20"/>
      <c r="AR7447" s="20"/>
      <c r="AS7447" s="3"/>
      <c r="AT7447" s="3"/>
      <c r="AU7447" s="3"/>
      <c r="AV7447" s="3"/>
      <c r="AW7447" s="3"/>
      <c r="AX7447" s="3"/>
    </row>
    <row r="7448" spans="43:50">
      <c r="AQ7448" s="20"/>
      <c r="AR7448" s="20"/>
      <c r="AS7448" s="3"/>
      <c r="AT7448" s="3"/>
      <c r="AU7448" s="3"/>
      <c r="AV7448" s="3"/>
      <c r="AW7448" s="3"/>
      <c r="AX7448" s="3"/>
    </row>
    <row r="7449" spans="43:50">
      <c r="AQ7449" s="20"/>
      <c r="AR7449" s="20"/>
      <c r="AS7449" s="3"/>
      <c r="AT7449" s="3"/>
      <c r="AU7449" s="3"/>
      <c r="AV7449" s="3"/>
      <c r="AW7449" s="3"/>
      <c r="AX7449" s="3"/>
    </row>
    <row r="7450" spans="43:50">
      <c r="AQ7450" s="20"/>
      <c r="AR7450" s="20"/>
      <c r="AS7450" s="3"/>
      <c r="AT7450" s="3"/>
      <c r="AU7450" s="3"/>
      <c r="AV7450" s="3"/>
      <c r="AW7450" s="3"/>
      <c r="AX7450" s="3"/>
    </row>
    <row r="7451" spans="43:50">
      <c r="AQ7451" s="20"/>
      <c r="AR7451" s="20"/>
      <c r="AS7451" s="3"/>
      <c r="AT7451" s="3"/>
      <c r="AU7451" s="3"/>
      <c r="AV7451" s="3"/>
      <c r="AW7451" s="3"/>
      <c r="AX7451" s="3"/>
    </row>
    <row r="7452" spans="43:50">
      <c r="AQ7452" s="20"/>
      <c r="AR7452" s="20"/>
      <c r="AS7452" s="3"/>
      <c r="AT7452" s="3"/>
      <c r="AU7452" s="3"/>
      <c r="AV7452" s="3"/>
      <c r="AW7452" s="3"/>
      <c r="AX7452" s="3"/>
    </row>
    <row r="7453" spans="43:50">
      <c r="AQ7453" s="20"/>
      <c r="AR7453" s="20"/>
      <c r="AS7453" s="3"/>
      <c r="AT7453" s="3"/>
      <c r="AU7453" s="3"/>
      <c r="AV7453" s="3"/>
      <c r="AW7453" s="3"/>
      <c r="AX7453" s="3"/>
    </row>
    <row r="7454" spans="43:50">
      <c r="AQ7454" s="20"/>
      <c r="AR7454" s="20"/>
      <c r="AS7454" s="3"/>
      <c r="AT7454" s="3"/>
      <c r="AU7454" s="3"/>
      <c r="AV7454" s="3"/>
      <c r="AW7454" s="3"/>
      <c r="AX7454" s="3"/>
    </row>
    <row r="7455" spans="43:50">
      <c r="AQ7455" s="20"/>
      <c r="AR7455" s="20"/>
      <c r="AS7455" s="3"/>
      <c r="AT7455" s="3"/>
      <c r="AU7455" s="3"/>
      <c r="AV7455" s="3"/>
      <c r="AW7455" s="3"/>
      <c r="AX7455" s="3"/>
    </row>
    <row r="7456" spans="43:50">
      <c r="AQ7456" s="20"/>
      <c r="AR7456" s="20"/>
      <c r="AS7456" s="3"/>
      <c r="AT7456" s="3"/>
      <c r="AU7456" s="3"/>
      <c r="AV7456" s="3"/>
      <c r="AW7456" s="3"/>
      <c r="AX7456" s="3"/>
    </row>
    <row r="7457" spans="43:50">
      <c r="AQ7457" s="20"/>
      <c r="AR7457" s="20"/>
      <c r="AS7457" s="3"/>
      <c r="AT7457" s="3"/>
      <c r="AU7457" s="3"/>
      <c r="AV7457" s="3"/>
      <c r="AW7457" s="3"/>
      <c r="AX7457" s="3"/>
    </row>
    <row r="7458" spans="43:50">
      <c r="AQ7458" s="20"/>
      <c r="AR7458" s="20"/>
      <c r="AS7458" s="3"/>
      <c r="AT7458" s="3"/>
      <c r="AU7458" s="3"/>
      <c r="AV7458" s="3"/>
      <c r="AW7458" s="3"/>
      <c r="AX7458" s="3"/>
    </row>
    <row r="7459" spans="43:50">
      <c r="AQ7459" s="20"/>
      <c r="AR7459" s="20"/>
      <c r="AS7459" s="3"/>
      <c r="AT7459" s="3"/>
      <c r="AU7459" s="3"/>
      <c r="AV7459" s="3"/>
      <c r="AW7459" s="3"/>
      <c r="AX7459" s="3"/>
    </row>
    <row r="7460" spans="43:50">
      <c r="AQ7460" s="20"/>
      <c r="AR7460" s="20"/>
      <c r="AS7460" s="3"/>
      <c r="AT7460" s="3"/>
      <c r="AU7460" s="3"/>
      <c r="AV7460" s="3"/>
      <c r="AW7460" s="3"/>
      <c r="AX7460" s="3"/>
    </row>
    <row r="7461" spans="43:50">
      <c r="AQ7461" s="20"/>
      <c r="AR7461" s="20"/>
      <c r="AS7461" s="3"/>
      <c r="AT7461" s="3"/>
      <c r="AU7461" s="3"/>
      <c r="AV7461" s="3"/>
      <c r="AW7461" s="3"/>
      <c r="AX7461" s="3"/>
    </row>
    <row r="7462" spans="43:50">
      <c r="AQ7462" s="20"/>
      <c r="AR7462" s="20"/>
      <c r="AS7462" s="3"/>
      <c r="AT7462" s="3"/>
      <c r="AU7462" s="3"/>
      <c r="AV7462" s="3"/>
      <c r="AW7462" s="3"/>
      <c r="AX7462" s="3"/>
    </row>
    <row r="7463" spans="43:50">
      <c r="AQ7463" s="20"/>
      <c r="AR7463" s="20"/>
      <c r="AS7463" s="3"/>
      <c r="AT7463" s="3"/>
      <c r="AU7463" s="3"/>
      <c r="AV7463" s="3"/>
      <c r="AW7463" s="3"/>
      <c r="AX7463" s="3"/>
    </row>
    <row r="7464" spans="43:50">
      <c r="AQ7464" s="20"/>
      <c r="AR7464" s="20"/>
      <c r="AS7464" s="3"/>
      <c r="AT7464" s="3"/>
      <c r="AU7464" s="3"/>
      <c r="AV7464" s="3"/>
      <c r="AW7464" s="3"/>
      <c r="AX7464" s="3"/>
    </row>
    <row r="7465" spans="43:50">
      <c r="AQ7465" s="20"/>
      <c r="AR7465" s="20"/>
      <c r="AS7465" s="3"/>
      <c r="AT7465" s="3"/>
      <c r="AU7465" s="3"/>
      <c r="AV7465" s="3"/>
      <c r="AW7465" s="3"/>
      <c r="AX7465" s="3"/>
    </row>
    <row r="7466" spans="43:50">
      <c r="AQ7466" s="20"/>
      <c r="AR7466" s="20"/>
      <c r="AS7466" s="3"/>
      <c r="AT7466" s="3"/>
      <c r="AU7466" s="3"/>
      <c r="AV7466" s="3"/>
      <c r="AW7466" s="3"/>
      <c r="AX7466" s="3"/>
    </row>
    <row r="7467" spans="43:50">
      <c r="AQ7467" s="20"/>
      <c r="AR7467" s="20"/>
      <c r="AS7467" s="3"/>
      <c r="AT7467" s="3"/>
      <c r="AU7467" s="3"/>
      <c r="AV7467" s="3"/>
      <c r="AW7467" s="3"/>
      <c r="AX7467" s="3"/>
    </row>
    <row r="7468" spans="43:50">
      <c r="AQ7468" s="20"/>
      <c r="AR7468" s="20"/>
      <c r="AS7468" s="3"/>
      <c r="AT7468" s="3"/>
      <c r="AU7468" s="3"/>
      <c r="AV7468" s="3"/>
      <c r="AW7468" s="3"/>
      <c r="AX7468" s="3"/>
    </row>
    <row r="7469" spans="43:50">
      <c r="AQ7469" s="20"/>
      <c r="AR7469" s="20"/>
      <c r="AS7469" s="3"/>
      <c r="AT7469" s="3"/>
      <c r="AU7469" s="3"/>
      <c r="AV7469" s="3"/>
      <c r="AW7469" s="3"/>
      <c r="AX7469" s="3"/>
    </row>
    <row r="7470" spans="43:50">
      <c r="AQ7470" s="20"/>
      <c r="AR7470" s="20"/>
      <c r="AS7470" s="3"/>
      <c r="AT7470" s="3"/>
      <c r="AU7470" s="3"/>
      <c r="AV7470" s="3"/>
      <c r="AW7470" s="3"/>
      <c r="AX7470" s="3"/>
    </row>
    <row r="7471" spans="43:50">
      <c r="AQ7471" s="20"/>
      <c r="AR7471" s="20"/>
      <c r="AS7471" s="3"/>
      <c r="AT7471" s="3"/>
      <c r="AU7471" s="3"/>
      <c r="AV7471" s="3"/>
      <c r="AW7471" s="3"/>
      <c r="AX7471" s="3"/>
    </row>
    <row r="7472" spans="43:50">
      <c r="AQ7472" s="20"/>
      <c r="AR7472" s="20"/>
      <c r="AS7472" s="3"/>
      <c r="AT7472" s="3"/>
      <c r="AU7472" s="3"/>
      <c r="AV7472" s="3"/>
      <c r="AW7472" s="3"/>
      <c r="AX7472" s="3"/>
    </row>
    <row r="7473" spans="43:50">
      <c r="AQ7473" s="20"/>
      <c r="AR7473" s="20"/>
      <c r="AS7473" s="3"/>
      <c r="AT7473" s="3"/>
      <c r="AU7473" s="3"/>
      <c r="AV7473" s="3"/>
      <c r="AW7473" s="3"/>
      <c r="AX7473" s="3"/>
    </row>
    <row r="7474" spans="43:50">
      <c r="AQ7474" s="20"/>
      <c r="AR7474" s="20"/>
      <c r="AS7474" s="3"/>
      <c r="AT7474" s="3"/>
      <c r="AU7474" s="3"/>
      <c r="AV7474" s="3"/>
      <c r="AW7474" s="3"/>
      <c r="AX7474" s="3"/>
    </row>
    <row r="7475" spans="43:50">
      <c r="AQ7475" s="20"/>
      <c r="AR7475" s="20"/>
      <c r="AS7475" s="3"/>
      <c r="AT7475" s="3"/>
      <c r="AU7475" s="3"/>
      <c r="AV7475" s="3"/>
      <c r="AW7475" s="3"/>
      <c r="AX7475" s="3"/>
    </row>
    <row r="7476" spans="43:50">
      <c r="AQ7476" s="20"/>
      <c r="AR7476" s="20"/>
      <c r="AS7476" s="3"/>
      <c r="AT7476" s="3"/>
      <c r="AU7476" s="3"/>
      <c r="AV7476" s="3"/>
      <c r="AW7476" s="3"/>
      <c r="AX7476" s="3"/>
    </row>
    <row r="7477" spans="43:50">
      <c r="AQ7477" s="20"/>
      <c r="AR7477" s="20"/>
      <c r="AS7477" s="3"/>
      <c r="AT7477" s="3"/>
      <c r="AU7477" s="3"/>
      <c r="AV7477" s="3"/>
      <c r="AW7477" s="3"/>
      <c r="AX7477" s="3"/>
    </row>
    <row r="7478" spans="43:50">
      <c r="AQ7478" s="20"/>
      <c r="AR7478" s="20"/>
      <c r="AS7478" s="3"/>
      <c r="AT7478" s="3"/>
      <c r="AU7478" s="3"/>
      <c r="AV7478" s="3"/>
      <c r="AW7478" s="3"/>
      <c r="AX7478" s="3"/>
    </row>
    <row r="7479" spans="43:50">
      <c r="AQ7479" s="20"/>
      <c r="AR7479" s="20"/>
      <c r="AS7479" s="3"/>
      <c r="AT7479" s="3"/>
      <c r="AU7479" s="3"/>
      <c r="AV7479" s="3"/>
      <c r="AW7479" s="3"/>
      <c r="AX7479" s="3"/>
    </row>
    <row r="7480" spans="43:50">
      <c r="AQ7480" s="20"/>
      <c r="AR7480" s="20"/>
      <c r="AS7480" s="3"/>
      <c r="AT7480" s="3"/>
      <c r="AU7480" s="3"/>
      <c r="AV7480" s="3"/>
      <c r="AW7480" s="3"/>
      <c r="AX7480" s="3"/>
    </row>
    <row r="7481" spans="43:50">
      <c r="AQ7481" s="20"/>
      <c r="AR7481" s="20"/>
      <c r="AS7481" s="3"/>
      <c r="AT7481" s="3"/>
      <c r="AU7481" s="3"/>
      <c r="AV7481" s="3"/>
      <c r="AW7481" s="3"/>
      <c r="AX7481" s="3"/>
    </row>
    <row r="7482" spans="43:50">
      <c r="AQ7482" s="20"/>
      <c r="AR7482" s="20"/>
      <c r="AS7482" s="3"/>
      <c r="AT7482" s="3"/>
      <c r="AU7482" s="3"/>
      <c r="AV7482" s="3"/>
      <c r="AW7482" s="3"/>
      <c r="AX7482" s="3"/>
    </row>
    <row r="7483" spans="43:50">
      <c r="AQ7483" s="20"/>
      <c r="AR7483" s="20"/>
      <c r="AS7483" s="3"/>
      <c r="AT7483" s="3"/>
      <c r="AU7483" s="3"/>
      <c r="AV7483" s="3"/>
      <c r="AW7483" s="3"/>
      <c r="AX7483" s="3"/>
    </row>
    <row r="7484" spans="43:50">
      <c r="AQ7484" s="20"/>
      <c r="AR7484" s="20"/>
      <c r="AS7484" s="3"/>
      <c r="AT7484" s="3"/>
      <c r="AU7484" s="3"/>
      <c r="AV7484" s="3"/>
      <c r="AW7484" s="3"/>
      <c r="AX7484" s="3"/>
    </row>
    <row r="7485" spans="43:50">
      <c r="AQ7485" s="20"/>
      <c r="AR7485" s="20"/>
      <c r="AS7485" s="3"/>
      <c r="AT7485" s="3"/>
      <c r="AU7485" s="3"/>
      <c r="AV7485" s="3"/>
      <c r="AW7485" s="3"/>
      <c r="AX7485" s="3"/>
    </row>
    <row r="7486" spans="43:50">
      <c r="AQ7486" s="20"/>
      <c r="AR7486" s="20"/>
      <c r="AS7486" s="3"/>
      <c r="AT7486" s="3"/>
      <c r="AU7486" s="3"/>
      <c r="AV7486" s="3"/>
      <c r="AW7486" s="3"/>
      <c r="AX7486" s="3"/>
    </row>
    <row r="7487" spans="43:50">
      <c r="AQ7487" s="20"/>
      <c r="AR7487" s="20"/>
      <c r="AS7487" s="3"/>
      <c r="AT7487" s="3"/>
      <c r="AU7487" s="3"/>
      <c r="AV7487" s="3"/>
      <c r="AW7487" s="3"/>
      <c r="AX7487" s="3"/>
    </row>
    <row r="7488" spans="43:50">
      <c r="AQ7488" s="20"/>
      <c r="AR7488" s="20"/>
      <c r="AS7488" s="3"/>
      <c r="AT7488" s="3"/>
      <c r="AU7488" s="3"/>
      <c r="AV7488" s="3"/>
      <c r="AW7488" s="3"/>
      <c r="AX7488" s="3"/>
    </row>
    <row r="7489" spans="43:50">
      <c r="AQ7489" s="20"/>
      <c r="AR7489" s="20"/>
      <c r="AS7489" s="3"/>
      <c r="AT7489" s="3"/>
      <c r="AU7489" s="3"/>
      <c r="AV7489" s="3"/>
      <c r="AW7489" s="3"/>
      <c r="AX7489" s="3"/>
    </row>
    <row r="7490" spans="43:50">
      <c r="AQ7490" s="20"/>
      <c r="AR7490" s="20"/>
      <c r="AS7490" s="3"/>
      <c r="AT7490" s="3"/>
      <c r="AU7490" s="3"/>
      <c r="AV7490" s="3"/>
      <c r="AW7490" s="3"/>
      <c r="AX7490" s="3"/>
    </row>
    <row r="7491" spans="43:50">
      <c r="AQ7491" s="20"/>
      <c r="AR7491" s="20"/>
      <c r="AS7491" s="3"/>
      <c r="AT7491" s="3"/>
      <c r="AU7491" s="3"/>
      <c r="AV7491" s="3"/>
      <c r="AW7491" s="3"/>
      <c r="AX7491" s="3"/>
    </row>
    <row r="7492" spans="43:50">
      <c r="AQ7492" s="20"/>
      <c r="AR7492" s="20"/>
      <c r="AS7492" s="3"/>
      <c r="AT7492" s="3"/>
      <c r="AU7492" s="3"/>
      <c r="AV7492" s="3"/>
      <c r="AW7492" s="3"/>
      <c r="AX7492" s="3"/>
    </row>
    <row r="7493" spans="43:50">
      <c r="AQ7493" s="20"/>
      <c r="AR7493" s="20"/>
      <c r="AS7493" s="3"/>
      <c r="AT7493" s="3"/>
      <c r="AU7493" s="3"/>
      <c r="AV7493" s="3"/>
      <c r="AW7493" s="3"/>
      <c r="AX7493" s="3"/>
    </row>
    <row r="7494" spans="43:50">
      <c r="AQ7494" s="20"/>
      <c r="AR7494" s="20"/>
      <c r="AS7494" s="3"/>
      <c r="AT7494" s="3"/>
      <c r="AU7494" s="3"/>
      <c r="AV7494" s="3"/>
      <c r="AW7494" s="3"/>
      <c r="AX7494" s="3"/>
    </row>
    <row r="7495" spans="43:50">
      <c r="AQ7495" s="20"/>
      <c r="AR7495" s="20"/>
      <c r="AS7495" s="3"/>
      <c r="AT7495" s="3"/>
      <c r="AU7495" s="3"/>
      <c r="AV7495" s="3"/>
      <c r="AW7495" s="3"/>
      <c r="AX7495" s="3"/>
    </row>
    <row r="7496" spans="43:50">
      <c r="AQ7496" s="20"/>
      <c r="AR7496" s="20"/>
      <c r="AS7496" s="3"/>
      <c r="AT7496" s="3"/>
      <c r="AU7496" s="3"/>
      <c r="AV7496" s="3"/>
      <c r="AW7496" s="3"/>
      <c r="AX7496" s="3"/>
    </row>
    <row r="7497" spans="43:50">
      <c r="AQ7497" s="20"/>
      <c r="AR7497" s="20"/>
      <c r="AS7497" s="3"/>
      <c r="AT7497" s="3"/>
      <c r="AU7497" s="3"/>
      <c r="AV7497" s="3"/>
      <c r="AW7497" s="3"/>
      <c r="AX7497" s="3"/>
    </row>
    <row r="7498" spans="43:50">
      <c r="AQ7498" s="20"/>
      <c r="AR7498" s="20"/>
      <c r="AS7498" s="3"/>
      <c r="AT7498" s="3"/>
      <c r="AU7498" s="3"/>
      <c r="AV7498" s="3"/>
      <c r="AW7498" s="3"/>
      <c r="AX7498" s="3"/>
    </row>
    <row r="7499" spans="43:50">
      <c r="AQ7499" s="20"/>
      <c r="AR7499" s="20"/>
      <c r="AS7499" s="3"/>
      <c r="AT7499" s="3"/>
      <c r="AU7499" s="3"/>
      <c r="AV7499" s="3"/>
      <c r="AW7499" s="3"/>
      <c r="AX7499" s="3"/>
    </row>
    <row r="7500" spans="43:50">
      <c r="AQ7500" s="20"/>
      <c r="AR7500" s="20"/>
      <c r="AS7500" s="3"/>
      <c r="AT7500" s="3"/>
      <c r="AU7500" s="3"/>
      <c r="AV7500" s="3"/>
      <c r="AW7500" s="3"/>
      <c r="AX7500" s="3"/>
    </row>
    <row r="7501" spans="43:50">
      <c r="AQ7501" s="20"/>
      <c r="AR7501" s="20"/>
      <c r="AS7501" s="3"/>
      <c r="AT7501" s="3"/>
      <c r="AU7501" s="3"/>
      <c r="AV7501" s="3"/>
      <c r="AW7501" s="3"/>
      <c r="AX7501" s="3"/>
    </row>
    <row r="7502" spans="43:50">
      <c r="AQ7502" s="20"/>
      <c r="AR7502" s="20"/>
      <c r="AS7502" s="3"/>
      <c r="AT7502" s="3"/>
      <c r="AU7502" s="3"/>
      <c r="AV7502" s="3"/>
      <c r="AW7502" s="3"/>
      <c r="AX7502" s="3"/>
    </row>
    <row r="7503" spans="43:50">
      <c r="AQ7503" s="20"/>
      <c r="AR7503" s="20"/>
      <c r="AS7503" s="3"/>
      <c r="AT7503" s="3"/>
      <c r="AU7503" s="3"/>
      <c r="AV7503" s="3"/>
      <c r="AW7503" s="3"/>
      <c r="AX7503" s="3"/>
    </row>
    <row r="7504" spans="43:50">
      <c r="AQ7504" s="20"/>
      <c r="AR7504" s="20"/>
      <c r="AS7504" s="3"/>
      <c r="AT7504" s="3"/>
      <c r="AU7504" s="3"/>
      <c r="AV7504" s="3"/>
      <c r="AW7504" s="3"/>
      <c r="AX7504" s="3"/>
    </row>
    <row r="7505" spans="43:50">
      <c r="AQ7505" s="20"/>
      <c r="AR7505" s="20"/>
      <c r="AS7505" s="3"/>
      <c r="AT7505" s="3"/>
      <c r="AU7505" s="3"/>
      <c r="AV7505" s="3"/>
      <c r="AW7505" s="3"/>
      <c r="AX7505" s="3"/>
    </row>
    <row r="7506" spans="43:50">
      <c r="AQ7506" s="20"/>
      <c r="AR7506" s="20"/>
      <c r="AS7506" s="3"/>
      <c r="AT7506" s="3"/>
      <c r="AU7506" s="3"/>
      <c r="AV7506" s="3"/>
      <c r="AW7506" s="3"/>
      <c r="AX7506" s="3"/>
    </row>
    <row r="7507" spans="43:50">
      <c r="AQ7507" s="20"/>
      <c r="AR7507" s="20"/>
      <c r="AS7507" s="3"/>
      <c r="AT7507" s="3"/>
      <c r="AU7507" s="3"/>
      <c r="AV7507" s="3"/>
      <c r="AW7507" s="3"/>
      <c r="AX7507" s="3"/>
    </row>
    <row r="7508" spans="43:50">
      <c r="AQ7508" s="20"/>
      <c r="AR7508" s="20"/>
      <c r="AS7508" s="3"/>
      <c r="AT7508" s="3"/>
      <c r="AU7508" s="3"/>
      <c r="AV7508" s="3"/>
      <c r="AW7508" s="3"/>
      <c r="AX7508" s="3"/>
    </row>
    <row r="7509" spans="43:50">
      <c r="AQ7509" s="20"/>
      <c r="AR7509" s="20"/>
      <c r="AS7509" s="3"/>
      <c r="AT7509" s="3"/>
      <c r="AU7509" s="3"/>
      <c r="AV7509" s="3"/>
      <c r="AW7509" s="3"/>
      <c r="AX7509" s="3"/>
    </row>
    <row r="7510" spans="43:50">
      <c r="AQ7510" s="20"/>
      <c r="AR7510" s="20"/>
      <c r="AS7510" s="3"/>
      <c r="AT7510" s="3"/>
      <c r="AU7510" s="3"/>
      <c r="AV7510" s="3"/>
      <c r="AW7510" s="3"/>
      <c r="AX7510" s="3"/>
    </row>
    <row r="7511" spans="43:50">
      <c r="AQ7511" s="20"/>
      <c r="AR7511" s="20"/>
      <c r="AS7511" s="3"/>
      <c r="AT7511" s="3"/>
      <c r="AU7511" s="3"/>
      <c r="AV7511" s="3"/>
      <c r="AW7511" s="3"/>
      <c r="AX7511" s="3"/>
    </row>
    <row r="7512" spans="43:50">
      <c r="AQ7512" s="20"/>
      <c r="AR7512" s="20"/>
      <c r="AS7512" s="3"/>
      <c r="AT7512" s="3"/>
      <c r="AU7512" s="3"/>
      <c r="AV7512" s="3"/>
      <c r="AW7512" s="3"/>
      <c r="AX7512" s="3"/>
    </row>
    <row r="7513" spans="43:50">
      <c r="AQ7513" s="20"/>
      <c r="AR7513" s="20"/>
      <c r="AS7513" s="3"/>
      <c r="AT7513" s="3"/>
      <c r="AU7513" s="3"/>
      <c r="AV7513" s="3"/>
      <c r="AW7513" s="3"/>
      <c r="AX7513" s="3"/>
    </row>
    <row r="7514" spans="43:50">
      <c r="AQ7514" s="20"/>
      <c r="AR7514" s="20"/>
      <c r="AS7514" s="3"/>
      <c r="AT7514" s="3"/>
      <c r="AU7514" s="3"/>
      <c r="AV7514" s="3"/>
      <c r="AW7514" s="3"/>
      <c r="AX7514" s="3"/>
    </row>
    <row r="7515" spans="43:50">
      <c r="AQ7515" s="20"/>
      <c r="AR7515" s="20"/>
      <c r="AS7515" s="3"/>
      <c r="AT7515" s="3"/>
      <c r="AU7515" s="3"/>
      <c r="AV7515" s="3"/>
      <c r="AW7515" s="3"/>
      <c r="AX7515" s="3"/>
    </row>
    <row r="7516" spans="43:50">
      <c r="AQ7516" s="20"/>
      <c r="AR7516" s="20"/>
      <c r="AS7516" s="3"/>
      <c r="AT7516" s="3"/>
      <c r="AU7516" s="3"/>
      <c r="AV7516" s="3"/>
      <c r="AW7516" s="3"/>
      <c r="AX7516" s="3"/>
    </row>
    <row r="7517" spans="43:50">
      <c r="AQ7517" s="20"/>
      <c r="AR7517" s="20"/>
      <c r="AS7517" s="3"/>
      <c r="AT7517" s="3"/>
      <c r="AU7517" s="3"/>
      <c r="AV7517" s="3"/>
      <c r="AW7517" s="3"/>
      <c r="AX7517" s="3"/>
    </row>
    <row r="7518" spans="43:50">
      <c r="AQ7518" s="20"/>
      <c r="AR7518" s="20"/>
      <c r="AS7518" s="3"/>
      <c r="AT7518" s="3"/>
      <c r="AU7518" s="3"/>
      <c r="AV7518" s="3"/>
      <c r="AW7518" s="3"/>
      <c r="AX7518" s="3"/>
    </row>
    <row r="7519" spans="43:50">
      <c r="AQ7519" s="20"/>
      <c r="AR7519" s="20"/>
      <c r="AS7519" s="3"/>
      <c r="AT7519" s="3"/>
      <c r="AU7519" s="3"/>
      <c r="AV7519" s="3"/>
      <c r="AW7519" s="3"/>
      <c r="AX7519" s="3"/>
    </row>
    <row r="7520" spans="43:50">
      <c r="AQ7520" s="20"/>
      <c r="AR7520" s="20"/>
      <c r="AS7520" s="3"/>
      <c r="AT7520" s="3"/>
      <c r="AU7520" s="3"/>
      <c r="AV7520" s="3"/>
      <c r="AW7520" s="3"/>
      <c r="AX7520" s="3"/>
    </row>
    <row r="7521" spans="43:50">
      <c r="AQ7521" s="20"/>
      <c r="AR7521" s="20"/>
      <c r="AS7521" s="3"/>
      <c r="AT7521" s="3"/>
      <c r="AU7521" s="3"/>
      <c r="AV7521" s="3"/>
      <c r="AW7521" s="3"/>
      <c r="AX7521" s="3"/>
    </row>
    <row r="7522" spans="43:50">
      <c r="AQ7522" s="20"/>
      <c r="AR7522" s="20"/>
      <c r="AS7522" s="3"/>
      <c r="AT7522" s="3"/>
      <c r="AU7522" s="3"/>
      <c r="AV7522" s="3"/>
      <c r="AW7522" s="3"/>
      <c r="AX7522" s="3"/>
    </row>
    <row r="7523" spans="43:50">
      <c r="AQ7523" s="20"/>
      <c r="AR7523" s="20"/>
      <c r="AS7523" s="3"/>
      <c r="AT7523" s="3"/>
      <c r="AU7523" s="3"/>
      <c r="AV7523" s="3"/>
      <c r="AW7523" s="3"/>
      <c r="AX7523" s="3"/>
    </row>
    <row r="7524" spans="43:50">
      <c r="AQ7524" s="20"/>
      <c r="AR7524" s="20"/>
      <c r="AS7524" s="3"/>
      <c r="AT7524" s="3"/>
      <c r="AU7524" s="3"/>
      <c r="AV7524" s="3"/>
      <c r="AW7524" s="3"/>
      <c r="AX7524" s="3"/>
    </row>
    <row r="7525" spans="43:50">
      <c r="AQ7525" s="20"/>
      <c r="AR7525" s="20"/>
      <c r="AS7525" s="3"/>
      <c r="AT7525" s="3"/>
      <c r="AU7525" s="3"/>
      <c r="AV7525" s="3"/>
      <c r="AW7525" s="3"/>
      <c r="AX7525" s="3"/>
    </row>
    <row r="7526" spans="43:50">
      <c r="AQ7526" s="20"/>
      <c r="AR7526" s="20"/>
      <c r="AS7526" s="3"/>
      <c r="AT7526" s="3"/>
      <c r="AU7526" s="3"/>
      <c r="AV7526" s="3"/>
      <c r="AW7526" s="3"/>
      <c r="AX7526" s="3"/>
    </row>
    <row r="7527" spans="43:50">
      <c r="AQ7527" s="20"/>
      <c r="AR7527" s="20"/>
      <c r="AS7527" s="3"/>
      <c r="AT7527" s="3"/>
      <c r="AU7527" s="3"/>
      <c r="AV7527" s="3"/>
      <c r="AW7527" s="3"/>
      <c r="AX7527" s="3"/>
    </row>
    <row r="7528" spans="43:50">
      <c r="AQ7528" s="20"/>
      <c r="AR7528" s="20"/>
      <c r="AS7528" s="3"/>
      <c r="AT7528" s="3"/>
      <c r="AU7528" s="3"/>
      <c r="AV7528" s="3"/>
      <c r="AW7528" s="3"/>
      <c r="AX7528" s="3"/>
    </row>
    <row r="7529" spans="43:50">
      <c r="AQ7529" s="20"/>
      <c r="AR7529" s="20"/>
      <c r="AS7529" s="3"/>
      <c r="AT7529" s="3"/>
      <c r="AU7529" s="3"/>
      <c r="AV7529" s="3"/>
      <c r="AW7529" s="3"/>
      <c r="AX7529" s="3"/>
    </row>
    <row r="7530" spans="43:50">
      <c r="AQ7530" s="20"/>
      <c r="AR7530" s="20"/>
      <c r="AS7530" s="3"/>
      <c r="AT7530" s="3"/>
      <c r="AU7530" s="3"/>
      <c r="AV7530" s="3"/>
      <c r="AW7530" s="3"/>
      <c r="AX7530" s="3"/>
    </row>
    <row r="7531" spans="43:50">
      <c r="AQ7531" s="20"/>
      <c r="AR7531" s="20"/>
      <c r="AS7531" s="3"/>
      <c r="AT7531" s="3"/>
      <c r="AU7531" s="3"/>
      <c r="AV7531" s="3"/>
      <c r="AW7531" s="3"/>
      <c r="AX7531" s="3"/>
    </row>
    <row r="7532" spans="43:50">
      <c r="AQ7532" s="20"/>
      <c r="AR7532" s="20"/>
      <c r="AS7532" s="3"/>
      <c r="AT7532" s="3"/>
      <c r="AU7532" s="3"/>
      <c r="AV7532" s="3"/>
      <c r="AW7532" s="3"/>
      <c r="AX7532" s="3"/>
    </row>
    <row r="7533" spans="43:50">
      <c r="AQ7533" s="20"/>
      <c r="AR7533" s="20"/>
      <c r="AS7533" s="3"/>
      <c r="AT7533" s="3"/>
      <c r="AU7533" s="3"/>
      <c r="AV7533" s="3"/>
      <c r="AW7533" s="3"/>
      <c r="AX7533" s="3"/>
    </row>
    <row r="7534" spans="43:50">
      <c r="AQ7534" s="20"/>
      <c r="AR7534" s="20"/>
      <c r="AS7534" s="3"/>
      <c r="AT7534" s="3"/>
      <c r="AU7534" s="3"/>
      <c r="AV7534" s="3"/>
      <c r="AW7534" s="3"/>
      <c r="AX7534" s="3"/>
    </row>
    <row r="7535" spans="43:50">
      <c r="AQ7535" s="20"/>
      <c r="AR7535" s="20"/>
      <c r="AS7535" s="3"/>
      <c r="AT7535" s="3"/>
      <c r="AU7535" s="3"/>
      <c r="AV7535" s="3"/>
      <c r="AW7535" s="3"/>
      <c r="AX7535" s="3"/>
    </row>
    <row r="7536" spans="43:50">
      <c r="AQ7536" s="20"/>
      <c r="AR7536" s="20"/>
      <c r="AS7536" s="3"/>
      <c r="AT7536" s="3"/>
      <c r="AU7536" s="3"/>
      <c r="AV7536" s="3"/>
      <c r="AW7536" s="3"/>
      <c r="AX7536" s="3"/>
    </row>
    <row r="7537" spans="43:50">
      <c r="AQ7537" s="20"/>
      <c r="AR7537" s="20"/>
      <c r="AS7537" s="3"/>
      <c r="AT7537" s="3"/>
      <c r="AU7537" s="3"/>
      <c r="AV7537" s="3"/>
      <c r="AW7537" s="3"/>
      <c r="AX7537" s="3"/>
    </row>
    <row r="7538" spans="43:50">
      <c r="AQ7538" s="20"/>
      <c r="AR7538" s="20"/>
      <c r="AS7538" s="3"/>
      <c r="AT7538" s="3"/>
      <c r="AU7538" s="3"/>
      <c r="AV7538" s="3"/>
      <c r="AW7538" s="3"/>
      <c r="AX7538" s="3"/>
    </row>
    <row r="7539" spans="43:50">
      <c r="AQ7539" s="20"/>
      <c r="AR7539" s="20"/>
      <c r="AS7539" s="3"/>
      <c r="AT7539" s="3"/>
      <c r="AU7539" s="3"/>
      <c r="AV7539" s="3"/>
      <c r="AW7539" s="3"/>
      <c r="AX7539" s="3"/>
    </row>
    <row r="7540" spans="43:50">
      <c r="AQ7540" s="20"/>
      <c r="AR7540" s="20"/>
      <c r="AS7540" s="3"/>
      <c r="AT7540" s="3"/>
      <c r="AU7540" s="3"/>
      <c r="AV7540" s="3"/>
      <c r="AW7540" s="3"/>
      <c r="AX7540" s="3"/>
    </row>
    <row r="7541" spans="43:50">
      <c r="AQ7541" s="20"/>
      <c r="AR7541" s="20"/>
      <c r="AS7541" s="3"/>
      <c r="AT7541" s="3"/>
      <c r="AU7541" s="3"/>
      <c r="AV7541" s="3"/>
      <c r="AW7541" s="3"/>
      <c r="AX7541" s="3"/>
    </row>
    <row r="7542" spans="43:50">
      <c r="AQ7542" s="20"/>
      <c r="AR7542" s="20"/>
      <c r="AS7542" s="3"/>
      <c r="AT7542" s="3"/>
      <c r="AU7542" s="3"/>
      <c r="AV7542" s="3"/>
      <c r="AW7542" s="3"/>
      <c r="AX7542" s="3"/>
    </row>
    <row r="7543" spans="43:50">
      <c r="AQ7543" s="20"/>
      <c r="AR7543" s="20"/>
      <c r="AS7543" s="3"/>
      <c r="AT7543" s="3"/>
      <c r="AU7543" s="3"/>
      <c r="AV7543" s="3"/>
      <c r="AW7543" s="3"/>
      <c r="AX7543" s="3"/>
    </row>
    <row r="7544" spans="43:50">
      <c r="AQ7544" s="20"/>
      <c r="AR7544" s="20"/>
      <c r="AS7544" s="3"/>
      <c r="AT7544" s="3"/>
      <c r="AU7544" s="3"/>
      <c r="AV7544" s="3"/>
      <c r="AW7544" s="3"/>
      <c r="AX7544" s="3"/>
    </row>
    <row r="7545" spans="43:50">
      <c r="AQ7545" s="20"/>
      <c r="AR7545" s="20"/>
      <c r="AS7545" s="3"/>
      <c r="AT7545" s="3"/>
      <c r="AU7545" s="3"/>
      <c r="AV7545" s="3"/>
      <c r="AW7545" s="3"/>
      <c r="AX7545" s="3"/>
    </row>
    <row r="7546" spans="43:50">
      <c r="AQ7546" s="20"/>
      <c r="AR7546" s="20"/>
      <c r="AS7546" s="3"/>
      <c r="AT7546" s="3"/>
      <c r="AU7546" s="3"/>
      <c r="AV7546" s="3"/>
      <c r="AW7546" s="3"/>
      <c r="AX7546" s="3"/>
    </row>
    <row r="7547" spans="43:50">
      <c r="AQ7547" s="20"/>
      <c r="AR7547" s="20"/>
      <c r="AS7547" s="3"/>
      <c r="AT7547" s="3"/>
      <c r="AU7547" s="3"/>
      <c r="AV7547" s="3"/>
      <c r="AW7547" s="3"/>
      <c r="AX7547" s="3"/>
    </row>
    <row r="7548" spans="43:50">
      <c r="AQ7548" s="20"/>
      <c r="AR7548" s="20"/>
      <c r="AS7548" s="3"/>
      <c r="AT7548" s="3"/>
      <c r="AU7548" s="3"/>
      <c r="AV7548" s="3"/>
      <c r="AW7548" s="3"/>
      <c r="AX7548" s="3"/>
    </row>
    <row r="7549" spans="43:50">
      <c r="AQ7549" s="20"/>
      <c r="AR7549" s="20"/>
      <c r="AS7549" s="3"/>
      <c r="AT7549" s="3"/>
      <c r="AU7549" s="3"/>
      <c r="AV7549" s="3"/>
      <c r="AW7549" s="3"/>
      <c r="AX7549" s="3"/>
    </row>
    <row r="7550" spans="43:50">
      <c r="AQ7550" s="20"/>
      <c r="AR7550" s="20"/>
      <c r="AS7550" s="3"/>
      <c r="AT7550" s="3"/>
      <c r="AU7550" s="3"/>
      <c r="AV7550" s="3"/>
      <c r="AW7550" s="3"/>
      <c r="AX7550" s="3"/>
    </row>
    <row r="7551" spans="43:50">
      <c r="AQ7551" s="20"/>
      <c r="AR7551" s="20"/>
      <c r="AS7551" s="3"/>
      <c r="AT7551" s="3"/>
      <c r="AU7551" s="3"/>
      <c r="AV7551" s="3"/>
      <c r="AW7551" s="3"/>
      <c r="AX7551" s="3"/>
    </row>
    <row r="7552" spans="43:50">
      <c r="AQ7552" s="20"/>
      <c r="AR7552" s="20"/>
      <c r="AS7552" s="3"/>
      <c r="AT7552" s="3"/>
      <c r="AU7552" s="3"/>
      <c r="AV7552" s="3"/>
      <c r="AW7552" s="3"/>
      <c r="AX7552" s="3"/>
    </row>
    <row r="7553" spans="43:50">
      <c r="AQ7553" s="20"/>
      <c r="AR7553" s="20"/>
      <c r="AS7553" s="3"/>
      <c r="AT7553" s="3"/>
      <c r="AU7553" s="3"/>
      <c r="AV7553" s="3"/>
      <c r="AW7553" s="3"/>
      <c r="AX7553" s="3"/>
    </row>
    <row r="7554" spans="43:50">
      <c r="AQ7554" s="20"/>
      <c r="AR7554" s="20"/>
      <c r="AS7554" s="3"/>
      <c r="AT7554" s="3"/>
      <c r="AU7554" s="3"/>
      <c r="AV7554" s="3"/>
      <c r="AW7554" s="3"/>
      <c r="AX7554" s="3"/>
    </row>
    <row r="7555" spans="43:50">
      <c r="AQ7555" s="20"/>
      <c r="AR7555" s="20"/>
      <c r="AS7555" s="3"/>
      <c r="AT7555" s="3"/>
      <c r="AU7555" s="3"/>
      <c r="AV7555" s="3"/>
      <c r="AW7555" s="3"/>
      <c r="AX7555" s="3"/>
    </row>
    <row r="7556" spans="43:50">
      <c r="AQ7556" s="20"/>
      <c r="AR7556" s="20"/>
      <c r="AS7556" s="3"/>
      <c r="AT7556" s="3"/>
      <c r="AU7556" s="3"/>
      <c r="AV7556" s="3"/>
      <c r="AW7556" s="3"/>
      <c r="AX7556" s="3"/>
    </row>
    <row r="7557" spans="43:50">
      <c r="AQ7557" s="20"/>
      <c r="AR7557" s="20"/>
      <c r="AS7557" s="3"/>
      <c r="AT7557" s="3"/>
      <c r="AU7557" s="3"/>
      <c r="AV7557" s="3"/>
      <c r="AW7557" s="3"/>
      <c r="AX7557" s="3"/>
    </row>
    <row r="7558" spans="43:50">
      <c r="AQ7558" s="20"/>
      <c r="AR7558" s="20"/>
      <c r="AS7558" s="3"/>
      <c r="AT7558" s="3"/>
      <c r="AU7558" s="3"/>
      <c r="AV7558" s="3"/>
      <c r="AW7558" s="3"/>
      <c r="AX7558" s="3"/>
    </row>
    <row r="7559" spans="43:50">
      <c r="AQ7559" s="20"/>
      <c r="AR7559" s="20"/>
      <c r="AS7559" s="3"/>
      <c r="AT7559" s="3"/>
      <c r="AU7559" s="3"/>
      <c r="AV7559" s="3"/>
      <c r="AW7559" s="3"/>
      <c r="AX7559" s="3"/>
    </row>
    <row r="7560" spans="43:50">
      <c r="AQ7560" s="20"/>
      <c r="AR7560" s="20"/>
      <c r="AS7560" s="3"/>
      <c r="AT7560" s="3"/>
      <c r="AU7560" s="3"/>
      <c r="AV7560" s="3"/>
      <c r="AW7560" s="3"/>
      <c r="AX7560" s="3"/>
    </row>
    <row r="7561" spans="43:50">
      <c r="AQ7561" s="20"/>
      <c r="AR7561" s="20"/>
      <c r="AS7561" s="3"/>
      <c r="AT7561" s="3"/>
      <c r="AU7561" s="3"/>
      <c r="AV7561" s="3"/>
      <c r="AW7561" s="3"/>
      <c r="AX7561" s="3"/>
    </row>
    <row r="7562" spans="43:50">
      <c r="AQ7562" s="20"/>
      <c r="AR7562" s="20"/>
      <c r="AS7562" s="3"/>
      <c r="AT7562" s="3"/>
      <c r="AU7562" s="3"/>
      <c r="AV7562" s="3"/>
      <c r="AW7562" s="3"/>
      <c r="AX7562" s="3"/>
    </row>
    <row r="7563" spans="43:50">
      <c r="AQ7563" s="20"/>
      <c r="AR7563" s="20"/>
      <c r="AS7563" s="3"/>
      <c r="AT7563" s="3"/>
      <c r="AU7563" s="3"/>
      <c r="AV7563" s="3"/>
      <c r="AW7563" s="3"/>
      <c r="AX7563" s="3"/>
    </row>
    <row r="7564" spans="43:50">
      <c r="AQ7564" s="20"/>
      <c r="AR7564" s="20"/>
      <c r="AS7564" s="3"/>
      <c r="AT7564" s="3"/>
      <c r="AU7564" s="3"/>
      <c r="AV7564" s="3"/>
      <c r="AW7564" s="3"/>
      <c r="AX7564" s="3"/>
    </row>
    <row r="7565" spans="43:50">
      <c r="AQ7565" s="20"/>
      <c r="AR7565" s="20"/>
      <c r="AS7565" s="3"/>
      <c r="AT7565" s="3"/>
      <c r="AU7565" s="3"/>
      <c r="AV7565" s="3"/>
      <c r="AW7565" s="3"/>
      <c r="AX7565" s="3"/>
    </row>
    <row r="7566" spans="43:50">
      <c r="AQ7566" s="20"/>
      <c r="AR7566" s="20"/>
      <c r="AS7566" s="3"/>
      <c r="AT7566" s="3"/>
      <c r="AU7566" s="3"/>
      <c r="AV7566" s="3"/>
      <c r="AW7566" s="3"/>
      <c r="AX7566" s="3"/>
    </row>
    <row r="7567" spans="43:50">
      <c r="AQ7567" s="20"/>
      <c r="AR7567" s="20"/>
      <c r="AS7567" s="3"/>
      <c r="AT7567" s="3"/>
      <c r="AU7567" s="3"/>
      <c r="AV7567" s="3"/>
      <c r="AW7567" s="3"/>
      <c r="AX7567" s="3"/>
    </row>
    <row r="7568" spans="43:50">
      <c r="AQ7568" s="20"/>
      <c r="AR7568" s="20"/>
      <c r="AS7568" s="3"/>
      <c r="AT7568" s="3"/>
      <c r="AU7568" s="3"/>
      <c r="AV7568" s="3"/>
      <c r="AW7568" s="3"/>
      <c r="AX7568" s="3"/>
    </row>
    <row r="7569" spans="43:50">
      <c r="AQ7569" s="20"/>
      <c r="AR7569" s="20"/>
      <c r="AS7569" s="3"/>
      <c r="AT7569" s="3"/>
      <c r="AU7569" s="3"/>
      <c r="AV7569" s="3"/>
      <c r="AW7569" s="3"/>
      <c r="AX7569" s="3"/>
    </row>
    <row r="7570" spans="43:50">
      <c r="AQ7570" s="20"/>
      <c r="AR7570" s="20"/>
      <c r="AS7570" s="3"/>
      <c r="AT7570" s="3"/>
      <c r="AU7570" s="3"/>
      <c r="AV7570" s="3"/>
      <c r="AW7570" s="3"/>
      <c r="AX7570" s="3"/>
    </row>
    <row r="7571" spans="43:50">
      <c r="AQ7571" s="20"/>
      <c r="AR7571" s="20"/>
      <c r="AS7571" s="3"/>
      <c r="AT7571" s="3"/>
      <c r="AU7571" s="3"/>
      <c r="AV7571" s="3"/>
      <c r="AW7571" s="3"/>
      <c r="AX7571" s="3"/>
    </row>
    <row r="7572" spans="43:50">
      <c r="AQ7572" s="20"/>
      <c r="AR7572" s="20"/>
      <c r="AS7572" s="3"/>
      <c r="AT7572" s="3"/>
      <c r="AU7572" s="3"/>
      <c r="AV7572" s="3"/>
      <c r="AW7572" s="3"/>
      <c r="AX7572" s="3"/>
    </row>
    <row r="7573" spans="43:50">
      <c r="AQ7573" s="20"/>
      <c r="AR7573" s="20"/>
      <c r="AS7573" s="3"/>
      <c r="AT7573" s="3"/>
      <c r="AU7573" s="3"/>
      <c r="AV7573" s="3"/>
      <c r="AW7573" s="3"/>
      <c r="AX7573" s="3"/>
    </row>
    <row r="7574" spans="43:50">
      <c r="AQ7574" s="20"/>
      <c r="AR7574" s="20"/>
      <c r="AS7574" s="3"/>
      <c r="AT7574" s="3"/>
      <c r="AU7574" s="3"/>
      <c r="AV7574" s="3"/>
      <c r="AW7574" s="3"/>
      <c r="AX7574" s="3"/>
    </row>
    <row r="7575" spans="43:50">
      <c r="AQ7575" s="20"/>
      <c r="AR7575" s="20"/>
      <c r="AS7575" s="3"/>
      <c r="AT7575" s="3"/>
      <c r="AU7575" s="3"/>
      <c r="AV7575" s="3"/>
      <c r="AW7575" s="3"/>
      <c r="AX7575" s="3"/>
    </row>
    <row r="7576" spans="43:50">
      <c r="AQ7576" s="20"/>
      <c r="AR7576" s="20"/>
      <c r="AS7576" s="3"/>
      <c r="AT7576" s="3"/>
      <c r="AU7576" s="3"/>
      <c r="AV7576" s="3"/>
      <c r="AW7576" s="3"/>
      <c r="AX7576" s="3"/>
    </row>
    <row r="7577" spans="43:50">
      <c r="AQ7577" s="20"/>
      <c r="AR7577" s="20"/>
      <c r="AS7577" s="3"/>
      <c r="AT7577" s="3"/>
      <c r="AU7577" s="3"/>
      <c r="AV7577" s="3"/>
      <c r="AW7577" s="3"/>
      <c r="AX7577" s="3"/>
    </row>
    <row r="7578" spans="43:50">
      <c r="AQ7578" s="20"/>
      <c r="AR7578" s="20"/>
      <c r="AS7578" s="3"/>
      <c r="AT7578" s="3"/>
      <c r="AU7578" s="3"/>
      <c r="AV7578" s="3"/>
      <c r="AW7578" s="3"/>
      <c r="AX7578" s="3"/>
    </row>
    <row r="7579" spans="43:50">
      <c r="AQ7579" s="20"/>
      <c r="AR7579" s="20"/>
      <c r="AS7579" s="3"/>
      <c r="AT7579" s="3"/>
      <c r="AU7579" s="3"/>
      <c r="AV7579" s="3"/>
      <c r="AW7579" s="3"/>
      <c r="AX7579" s="3"/>
    </row>
    <row r="7580" spans="43:50">
      <c r="AQ7580" s="20"/>
      <c r="AR7580" s="20"/>
      <c r="AS7580" s="3"/>
      <c r="AT7580" s="3"/>
      <c r="AU7580" s="3"/>
      <c r="AV7580" s="3"/>
      <c r="AW7580" s="3"/>
      <c r="AX7580" s="3"/>
    </row>
    <row r="7581" spans="43:50">
      <c r="AQ7581" s="20"/>
      <c r="AR7581" s="20"/>
      <c r="AS7581" s="3"/>
      <c r="AT7581" s="3"/>
      <c r="AU7581" s="3"/>
      <c r="AV7581" s="3"/>
      <c r="AW7581" s="3"/>
      <c r="AX7581" s="3"/>
    </row>
    <row r="7582" spans="43:50">
      <c r="AQ7582" s="20"/>
      <c r="AR7582" s="20"/>
      <c r="AS7582" s="3"/>
      <c r="AT7582" s="3"/>
      <c r="AU7582" s="3"/>
      <c r="AV7582" s="3"/>
      <c r="AW7582" s="3"/>
      <c r="AX7582" s="3"/>
    </row>
    <row r="7583" spans="43:50">
      <c r="AQ7583" s="20"/>
      <c r="AR7583" s="20"/>
      <c r="AS7583" s="3"/>
      <c r="AT7583" s="3"/>
      <c r="AU7583" s="3"/>
      <c r="AV7583" s="3"/>
      <c r="AW7583" s="3"/>
      <c r="AX7583" s="3"/>
    </row>
    <row r="7584" spans="43:50">
      <c r="AQ7584" s="20"/>
      <c r="AR7584" s="20"/>
      <c r="AS7584" s="3"/>
      <c r="AT7584" s="3"/>
      <c r="AU7584" s="3"/>
      <c r="AV7584" s="3"/>
      <c r="AW7584" s="3"/>
      <c r="AX7584" s="3"/>
    </row>
    <row r="7585" spans="43:50">
      <c r="AQ7585" s="20"/>
      <c r="AR7585" s="20"/>
      <c r="AS7585" s="3"/>
      <c r="AT7585" s="3"/>
      <c r="AU7585" s="3"/>
      <c r="AV7585" s="3"/>
      <c r="AW7585" s="3"/>
      <c r="AX7585" s="3"/>
    </row>
    <row r="7586" spans="43:50">
      <c r="AQ7586" s="20"/>
      <c r="AR7586" s="20"/>
      <c r="AS7586" s="3"/>
      <c r="AT7586" s="3"/>
      <c r="AU7586" s="3"/>
      <c r="AV7586" s="3"/>
      <c r="AW7586" s="3"/>
      <c r="AX7586" s="3"/>
    </row>
    <row r="7587" spans="43:50">
      <c r="AQ7587" s="20"/>
      <c r="AR7587" s="20"/>
      <c r="AS7587" s="3"/>
      <c r="AT7587" s="3"/>
      <c r="AU7587" s="3"/>
      <c r="AV7587" s="3"/>
      <c r="AW7587" s="3"/>
      <c r="AX7587" s="3"/>
    </row>
    <row r="7588" spans="43:50">
      <c r="AQ7588" s="20"/>
      <c r="AR7588" s="20"/>
      <c r="AS7588" s="3"/>
      <c r="AT7588" s="3"/>
      <c r="AU7588" s="3"/>
      <c r="AV7588" s="3"/>
      <c r="AW7588" s="3"/>
      <c r="AX7588" s="3"/>
    </row>
    <row r="7589" spans="43:50">
      <c r="AQ7589" s="20"/>
      <c r="AR7589" s="20"/>
      <c r="AS7589" s="3"/>
      <c r="AT7589" s="3"/>
      <c r="AU7589" s="3"/>
      <c r="AV7589" s="3"/>
      <c r="AW7589" s="3"/>
      <c r="AX7589" s="3"/>
    </row>
    <row r="7590" spans="43:50">
      <c r="AQ7590" s="20"/>
      <c r="AR7590" s="20"/>
      <c r="AS7590" s="3"/>
      <c r="AT7590" s="3"/>
      <c r="AU7590" s="3"/>
      <c r="AV7590" s="3"/>
      <c r="AW7590" s="3"/>
      <c r="AX7590" s="3"/>
    </row>
    <row r="7591" spans="43:50">
      <c r="AQ7591" s="20"/>
      <c r="AR7591" s="20"/>
      <c r="AS7591" s="3"/>
      <c r="AT7591" s="3"/>
      <c r="AU7591" s="3"/>
      <c r="AV7591" s="3"/>
      <c r="AW7591" s="3"/>
      <c r="AX7591" s="3"/>
    </row>
    <row r="7592" spans="43:50">
      <c r="AQ7592" s="20"/>
      <c r="AR7592" s="20"/>
      <c r="AS7592" s="3"/>
      <c r="AT7592" s="3"/>
      <c r="AU7592" s="3"/>
      <c r="AV7592" s="3"/>
      <c r="AW7592" s="3"/>
      <c r="AX7592" s="3"/>
    </row>
    <row r="7593" spans="43:50">
      <c r="AQ7593" s="20"/>
      <c r="AR7593" s="20"/>
      <c r="AS7593" s="3"/>
      <c r="AT7593" s="3"/>
      <c r="AU7593" s="3"/>
      <c r="AV7593" s="3"/>
      <c r="AW7593" s="3"/>
      <c r="AX7593" s="3"/>
    </row>
    <row r="7594" spans="43:50">
      <c r="AQ7594" s="20"/>
      <c r="AR7594" s="20"/>
      <c r="AS7594" s="3"/>
      <c r="AT7594" s="3"/>
      <c r="AU7594" s="3"/>
      <c r="AV7594" s="3"/>
      <c r="AW7594" s="3"/>
      <c r="AX7594" s="3"/>
    </row>
    <row r="7595" spans="43:50">
      <c r="AQ7595" s="20"/>
      <c r="AR7595" s="20"/>
      <c r="AS7595" s="3"/>
      <c r="AT7595" s="3"/>
      <c r="AU7595" s="3"/>
      <c r="AV7595" s="3"/>
      <c r="AW7595" s="3"/>
      <c r="AX7595" s="3"/>
    </row>
    <row r="7596" spans="43:50">
      <c r="AQ7596" s="20"/>
      <c r="AR7596" s="20"/>
      <c r="AS7596" s="3"/>
      <c r="AT7596" s="3"/>
      <c r="AU7596" s="3"/>
      <c r="AV7596" s="3"/>
      <c r="AW7596" s="3"/>
      <c r="AX7596" s="3"/>
    </row>
    <row r="7597" spans="43:50">
      <c r="AQ7597" s="20"/>
      <c r="AR7597" s="20"/>
      <c r="AS7597" s="3"/>
      <c r="AT7597" s="3"/>
      <c r="AU7597" s="3"/>
      <c r="AV7597" s="3"/>
      <c r="AW7597" s="3"/>
      <c r="AX7597" s="3"/>
    </row>
    <row r="7598" spans="43:50">
      <c r="AQ7598" s="20"/>
      <c r="AR7598" s="20"/>
      <c r="AS7598" s="3"/>
      <c r="AT7598" s="3"/>
      <c r="AU7598" s="3"/>
      <c r="AV7598" s="3"/>
      <c r="AW7598" s="3"/>
      <c r="AX7598" s="3"/>
    </row>
    <row r="7599" spans="43:50">
      <c r="AQ7599" s="20"/>
      <c r="AR7599" s="20"/>
      <c r="AS7599" s="3"/>
      <c r="AT7599" s="3"/>
      <c r="AU7599" s="3"/>
      <c r="AV7599" s="3"/>
      <c r="AW7599" s="3"/>
      <c r="AX7599" s="3"/>
    </row>
    <row r="7600" spans="43:50">
      <c r="AQ7600" s="20"/>
      <c r="AR7600" s="20"/>
      <c r="AS7600" s="3"/>
      <c r="AT7600" s="3"/>
      <c r="AU7600" s="3"/>
      <c r="AV7600" s="3"/>
      <c r="AW7600" s="3"/>
      <c r="AX7600" s="3"/>
    </row>
    <row r="7601" spans="43:50">
      <c r="AQ7601" s="20"/>
      <c r="AR7601" s="20"/>
      <c r="AS7601" s="3"/>
      <c r="AT7601" s="3"/>
      <c r="AU7601" s="3"/>
      <c r="AV7601" s="3"/>
      <c r="AW7601" s="3"/>
      <c r="AX7601" s="3"/>
    </row>
    <row r="7602" spans="43:50">
      <c r="AQ7602" s="20"/>
      <c r="AR7602" s="20"/>
      <c r="AS7602" s="3"/>
      <c r="AT7602" s="3"/>
      <c r="AU7602" s="3"/>
      <c r="AV7602" s="3"/>
      <c r="AW7602" s="3"/>
      <c r="AX7602" s="3"/>
    </row>
    <row r="7603" spans="43:50">
      <c r="AQ7603" s="20"/>
      <c r="AR7603" s="20"/>
      <c r="AS7603" s="3"/>
      <c r="AT7603" s="3"/>
      <c r="AU7603" s="3"/>
      <c r="AV7603" s="3"/>
      <c r="AW7603" s="3"/>
      <c r="AX7603" s="3"/>
    </row>
    <row r="7604" spans="43:50">
      <c r="AQ7604" s="20"/>
      <c r="AR7604" s="20"/>
      <c r="AS7604" s="3"/>
      <c r="AT7604" s="3"/>
      <c r="AU7604" s="3"/>
      <c r="AV7604" s="3"/>
      <c r="AW7604" s="3"/>
      <c r="AX7604" s="3"/>
    </row>
    <row r="7605" spans="43:50">
      <c r="AQ7605" s="20"/>
      <c r="AR7605" s="20"/>
      <c r="AS7605" s="3"/>
      <c r="AT7605" s="3"/>
      <c r="AU7605" s="3"/>
      <c r="AV7605" s="3"/>
      <c r="AW7605" s="3"/>
      <c r="AX7605" s="3"/>
    </row>
    <row r="7606" spans="43:50">
      <c r="AQ7606" s="20"/>
      <c r="AR7606" s="20"/>
      <c r="AS7606" s="3"/>
      <c r="AT7606" s="3"/>
      <c r="AU7606" s="3"/>
      <c r="AV7606" s="3"/>
      <c r="AW7606" s="3"/>
      <c r="AX7606" s="3"/>
    </row>
    <row r="7607" spans="43:50">
      <c r="AQ7607" s="20"/>
      <c r="AR7607" s="20"/>
      <c r="AS7607" s="3"/>
      <c r="AT7607" s="3"/>
      <c r="AU7607" s="3"/>
      <c r="AV7607" s="3"/>
      <c r="AW7607" s="3"/>
      <c r="AX7607" s="3"/>
    </row>
    <row r="7608" spans="43:50">
      <c r="AQ7608" s="20"/>
      <c r="AR7608" s="20"/>
      <c r="AS7608" s="3"/>
      <c r="AT7608" s="3"/>
      <c r="AU7608" s="3"/>
      <c r="AV7608" s="3"/>
      <c r="AW7608" s="3"/>
      <c r="AX7608" s="3"/>
    </row>
    <row r="7609" spans="43:50">
      <c r="AQ7609" s="20"/>
      <c r="AR7609" s="20"/>
      <c r="AS7609" s="3"/>
      <c r="AT7609" s="3"/>
      <c r="AU7609" s="3"/>
      <c r="AV7609" s="3"/>
      <c r="AW7609" s="3"/>
      <c r="AX7609" s="3"/>
    </row>
    <row r="7610" spans="43:50">
      <c r="AQ7610" s="20"/>
      <c r="AR7610" s="20"/>
      <c r="AS7610" s="3"/>
      <c r="AT7610" s="3"/>
      <c r="AU7610" s="3"/>
      <c r="AV7610" s="3"/>
      <c r="AW7610" s="3"/>
      <c r="AX7610" s="3"/>
    </row>
    <row r="7611" spans="43:50">
      <c r="AQ7611" s="20"/>
      <c r="AR7611" s="20"/>
      <c r="AS7611" s="3"/>
      <c r="AT7611" s="3"/>
      <c r="AU7611" s="3"/>
      <c r="AV7611" s="3"/>
      <c r="AW7611" s="3"/>
      <c r="AX7611" s="3"/>
    </row>
    <row r="7612" spans="43:50">
      <c r="AQ7612" s="20"/>
      <c r="AR7612" s="20"/>
      <c r="AS7612" s="3"/>
      <c r="AT7612" s="3"/>
      <c r="AU7612" s="3"/>
      <c r="AV7612" s="3"/>
      <c r="AW7612" s="3"/>
      <c r="AX7612" s="3"/>
    </row>
    <row r="7613" spans="43:50">
      <c r="AQ7613" s="20"/>
      <c r="AR7613" s="20"/>
      <c r="AS7613" s="3"/>
      <c r="AT7613" s="3"/>
      <c r="AU7613" s="3"/>
      <c r="AV7613" s="3"/>
      <c r="AW7613" s="3"/>
      <c r="AX7613" s="3"/>
    </row>
    <row r="7614" spans="43:50">
      <c r="AQ7614" s="20"/>
      <c r="AR7614" s="20"/>
      <c r="AS7614" s="3"/>
      <c r="AT7614" s="3"/>
      <c r="AU7614" s="3"/>
      <c r="AV7614" s="3"/>
      <c r="AW7614" s="3"/>
      <c r="AX7614" s="3"/>
    </row>
    <row r="7615" spans="43:50">
      <c r="AQ7615" s="20"/>
      <c r="AR7615" s="20"/>
      <c r="AS7615" s="3"/>
      <c r="AT7615" s="3"/>
      <c r="AU7615" s="3"/>
      <c r="AV7615" s="3"/>
      <c r="AW7615" s="3"/>
      <c r="AX7615" s="3"/>
    </row>
    <row r="7616" spans="43:50">
      <c r="AQ7616" s="20"/>
      <c r="AR7616" s="20"/>
      <c r="AS7616" s="3"/>
      <c r="AT7616" s="3"/>
      <c r="AU7616" s="3"/>
      <c r="AV7616" s="3"/>
      <c r="AW7616" s="3"/>
      <c r="AX7616" s="3"/>
    </row>
    <row r="7617" spans="43:50">
      <c r="AQ7617" s="20"/>
      <c r="AR7617" s="20"/>
      <c r="AS7617" s="3"/>
      <c r="AT7617" s="3"/>
      <c r="AU7617" s="3"/>
      <c r="AV7617" s="3"/>
      <c r="AW7617" s="3"/>
      <c r="AX7617" s="3"/>
    </row>
    <row r="7618" spans="43:50">
      <c r="AQ7618" s="20"/>
      <c r="AR7618" s="20"/>
      <c r="AS7618" s="3"/>
      <c r="AT7618" s="3"/>
      <c r="AU7618" s="3"/>
      <c r="AV7618" s="3"/>
      <c r="AW7618" s="3"/>
      <c r="AX7618" s="3"/>
    </row>
    <row r="7619" spans="43:50">
      <c r="AQ7619" s="20"/>
      <c r="AR7619" s="20"/>
      <c r="AS7619" s="3"/>
      <c r="AT7619" s="3"/>
      <c r="AU7619" s="3"/>
      <c r="AV7619" s="3"/>
      <c r="AW7619" s="3"/>
      <c r="AX7619" s="3"/>
    </row>
    <row r="7620" spans="43:50">
      <c r="AQ7620" s="20"/>
      <c r="AR7620" s="20"/>
      <c r="AS7620" s="3"/>
      <c r="AT7620" s="3"/>
      <c r="AU7620" s="3"/>
      <c r="AV7620" s="3"/>
      <c r="AW7620" s="3"/>
      <c r="AX7620" s="3"/>
    </row>
    <row r="7621" spans="43:50">
      <c r="AQ7621" s="20"/>
      <c r="AR7621" s="20"/>
      <c r="AS7621" s="3"/>
      <c r="AT7621" s="3"/>
      <c r="AU7621" s="3"/>
      <c r="AV7621" s="3"/>
      <c r="AW7621" s="3"/>
      <c r="AX7621" s="3"/>
    </row>
    <row r="7622" spans="43:50">
      <c r="AQ7622" s="20"/>
      <c r="AR7622" s="20"/>
      <c r="AS7622" s="3"/>
      <c r="AT7622" s="3"/>
      <c r="AU7622" s="3"/>
      <c r="AV7622" s="3"/>
      <c r="AW7622" s="3"/>
      <c r="AX7622" s="3"/>
    </row>
    <row r="7623" spans="43:50">
      <c r="AQ7623" s="20"/>
      <c r="AR7623" s="20"/>
      <c r="AS7623" s="3"/>
      <c r="AT7623" s="3"/>
      <c r="AU7623" s="3"/>
      <c r="AV7623" s="3"/>
      <c r="AW7623" s="3"/>
      <c r="AX7623" s="3"/>
    </row>
    <row r="7624" spans="43:50">
      <c r="AQ7624" s="20"/>
      <c r="AR7624" s="20"/>
      <c r="AS7624" s="3"/>
      <c r="AT7624" s="3"/>
      <c r="AU7624" s="3"/>
      <c r="AV7624" s="3"/>
      <c r="AW7624" s="3"/>
      <c r="AX7624" s="3"/>
    </row>
    <row r="7625" spans="43:50">
      <c r="AQ7625" s="20"/>
      <c r="AR7625" s="20"/>
      <c r="AS7625" s="3"/>
      <c r="AT7625" s="3"/>
      <c r="AU7625" s="3"/>
      <c r="AV7625" s="3"/>
      <c r="AW7625" s="3"/>
      <c r="AX7625" s="3"/>
    </row>
    <row r="7626" spans="43:50">
      <c r="AQ7626" s="20"/>
      <c r="AR7626" s="20"/>
      <c r="AS7626" s="3"/>
      <c r="AT7626" s="3"/>
      <c r="AU7626" s="3"/>
      <c r="AV7626" s="3"/>
      <c r="AW7626" s="3"/>
      <c r="AX7626" s="3"/>
    </row>
    <row r="7627" spans="43:50">
      <c r="AQ7627" s="20"/>
      <c r="AR7627" s="20"/>
      <c r="AS7627" s="3"/>
      <c r="AT7627" s="3"/>
      <c r="AU7627" s="3"/>
      <c r="AV7627" s="3"/>
      <c r="AW7627" s="3"/>
      <c r="AX7627" s="3"/>
    </row>
    <row r="7628" spans="43:50">
      <c r="AQ7628" s="20"/>
      <c r="AR7628" s="20"/>
      <c r="AS7628" s="3"/>
      <c r="AT7628" s="3"/>
      <c r="AU7628" s="3"/>
      <c r="AV7628" s="3"/>
      <c r="AW7628" s="3"/>
      <c r="AX7628" s="3"/>
    </row>
    <row r="7629" spans="43:50">
      <c r="AQ7629" s="20"/>
      <c r="AR7629" s="20"/>
      <c r="AS7629" s="3"/>
      <c r="AT7629" s="3"/>
      <c r="AU7629" s="3"/>
      <c r="AV7629" s="3"/>
      <c r="AW7629" s="3"/>
      <c r="AX7629" s="3"/>
    </row>
    <row r="7630" spans="43:50">
      <c r="AQ7630" s="20"/>
      <c r="AR7630" s="20"/>
      <c r="AS7630" s="3"/>
      <c r="AT7630" s="3"/>
      <c r="AU7630" s="3"/>
      <c r="AV7630" s="3"/>
      <c r="AW7630" s="3"/>
      <c r="AX7630" s="3"/>
    </row>
    <row r="7631" spans="43:50">
      <c r="AQ7631" s="20"/>
      <c r="AR7631" s="20"/>
      <c r="AS7631" s="3"/>
      <c r="AT7631" s="3"/>
      <c r="AU7631" s="3"/>
      <c r="AV7631" s="3"/>
      <c r="AW7631" s="3"/>
      <c r="AX7631" s="3"/>
    </row>
    <row r="7632" spans="43:50">
      <c r="AQ7632" s="20"/>
      <c r="AR7632" s="20"/>
      <c r="AS7632" s="3"/>
      <c r="AT7632" s="3"/>
      <c r="AU7632" s="3"/>
      <c r="AV7632" s="3"/>
      <c r="AW7632" s="3"/>
      <c r="AX7632" s="3"/>
    </row>
    <row r="7633" spans="43:50">
      <c r="AQ7633" s="20"/>
      <c r="AR7633" s="20"/>
      <c r="AS7633" s="3"/>
      <c r="AT7633" s="3"/>
      <c r="AU7633" s="3"/>
      <c r="AV7633" s="3"/>
      <c r="AW7633" s="3"/>
      <c r="AX7633" s="3"/>
    </row>
    <row r="7634" spans="43:50">
      <c r="AQ7634" s="20"/>
      <c r="AR7634" s="20"/>
      <c r="AS7634" s="3"/>
      <c r="AT7634" s="3"/>
      <c r="AU7634" s="3"/>
      <c r="AV7634" s="3"/>
      <c r="AW7634" s="3"/>
      <c r="AX7634" s="3"/>
    </row>
    <row r="7635" spans="43:50">
      <c r="AQ7635" s="20"/>
      <c r="AR7635" s="20"/>
      <c r="AS7635" s="3"/>
      <c r="AT7635" s="3"/>
      <c r="AU7635" s="3"/>
      <c r="AV7635" s="3"/>
      <c r="AW7635" s="3"/>
      <c r="AX7635" s="3"/>
    </row>
    <row r="7636" spans="43:50">
      <c r="AQ7636" s="20"/>
      <c r="AR7636" s="20"/>
      <c r="AS7636" s="3"/>
      <c r="AT7636" s="3"/>
      <c r="AU7636" s="3"/>
      <c r="AV7636" s="3"/>
      <c r="AW7636" s="3"/>
      <c r="AX7636" s="3"/>
    </row>
    <row r="7637" spans="43:50">
      <c r="AQ7637" s="20"/>
      <c r="AR7637" s="20"/>
      <c r="AS7637" s="3"/>
      <c r="AT7637" s="3"/>
      <c r="AU7637" s="3"/>
      <c r="AV7637" s="3"/>
      <c r="AW7637" s="3"/>
      <c r="AX7637" s="3"/>
    </row>
    <row r="7638" spans="43:50">
      <c r="AQ7638" s="20"/>
      <c r="AR7638" s="20"/>
      <c r="AS7638" s="3"/>
      <c r="AT7638" s="3"/>
      <c r="AU7638" s="3"/>
      <c r="AV7638" s="3"/>
      <c r="AW7638" s="3"/>
      <c r="AX7638" s="3"/>
    </row>
    <row r="7639" spans="43:50">
      <c r="AQ7639" s="20"/>
      <c r="AR7639" s="20"/>
      <c r="AS7639" s="3"/>
      <c r="AT7639" s="3"/>
      <c r="AU7639" s="3"/>
      <c r="AV7639" s="3"/>
      <c r="AW7639" s="3"/>
      <c r="AX7639" s="3"/>
    </row>
    <row r="7640" spans="43:50">
      <c r="AQ7640" s="20"/>
      <c r="AR7640" s="20"/>
      <c r="AS7640" s="3"/>
      <c r="AT7640" s="3"/>
      <c r="AU7640" s="3"/>
      <c r="AV7640" s="3"/>
      <c r="AW7640" s="3"/>
      <c r="AX7640" s="3"/>
    </row>
    <row r="7641" spans="43:50">
      <c r="AQ7641" s="20"/>
      <c r="AR7641" s="20"/>
      <c r="AS7641" s="3"/>
      <c r="AT7641" s="3"/>
      <c r="AU7641" s="3"/>
      <c r="AV7641" s="3"/>
      <c r="AW7641" s="3"/>
      <c r="AX7641" s="3"/>
    </row>
    <row r="7642" spans="43:50">
      <c r="AQ7642" s="20"/>
      <c r="AR7642" s="20"/>
      <c r="AS7642" s="3"/>
      <c r="AT7642" s="3"/>
      <c r="AU7642" s="3"/>
      <c r="AV7642" s="3"/>
      <c r="AW7642" s="3"/>
      <c r="AX7642" s="3"/>
    </row>
    <row r="7643" spans="43:50">
      <c r="AQ7643" s="20"/>
      <c r="AR7643" s="20"/>
      <c r="AS7643" s="3"/>
      <c r="AT7643" s="3"/>
      <c r="AU7643" s="3"/>
      <c r="AV7643" s="3"/>
      <c r="AW7643" s="3"/>
      <c r="AX7643" s="3"/>
    </row>
    <row r="7644" spans="43:50">
      <c r="AQ7644" s="20"/>
      <c r="AR7644" s="20"/>
      <c r="AS7644" s="3"/>
      <c r="AT7644" s="3"/>
      <c r="AU7644" s="3"/>
      <c r="AV7644" s="3"/>
      <c r="AW7644" s="3"/>
      <c r="AX7644" s="3"/>
    </row>
    <row r="7645" spans="43:50">
      <c r="AQ7645" s="20"/>
      <c r="AR7645" s="20"/>
      <c r="AS7645" s="3"/>
      <c r="AT7645" s="3"/>
      <c r="AU7645" s="3"/>
      <c r="AV7645" s="3"/>
      <c r="AW7645" s="3"/>
      <c r="AX7645" s="3"/>
    </row>
    <row r="7646" spans="43:50">
      <c r="AQ7646" s="20"/>
      <c r="AR7646" s="20"/>
      <c r="AS7646" s="3"/>
      <c r="AT7646" s="3"/>
      <c r="AU7646" s="3"/>
      <c r="AV7646" s="3"/>
      <c r="AW7646" s="3"/>
      <c r="AX7646" s="3"/>
    </row>
    <row r="7647" spans="43:50">
      <c r="AQ7647" s="20"/>
      <c r="AR7647" s="20"/>
      <c r="AS7647" s="3"/>
      <c r="AT7647" s="3"/>
      <c r="AU7647" s="3"/>
      <c r="AV7647" s="3"/>
      <c r="AW7647" s="3"/>
      <c r="AX7647" s="3"/>
    </row>
    <row r="7648" spans="43:50">
      <c r="AQ7648" s="20"/>
      <c r="AR7648" s="20"/>
      <c r="AS7648" s="3"/>
      <c r="AT7648" s="3"/>
      <c r="AU7648" s="3"/>
      <c r="AV7648" s="3"/>
      <c r="AW7648" s="3"/>
      <c r="AX7648" s="3"/>
    </row>
    <row r="7649" spans="43:50">
      <c r="AQ7649" s="20"/>
      <c r="AR7649" s="20"/>
      <c r="AS7649" s="3"/>
      <c r="AT7649" s="3"/>
      <c r="AU7649" s="3"/>
      <c r="AV7649" s="3"/>
      <c r="AW7649" s="3"/>
      <c r="AX7649" s="3"/>
    </row>
    <row r="7650" spans="43:50">
      <c r="AQ7650" s="20"/>
      <c r="AR7650" s="20"/>
      <c r="AS7650" s="3"/>
      <c r="AT7650" s="3"/>
      <c r="AU7650" s="3"/>
      <c r="AV7650" s="3"/>
      <c r="AW7650" s="3"/>
      <c r="AX7650" s="3"/>
    </row>
    <row r="7651" spans="43:50">
      <c r="AQ7651" s="20"/>
      <c r="AR7651" s="20"/>
      <c r="AS7651" s="3"/>
      <c r="AT7651" s="3"/>
      <c r="AU7651" s="3"/>
      <c r="AV7651" s="3"/>
      <c r="AW7651" s="3"/>
      <c r="AX7651" s="3"/>
    </row>
    <row r="7652" spans="43:50">
      <c r="AQ7652" s="20"/>
      <c r="AR7652" s="20"/>
      <c r="AS7652" s="3"/>
      <c r="AT7652" s="3"/>
      <c r="AU7652" s="3"/>
      <c r="AV7652" s="3"/>
      <c r="AW7652" s="3"/>
      <c r="AX7652" s="3"/>
    </row>
    <row r="7653" spans="43:50">
      <c r="AQ7653" s="20"/>
      <c r="AR7653" s="20"/>
      <c r="AS7653" s="3"/>
      <c r="AT7653" s="3"/>
      <c r="AU7653" s="3"/>
      <c r="AV7653" s="3"/>
      <c r="AW7653" s="3"/>
      <c r="AX7653" s="3"/>
    </row>
    <row r="7654" spans="43:50">
      <c r="AQ7654" s="20"/>
      <c r="AR7654" s="20"/>
      <c r="AS7654" s="3"/>
      <c r="AT7654" s="3"/>
      <c r="AU7654" s="3"/>
      <c r="AV7654" s="3"/>
      <c r="AW7654" s="3"/>
      <c r="AX7654" s="3"/>
    </row>
    <row r="7655" spans="43:50">
      <c r="AQ7655" s="20"/>
      <c r="AR7655" s="20"/>
      <c r="AS7655" s="3"/>
      <c r="AT7655" s="3"/>
      <c r="AU7655" s="3"/>
      <c r="AV7655" s="3"/>
      <c r="AW7655" s="3"/>
      <c r="AX7655" s="3"/>
    </row>
    <row r="7656" spans="43:50">
      <c r="AQ7656" s="20"/>
      <c r="AR7656" s="20"/>
      <c r="AS7656" s="3"/>
      <c r="AT7656" s="3"/>
      <c r="AU7656" s="3"/>
      <c r="AV7656" s="3"/>
      <c r="AW7656" s="3"/>
      <c r="AX7656" s="3"/>
    </row>
    <row r="7657" spans="43:50">
      <c r="AQ7657" s="20"/>
      <c r="AR7657" s="20"/>
      <c r="AS7657" s="3"/>
      <c r="AT7657" s="3"/>
      <c r="AU7657" s="3"/>
      <c r="AV7657" s="3"/>
      <c r="AW7657" s="3"/>
      <c r="AX7657" s="3"/>
    </row>
    <row r="7658" spans="43:50">
      <c r="AQ7658" s="20"/>
      <c r="AR7658" s="20"/>
      <c r="AS7658" s="3"/>
      <c r="AT7658" s="3"/>
      <c r="AU7658" s="3"/>
      <c r="AV7658" s="3"/>
      <c r="AW7658" s="3"/>
      <c r="AX7658" s="3"/>
    </row>
    <row r="7659" spans="43:50">
      <c r="AQ7659" s="20"/>
      <c r="AR7659" s="20"/>
      <c r="AS7659" s="3"/>
      <c r="AT7659" s="3"/>
      <c r="AU7659" s="3"/>
      <c r="AV7659" s="3"/>
      <c r="AW7659" s="3"/>
      <c r="AX7659" s="3"/>
    </row>
    <row r="7660" spans="43:50">
      <c r="AQ7660" s="20"/>
      <c r="AR7660" s="20"/>
      <c r="AS7660" s="3"/>
      <c r="AT7660" s="3"/>
      <c r="AU7660" s="3"/>
      <c r="AV7660" s="3"/>
      <c r="AW7660" s="3"/>
      <c r="AX7660" s="3"/>
    </row>
    <row r="7661" spans="43:50">
      <c r="AQ7661" s="20"/>
      <c r="AR7661" s="20"/>
      <c r="AS7661" s="3"/>
      <c r="AT7661" s="3"/>
      <c r="AU7661" s="3"/>
      <c r="AV7661" s="3"/>
      <c r="AW7661" s="3"/>
      <c r="AX7661" s="3"/>
    </row>
    <row r="7662" spans="43:50">
      <c r="AQ7662" s="20"/>
      <c r="AR7662" s="20"/>
      <c r="AS7662" s="3"/>
      <c r="AT7662" s="3"/>
      <c r="AU7662" s="3"/>
      <c r="AV7662" s="3"/>
      <c r="AW7662" s="3"/>
      <c r="AX7662" s="3"/>
    </row>
    <row r="7663" spans="43:50">
      <c r="AQ7663" s="20"/>
      <c r="AR7663" s="20"/>
      <c r="AS7663" s="3"/>
      <c r="AT7663" s="3"/>
      <c r="AU7663" s="3"/>
      <c r="AV7663" s="3"/>
      <c r="AW7663" s="3"/>
      <c r="AX7663" s="3"/>
    </row>
    <row r="7664" spans="43:50">
      <c r="AQ7664" s="20"/>
      <c r="AR7664" s="20"/>
      <c r="AS7664" s="3"/>
      <c r="AT7664" s="3"/>
      <c r="AU7664" s="3"/>
      <c r="AV7664" s="3"/>
      <c r="AW7664" s="3"/>
      <c r="AX7664" s="3"/>
    </row>
    <row r="7665" spans="43:50">
      <c r="AQ7665" s="20"/>
      <c r="AR7665" s="20"/>
      <c r="AS7665" s="3"/>
      <c r="AT7665" s="3"/>
      <c r="AU7665" s="3"/>
      <c r="AV7665" s="3"/>
      <c r="AW7665" s="3"/>
      <c r="AX7665" s="3"/>
    </row>
    <row r="7666" spans="43:50">
      <c r="AQ7666" s="20"/>
      <c r="AR7666" s="20"/>
      <c r="AS7666" s="3"/>
      <c r="AT7666" s="3"/>
      <c r="AU7666" s="3"/>
      <c r="AV7666" s="3"/>
      <c r="AW7666" s="3"/>
      <c r="AX7666" s="3"/>
    </row>
    <row r="7667" spans="43:50">
      <c r="AQ7667" s="20"/>
      <c r="AR7667" s="20"/>
      <c r="AS7667" s="3"/>
      <c r="AT7667" s="3"/>
      <c r="AU7667" s="3"/>
      <c r="AV7667" s="3"/>
      <c r="AW7667" s="3"/>
      <c r="AX7667" s="3"/>
    </row>
    <row r="7668" spans="43:50">
      <c r="AQ7668" s="20"/>
      <c r="AR7668" s="20"/>
      <c r="AS7668" s="3"/>
      <c r="AT7668" s="3"/>
      <c r="AU7668" s="3"/>
      <c r="AV7668" s="3"/>
      <c r="AW7668" s="3"/>
      <c r="AX7668" s="3"/>
    </row>
    <row r="7669" spans="43:50">
      <c r="AQ7669" s="20"/>
      <c r="AR7669" s="20"/>
      <c r="AS7669" s="3"/>
      <c r="AT7669" s="3"/>
      <c r="AU7669" s="3"/>
      <c r="AV7669" s="3"/>
      <c r="AW7669" s="3"/>
      <c r="AX7669" s="3"/>
    </row>
    <row r="7670" spans="43:50">
      <c r="AQ7670" s="20"/>
      <c r="AR7670" s="20"/>
      <c r="AS7670" s="3"/>
      <c r="AT7670" s="3"/>
      <c r="AU7670" s="3"/>
      <c r="AV7670" s="3"/>
      <c r="AW7670" s="3"/>
      <c r="AX7670" s="3"/>
    </row>
    <row r="7671" spans="43:50">
      <c r="AQ7671" s="20"/>
      <c r="AR7671" s="20"/>
      <c r="AS7671" s="3"/>
      <c r="AT7671" s="3"/>
      <c r="AU7671" s="3"/>
      <c r="AV7671" s="3"/>
      <c r="AW7671" s="3"/>
      <c r="AX7671" s="3"/>
    </row>
    <row r="7672" spans="43:50">
      <c r="AQ7672" s="20"/>
      <c r="AR7672" s="20"/>
      <c r="AS7672" s="3"/>
      <c r="AT7672" s="3"/>
      <c r="AU7672" s="3"/>
      <c r="AV7672" s="3"/>
      <c r="AW7672" s="3"/>
      <c r="AX7672" s="3"/>
    </row>
    <row r="7673" spans="43:50">
      <c r="AQ7673" s="20"/>
      <c r="AR7673" s="20"/>
      <c r="AS7673" s="3"/>
      <c r="AT7673" s="3"/>
      <c r="AU7673" s="3"/>
      <c r="AV7673" s="3"/>
      <c r="AW7673" s="3"/>
      <c r="AX7673" s="3"/>
    </row>
    <row r="7674" spans="43:50">
      <c r="AQ7674" s="20"/>
      <c r="AR7674" s="20"/>
      <c r="AS7674" s="3"/>
      <c r="AT7674" s="3"/>
      <c r="AU7674" s="3"/>
      <c r="AV7674" s="3"/>
      <c r="AW7674" s="3"/>
      <c r="AX7674" s="3"/>
    </row>
    <row r="7675" spans="43:50">
      <c r="AQ7675" s="20"/>
      <c r="AR7675" s="20"/>
      <c r="AS7675" s="3"/>
      <c r="AT7675" s="3"/>
      <c r="AU7675" s="3"/>
      <c r="AV7675" s="3"/>
      <c r="AW7675" s="3"/>
      <c r="AX7675" s="3"/>
    </row>
    <row r="7676" spans="43:50">
      <c r="AQ7676" s="20"/>
      <c r="AR7676" s="20"/>
      <c r="AS7676" s="3"/>
      <c r="AT7676" s="3"/>
      <c r="AU7676" s="3"/>
      <c r="AV7676" s="3"/>
      <c r="AW7676" s="3"/>
      <c r="AX7676" s="3"/>
    </row>
    <row r="7677" spans="43:50">
      <c r="AQ7677" s="20"/>
      <c r="AR7677" s="20"/>
      <c r="AS7677" s="3"/>
      <c r="AT7677" s="3"/>
      <c r="AU7677" s="3"/>
      <c r="AV7677" s="3"/>
      <c r="AW7677" s="3"/>
      <c r="AX7677" s="3"/>
    </row>
    <row r="7678" spans="43:50">
      <c r="AQ7678" s="20"/>
      <c r="AR7678" s="20"/>
      <c r="AS7678" s="3"/>
      <c r="AT7678" s="3"/>
      <c r="AU7678" s="3"/>
      <c r="AV7678" s="3"/>
      <c r="AW7678" s="3"/>
      <c r="AX7678" s="3"/>
    </row>
    <row r="7679" spans="43:50">
      <c r="AQ7679" s="20"/>
      <c r="AR7679" s="20"/>
      <c r="AS7679" s="3"/>
      <c r="AT7679" s="3"/>
      <c r="AU7679" s="3"/>
      <c r="AV7679" s="3"/>
      <c r="AW7679" s="3"/>
      <c r="AX7679" s="3"/>
    </row>
    <row r="7680" spans="43:50">
      <c r="AQ7680" s="20"/>
      <c r="AR7680" s="20"/>
      <c r="AS7680" s="3"/>
      <c r="AT7680" s="3"/>
      <c r="AU7680" s="3"/>
      <c r="AV7680" s="3"/>
      <c r="AW7680" s="3"/>
      <c r="AX7680" s="3"/>
    </row>
    <row r="7681" spans="43:50">
      <c r="AQ7681" s="20"/>
      <c r="AR7681" s="20"/>
      <c r="AS7681" s="3"/>
      <c r="AT7681" s="3"/>
      <c r="AU7681" s="3"/>
      <c r="AV7681" s="3"/>
      <c r="AW7681" s="3"/>
      <c r="AX7681" s="3"/>
    </row>
    <row r="7682" spans="43:50">
      <c r="AQ7682" s="20"/>
      <c r="AR7682" s="20"/>
      <c r="AS7682" s="3"/>
      <c r="AT7682" s="3"/>
      <c r="AU7682" s="3"/>
      <c r="AV7682" s="3"/>
      <c r="AW7682" s="3"/>
      <c r="AX7682" s="3"/>
    </row>
    <row r="7683" spans="43:50">
      <c r="AQ7683" s="20"/>
      <c r="AR7683" s="20"/>
      <c r="AS7683" s="3"/>
      <c r="AT7683" s="3"/>
      <c r="AU7683" s="3"/>
      <c r="AV7683" s="3"/>
      <c r="AW7683" s="3"/>
      <c r="AX7683" s="3"/>
    </row>
    <row r="7684" spans="43:50">
      <c r="AQ7684" s="20"/>
      <c r="AR7684" s="20"/>
      <c r="AS7684" s="3"/>
      <c r="AT7684" s="3"/>
      <c r="AU7684" s="3"/>
      <c r="AV7684" s="3"/>
      <c r="AW7684" s="3"/>
      <c r="AX7684" s="3"/>
    </row>
    <row r="7685" spans="43:50">
      <c r="AQ7685" s="20"/>
      <c r="AR7685" s="20"/>
      <c r="AS7685" s="3"/>
      <c r="AT7685" s="3"/>
      <c r="AU7685" s="3"/>
      <c r="AV7685" s="3"/>
      <c r="AW7685" s="3"/>
      <c r="AX7685" s="3"/>
    </row>
    <row r="7686" spans="43:50">
      <c r="AQ7686" s="20"/>
      <c r="AR7686" s="20"/>
      <c r="AS7686" s="3"/>
      <c r="AT7686" s="3"/>
      <c r="AU7686" s="3"/>
      <c r="AV7686" s="3"/>
      <c r="AW7686" s="3"/>
      <c r="AX7686" s="3"/>
    </row>
    <row r="7687" spans="43:50">
      <c r="AQ7687" s="20"/>
      <c r="AR7687" s="20"/>
      <c r="AS7687" s="3"/>
      <c r="AT7687" s="3"/>
      <c r="AU7687" s="3"/>
      <c r="AV7687" s="3"/>
      <c r="AW7687" s="3"/>
      <c r="AX7687" s="3"/>
    </row>
    <row r="7688" spans="43:50">
      <c r="AQ7688" s="20"/>
      <c r="AR7688" s="20"/>
      <c r="AS7688" s="3"/>
      <c r="AT7688" s="3"/>
      <c r="AU7688" s="3"/>
      <c r="AV7688" s="3"/>
      <c r="AW7688" s="3"/>
      <c r="AX7688" s="3"/>
    </row>
    <row r="7689" spans="43:50">
      <c r="AQ7689" s="20"/>
      <c r="AR7689" s="20"/>
      <c r="AS7689" s="3"/>
      <c r="AT7689" s="3"/>
      <c r="AU7689" s="3"/>
      <c r="AV7689" s="3"/>
      <c r="AW7689" s="3"/>
      <c r="AX7689" s="3"/>
    </row>
    <row r="7690" spans="43:50">
      <c r="AQ7690" s="20"/>
      <c r="AR7690" s="20"/>
      <c r="AS7690" s="3"/>
      <c r="AT7690" s="3"/>
      <c r="AU7690" s="3"/>
      <c r="AV7690" s="3"/>
      <c r="AW7690" s="3"/>
      <c r="AX7690" s="3"/>
    </row>
    <row r="7691" spans="43:50">
      <c r="AQ7691" s="20"/>
      <c r="AR7691" s="20"/>
      <c r="AS7691" s="3"/>
      <c r="AT7691" s="3"/>
      <c r="AU7691" s="3"/>
      <c r="AV7691" s="3"/>
      <c r="AW7691" s="3"/>
      <c r="AX7691" s="3"/>
    </row>
    <row r="7692" spans="43:50">
      <c r="AQ7692" s="20"/>
      <c r="AR7692" s="20"/>
      <c r="AS7692" s="3"/>
      <c r="AT7692" s="3"/>
      <c r="AU7692" s="3"/>
      <c r="AV7692" s="3"/>
      <c r="AW7692" s="3"/>
      <c r="AX7692" s="3"/>
    </row>
    <row r="7693" spans="43:50">
      <c r="AQ7693" s="20"/>
      <c r="AR7693" s="20"/>
      <c r="AS7693" s="3"/>
      <c r="AT7693" s="3"/>
      <c r="AU7693" s="3"/>
      <c r="AV7693" s="3"/>
      <c r="AW7693" s="3"/>
      <c r="AX7693" s="3"/>
    </row>
    <row r="7694" spans="43:50">
      <c r="AQ7694" s="20"/>
      <c r="AR7694" s="20"/>
      <c r="AS7694" s="3"/>
      <c r="AT7694" s="3"/>
      <c r="AU7694" s="3"/>
      <c r="AV7694" s="3"/>
      <c r="AW7694" s="3"/>
      <c r="AX7694" s="3"/>
    </row>
    <row r="7695" spans="43:50">
      <c r="AQ7695" s="20"/>
      <c r="AR7695" s="20"/>
      <c r="AS7695" s="3"/>
      <c r="AT7695" s="3"/>
      <c r="AU7695" s="3"/>
      <c r="AV7695" s="3"/>
      <c r="AW7695" s="3"/>
      <c r="AX7695" s="3"/>
    </row>
    <row r="7696" spans="43:50">
      <c r="AQ7696" s="20"/>
      <c r="AR7696" s="20"/>
      <c r="AS7696" s="3"/>
      <c r="AT7696" s="3"/>
      <c r="AU7696" s="3"/>
      <c r="AV7696" s="3"/>
      <c r="AW7696" s="3"/>
      <c r="AX7696" s="3"/>
    </row>
    <row r="7697" spans="43:50">
      <c r="AQ7697" s="20"/>
      <c r="AR7697" s="20"/>
      <c r="AS7697" s="3"/>
      <c r="AT7697" s="3"/>
      <c r="AU7697" s="3"/>
      <c r="AV7697" s="3"/>
      <c r="AW7697" s="3"/>
      <c r="AX7697" s="3"/>
    </row>
    <row r="7698" spans="43:50">
      <c r="AQ7698" s="20"/>
      <c r="AR7698" s="20"/>
      <c r="AS7698" s="3"/>
      <c r="AT7698" s="3"/>
      <c r="AU7698" s="3"/>
      <c r="AV7698" s="3"/>
      <c r="AW7698" s="3"/>
      <c r="AX7698" s="3"/>
    </row>
    <row r="7699" spans="43:50">
      <c r="AQ7699" s="20"/>
      <c r="AR7699" s="20"/>
      <c r="AS7699" s="3"/>
      <c r="AT7699" s="3"/>
      <c r="AU7699" s="3"/>
      <c r="AV7699" s="3"/>
      <c r="AW7699" s="3"/>
      <c r="AX7699" s="3"/>
    </row>
    <row r="7700" spans="43:50">
      <c r="AQ7700" s="20"/>
      <c r="AR7700" s="20"/>
      <c r="AS7700" s="3"/>
      <c r="AT7700" s="3"/>
      <c r="AU7700" s="3"/>
      <c r="AV7700" s="3"/>
      <c r="AW7700" s="3"/>
      <c r="AX7700" s="3"/>
    </row>
    <row r="7701" spans="43:50">
      <c r="AQ7701" s="20"/>
      <c r="AR7701" s="20"/>
      <c r="AS7701" s="3"/>
      <c r="AT7701" s="3"/>
      <c r="AU7701" s="3"/>
      <c r="AV7701" s="3"/>
      <c r="AW7701" s="3"/>
      <c r="AX7701" s="3"/>
    </row>
    <row r="7702" spans="43:50">
      <c r="AQ7702" s="20"/>
      <c r="AR7702" s="20"/>
      <c r="AS7702" s="3"/>
      <c r="AT7702" s="3"/>
      <c r="AU7702" s="3"/>
      <c r="AV7702" s="3"/>
      <c r="AW7702" s="3"/>
      <c r="AX7702" s="3"/>
    </row>
    <row r="7703" spans="43:50">
      <c r="AQ7703" s="20"/>
      <c r="AR7703" s="20"/>
      <c r="AS7703" s="3"/>
      <c r="AT7703" s="3"/>
      <c r="AU7703" s="3"/>
      <c r="AV7703" s="3"/>
      <c r="AW7703" s="3"/>
      <c r="AX7703" s="3"/>
    </row>
    <row r="7704" spans="43:50">
      <c r="AQ7704" s="20"/>
      <c r="AR7704" s="20"/>
      <c r="AS7704" s="3"/>
      <c r="AT7704" s="3"/>
      <c r="AU7704" s="3"/>
      <c r="AV7704" s="3"/>
      <c r="AW7704" s="3"/>
      <c r="AX7704" s="3"/>
    </row>
    <row r="7705" spans="43:50">
      <c r="AQ7705" s="20"/>
      <c r="AR7705" s="20"/>
      <c r="AS7705" s="3"/>
      <c r="AT7705" s="3"/>
      <c r="AU7705" s="3"/>
      <c r="AV7705" s="3"/>
      <c r="AW7705" s="3"/>
      <c r="AX7705" s="3"/>
    </row>
    <row r="7706" spans="43:50">
      <c r="AQ7706" s="20"/>
      <c r="AR7706" s="20"/>
      <c r="AS7706" s="3"/>
      <c r="AT7706" s="3"/>
      <c r="AU7706" s="3"/>
      <c r="AV7706" s="3"/>
      <c r="AW7706" s="3"/>
      <c r="AX7706" s="3"/>
    </row>
    <row r="7707" spans="43:50">
      <c r="AQ7707" s="20"/>
      <c r="AR7707" s="20"/>
      <c r="AS7707" s="3"/>
      <c r="AT7707" s="3"/>
      <c r="AU7707" s="3"/>
      <c r="AV7707" s="3"/>
      <c r="AW7707" s="3"/>
      <c r="AX7707" s="3"/>
    </row>
    <row r="7708" spans="43:50">
      <c r="AQ7708" s="20"/>
      <c r="AR7708" s="20"/>
      <c r="AS7708" s="3"/>
      <c r="AT7708" s="3"/>
      <c r="AU7708" s="3"/>
      <c r="AV7708" s="3"/>
      <c r="AW7708" s="3"/>
      <c r="AX7708" s="3"/>
    </row>
    <row r="7709" spans="43:50">
      <c r="AQ7709" s="20"/>
      <c r="AR7709" s="20"/>
      <c r="AS7709" s="3"/>
      <c r="AT7709" s="3"/>
      <c r="AU7709" s="3"/>
      <c r="AV7709" s="3"/>
      <c r="AW7709" s="3"/>
      <c r="AX7709" s="3"/>
    </row>
    <row r="7710" spans="43:50">
      <c r="AQ7710" s="20"/>
      <c r="AR7710" s="20"/>
      <c r="AS7710" s="3"/>
      <c r="AT7710" s="3"/>
      <c r="AU7710" s="3"/>
      <c r="AV7710" s="3"/>
      <c r="AW7710" s="3"/>
      <c r="AX7710" s="3"/>
    </row>
    <row r="7711" spans="43:50">
      <c r="AQ7711" s="20"/>
      <c r="AR7711" s="20"/>
      <c r="AS7711" s="3"/>
      <c r="AT7711" s="3"/>
      <c r="AU7711" s="3"/>
      <c r="AV7711" s="3"/>
      <c r="AW7711" s="3"/>
      <c r="AX7711" s="3"/>
    </row>
    <row r="7712" spans="43:50">
      <c r="AQ7712" s="20"/>
      <c r="AR7712" s="20"/>
      <c r="AS7712" s="3"/>
      <c r="AT7712" s="3"/>
      <c r="AU7712" s="3"/>
      <c r="AV7712" s="3"/>
      <c r="AW7712" s="3"/>
      <c r="AX7712" s="3"/>
    </row>
    <row r="7713" spans="43:50">
      <c r="AQ7713" s="20"/>
      <c r="AR7713" s="20"/>
      <c r="AS7713" s="3"/>
      <c r="AT7713" s="3"/>
      <c r="AU7713" s="3"/>
      <c r="AV7713" s="3"/>
      <c r="AW7713" s="3"/>
      <c r="AX7713" s="3"/>
    </row>
    <row r="7714" spans="43:50">
      <c r="AQ7714" s="20"/>
      <c r="AR7714" s="20"/>
      <c r="AS7714" s="3"/>
      <c r="AT7714" s="3"/>
      <c r="AU7714" s="3"/>
      <c r="AV7714" s="3"/>
      <c r="AW7714" s="3"/>
      <c r="AX7714" s="3"/>
    </row>
    <row r="7715" spans="43:50">
      <c r="AQ7715" s="20"/>
      <c r="AR7715" s="20"/>
      <c r="AS7715" s="3"/>
      <c r="AT7715" s="3"/>
      <c r="AU7715" s="3"/>
      <c r="AV7715" s="3"/>
      <c r="AW7715" s="3"/>
      <c r="AX7715" s="3"/>
    </row>
    <row r="7716" spans="43:50">
      <c r="AQ7716" s="20"/>
      <c r="AR7716" s="20"/>
      <c r="AS7716" s="3"/>
      <c r="AT7716" s="3"/>
      <c r="AU7716" s="3"/>
      <c r="AV7716" s="3"/>
      <c r="AW7716" s="3"/>
      <c r="AX7716" s="3"/>
    </row>
    <row r="7717" spans="43:50">
      <c r="AQ7717" s="20"/>
      <c r="AR7717" s="20"/>
      <c r="AS7717" s="3"/>
      <c r="AT7717" s="3"/>
      <c r="AU7717" s="3"/>
      <c r="AV7717" s="3"/>
      <c r="AW7717" s="3"/>
      <c r="AX7717" s="3"/>
    </row>
    <row r="7718" spans="43:50">
      <c r="AQ7718" s="20"/>
      <c r="AR7718" s="20"/>
      <c r="AS7718" s="3"/>
      <c r="AT7718" s="3"/>
      <c r="AU7718" s="3"/>
      <c r="AV7718" s="3"/>
      <c r="AW7718" s="3"/>
      <c r="AX7718" s="3"/>
    </row>
    <row r="7719" spans="43:50">
      <c r="AQ7719" s="20"/>
      <c r="AR7719" s="20"/>
      <c r="AS7719" s="3"/>
      <c r="AT7719" s="3"/>
      <c r="AU7719" s="3"/>
      <c r="AV7719" s="3"/>
      <c r="AW7719" s="3"/>
      <c r="AX7719" s="3"/>
    </row>
    <row r="7720" spans="43:50">
      <c r="AQ7720" s="20"/>
      <c r="AR7720" s="20"/>
      <c r="AS7720" s="3"/>
      <c r="AT7720" s="3"/>
      <c r="AU7720" s="3"/>
      <c r="AV7720" s="3"/>
      <c r="AW7720" s="3"/>
      <c r="AX7720" s="3"/>
    </row>
    <row r="7721" spans="43:50">
      <c r="AQ7721" s="20"/>
      <c r="AR7721" s="20"/>
      <c r="AS7721" s="3"/>
      <c r="AT7721" s="3"/>
      <c r="AU7721" s="3"/>
      <c r="AV7721" s="3"/>
      <c r="AW7721" s="3"/>
      <c r="AX7721" s="3"/>
    </row>
    <row r="7722" spans="43:50">
      <c r="AQ7722" s="20"/>
      <c r="AR7722" s="20"/>
      <c r="AS7722" s="3"/>
      <c r="AT7722" s="3"/>
      <c r="AU7722" s="3"/>
      <c r="AV7722" s="3"/>
      <c r="AW7722" s="3"/>
      <c r="AX7722" s="3"/>
    </row>
    <row r="7723" spans="43:50">
      <c r="AQ7723" s="20"/>
      <c r="AR7723" s="20"/>
      <c r="AS7723" s="3"/>
      <c r="AT7723" s="3"/>
      <c r="AU7723" s="3"/>
      <c r="AV7723" s="3"/>
      <c r="AW7723" s="3"/>
      <c r="AX7723" s="3"/>
    </row>
    <row r="7724" spans="43:50">
      <c r="AQ7724" s="20"/>
      <c r="AR7724" s="20"/>
      <c r="AS7724" s="3"/>
      <c r="AT7724" s="3"/>
      <c r="AU7724" s="3"/>
      <c r="AV7724" s="3"/>
      <c r="AW7724" s="3"/>
      <c r="AX7724" s="3"/>
    </row>
    <row r="7725" spans="43:50">
      <c r="AQ7725" s="20"/>
      <c r="AR7725" s="20"/>
      <c r="AS7725" s="3"/>
      <c r="AT7725" s="3"/>
      <c r="AU7725" s="3"/>
      <c r="AV7725" s="3"/>
      <c r="AW7725" s="3"/>
      <c r="AX7725" s="3"/>
    </row>
    <row r="7726" spans="43:50">
      <c r="AQ7726" s="20"/>
      <c r="AR7726" s="20"/>
      <c r="AS7726" s="3"/>
      <c r="AT7726" s="3"/>
      <c r="AU7726" s="3"/>
      <c r="AV7726" s="3"/>
      <c r="AW7726" s="3"/>
      <c r="AX7726" s="3"/>
    </row>
    <row r="7727" spans="43:50">
      <c r="AQ7727" s="20"/>
      <c r="AR7727" s="20"/>
      <c r="AS7727" s="3"/>
      <c r="AT7727" s="3"/>
      <c r="AU7727" s="3"/>
      <c r="AV7727" s="3"/>
      <c r="AW7727" s="3"/>
      <c r="AX7727" s="3"/>
    </row>
    <row r="7728" spans="43:50">
      <c r="AQ7728" s="20"/>
      <c r="AR7728" s="20"/>
      <c r="AS7728" s="3"/>
      <c r="AT7728" s="3"/>
      <c r="AU7728" s="3"/>
      <c r="AV7728" s="3"/>
      <c r="AW7728" s="3"/>
      <c r="AX7728" s="3"/>
    </row>
    <row r="7729" spans="43:50">
      <c r="AQ7729" s="20"/>
      <c r="AR7729" s="20"/>
      <c r="AS7729" s="3"/>
      <c r="AT7729" s="3"/>
      <c r="AU7729" s="3"/>
      <c r="AV7729" s="3"/>
      <c r="AW7729" s="3"/>
      <c r="AX7729" s="3"/>
    </row>
    <row r="7730" spans="43:50">
      <c r="AQ7730" s="20"/>
      <c r="AR7730" s="20"/>
      <c r="AS7730" s="3"/>
      <c r="AT7730" s="3"/>
      <c r="AU7730" s="3"/>
      <c r="AV7730" s="3"/>
      <c r="AW7730" s="3"/>
      <c r="AX7730" s="3"/>
    </row>
    <row r="7731" spans="43:50">
      <c r="AQ7731" s="20"/>
      <c r="AR7731" s="20"/>
      <c r="AS7731" s="3"/>
      <c r="AT7731" s="3"/>
      <c r="AU7731" s="3"/>
      <c r="AV7731" s="3"/>
      <c r="AW7731" s="3"/>
      <c r="AX7731" s="3"/>
    </row>
    <row r="7732" spans="43:50">
      <c r="AQ7732" s="20"/>
      <c r="AR7732" s="20"/>
      <c r="AS7732" s="3"/>
      <c r="AT7732" s="3"/>
      <c r="AU7732" s="3"/>
      <c r="AV7732" s="3"/>
      <c r="AW7732" s="3"/>
      <c r="AX7732" s="3"/>
    </row>
    <row r="7733" spans="43:50">
      <c r="AQ7733" s="20"/>
      <c r="AR7733" s="20"/>
      <c r="AS7733" s="3"/>
      <c r="AT7733" s="3"/>
      <c r="AU7733" s="3"/>
      <c r="AV7733" s="3"/>
      <c r="AW7733" s="3"/>
      <c r="AX7733" s="3"/>
    </row>
    <row r="7734" spans="43:50">
      <c r="AQ7734" s="20"/>
      <c r="AR7734" s="20"/>
      <c r="AS7734" s="3"/>
      <c r="AT7734" s="3"/>
      <c r="AU7734" s="3"/>
      <c r="AV7734" s="3"/>
      <c r="AW7734" s="3"/>
      <c r="AX7734" s="3"/>
    </row>
    <row r="7735" spans="43:50">
      <c r="AQ7735" s="20"/>
      <c r="AR7735" s="20"/>
      <c r="AS7735" s="3"/>
      <c r="AT7735" s="3"/>
      <c r="AU7735" s="3"/>
      <c r="AV7735" s="3"/>
      <c r="AW7735" s="3"/>
      <c r="AX7735" s="3"/>
    </row>
    <row r="7736" spans="43:50">
      <c r="AQ7736" s="20"/>
      <c r="AR7736" s="20"/>
      <c r="AS7736" s="3"/>
      <c r="AT7736" s="3"/>
      <c r="AU7736" s="3"/>
      <c r="AV7736" s="3"/>
      <c r="AW7736" s="3"/>
      <c r="AX7736" s="3"/>
    </row>
    <row r="7737" spans="43:50">
      <c r="AQ7737" s="20"/>
      <c r="AR7737" s="20"/>
      <c r="AS7737" s="3"/>
      <c r="AT7737" s="3"/>
      <c r="AU7737" s="3"/>
      <c r="AV7737" s="3"/>
      <c r="AW7737" s="3"/>
      <c r="AX7737" s="3"/>
    </row>
    <row r="7738" spans="43:50">
      <c r="AQ7738" s="20"/>
      <c r="AR7738" s="20"/>
      <c r="AS7738" s="3"/>
      <c r="AT7738" s="3"/>
      <c r="AU7738" s="3"/>
      <c r="AV7738" s="3"/>
      <c r="AW7738" s="3"/>
      <c r="AX7738" s="3"/>
    </row>
    <row r="7739" spans="43:50">
      <c r="AQ7739" s="20"/>
      <c r="AR7739" s="20"/>
      <c r="AS7739" s="3"/>
      <c r="AT7739" s="3"/>
      <c r="AU7739" s="3"/>
      <c r="AV7739" s="3"/>
      <c r="AW7739" s="3"/>
      <c r="AX7739" s="3"/>
    </row>
    <row r="7740" spans="43:50">
      <c r="AQ7740" s="20"/>
      <c r="AR7740" s="20"/>
      <c r="AS7740" s="3"/>
      <c r="AT7740" s="3"/>
      <c r="AU7740" s="3"/>
      <c r="AV7740" s="3"/>
      <c r="AW7740" s="3"/>
      <c r="AX7740" s="3"/>
    </row>
    <row r="7741" spans="43:50">
      <c r="AQ7741" s="20"/>
      <c r="AR7741" s="20"/>
      <c r="AS7741" s="3"/>
      <c r="AT7741" s="3"/>
      <c r="AU7741" s="3"/>
      <c r="AV7741" s="3"/>
      <c r="AW7741" s="3"/>
      <c r="AX7741" s="3"/>
    </row>
    <row r="7742" spans="43:50">
      <c r="AQ7742" s="20"/>
      <c r="AR7742" s="20"/>
      <c r="AS7742" s="3"/>
      <c r="AT7742" s="3"/>
      <c r="AU7742" s="3"/>
      <c r="AV7742" s="3"/>
      <c r="AW7742" s="3"/>
      <c r="AX7742" s="3"/>
    </row>
    <row r="7743" spans="43:50">
      <c r="AQ7743" s="20"/>
      <c r="AR7743" s="20"/>
      <c r="AS7743" s="3"/>
      <c r="AT7743" s="3"/>
      <c r="AU7743" s="3"/>
      <c r="AV7743" s="3"/>
      <c r="AW7743" s="3"/>
      <c r="AX7743" s="3"/>
    </row>
    <row r="7744" spans="43:50">
      <c r="AQ7744" s="20"/>
      <c r="AR7744" s="20"/>
      <c r="AS7744" s="3"/>
      <c r="AT7744" s="3"/>
      <c r="AU7744" s="3"/>
      <c r="AV7744" s="3"/>
      <c r="AW7744" s="3"/>
      <c r="AX7744" s="3"/>
    </row>
    <row r="7745" spans="43:50">
      <c r="AQ7745" s="20"/>
      <c r="AR7745" s="20"/>
      <c r="AS7745" s="3"/>
      <c r="AT7745" s="3"/>
      <c r="AU7745" s="3"/>
      <c r="AV7745" s="3"/>
      <c r="AW7745" s="3"/>
      <c r="AX7745" s="3"/>
    </row>
    <row r="7746" spans="43:50">
      <c r="AQ7746" s="20"/>
      <c r="AR7746" s="20"/>
      <c r="AS7746" s="3"/>
      <c r="AT7746" s="3"/>
      <c r="AU7746" s="3"/>
      <c r="AV7746" s="3"/>
      <c r="AW7746" s="3"/>
      <c r="AX7746" s="3"/>
    </row>
    <row r="7747" spans="43:50">
      <c r="AQ7747" s="20"/>
      <c r="AR7747" s="20"/>
      <c r="AS7747" s="3"/>
      <c r="AT7747" s="3"/>
      <c r="AU7747" s="3"/>
      <c r="AV7747" s="3"/>
      <c r="AW7747" s="3"/>
      <c r="AX7747" s="3"/>
    </row>
    <row r="7748" spans="43:50">
      <c r="AQ7748" s="20"/>
      <c r="AR7748" s="20"/>
      <c r="AS7748" s="3"/>
      <c r="AT7748" s="3"/>
      <c r="AU7748" s="3"/>
      <c r="AV7748" s="3"/>
      <c r="AW7748" s="3"/>
      <c r="AX7748" s="3"/>
    </row>
    <row r="7749" spans="43:50">
      <c r="AQ7749" s="20"/>
      <c r="AR7749" s="20"/>
      <c r="AS7749" s="3"/>
      <c r="AT7749" s="3"/>
      <c r="AU7749" s="3"/>
      <c r="AV7749" s="3"/>
      <c r="AW7749" s="3"/>
      <c r="AX7749" s="3"/>
    </row>
    <row r="7750" spans="43:50">
      <c r="AQ7750" s="20"/>
      <c r="AR7750" s="20"/>
      <c r="AS7750" s="3"/>
      <c r="AT7750" s="3"/>
      <c r="AU7750" s="3"/>
      <c r="AV7750" s="3"/>
      <c r="AW7750" s="3"/>
      <c r="AX7750" s="3"/>
    </row>
    <row r="7751" spans="43:50">
      <c r="AQ7751" s="20"/>
      <c r="AR7751" s="20"/>
      <c r="AS7751" s="3"/>
      <c r="AT7751" s="3"/>
      <c r="AU7751" s="3"/>
      <c r="AV7751" s="3"/>
      <c r="AW7751" s="3"/>
      <c r="AX7751" s="3"/>
    </row>
    <row r="7752" spans="43:50">
      <c r="AQ7752" s="20"/>
      <c r="AR7752" s="20"/>
      <c r="AS7752" s="3"/>
      <c r="AT7752" s="3"/>
      <c r="AU7752" s="3"/>
      <c r="AV7752" s="3"/>
      <c r="AW7752" s="3"/>
      <c r="AX7752" s="3"/>
    </row>
    <row r="7753" spans="43:50">
      <c r="AQ7753" s="20"/>
      <c r="AR7753" s="20"/>
      <c r="AS7753" s="3"/>
      <c r="AT7753" s="3"/>
      <c r="AU7753" s="3"/>
      <c r="AV7753" s="3"/>
      <c r="AW7753" s="3"/>
      <c r="AX7753" s="3"/>
    </row>
    <row r="7754" spans="43:50">
      <c r="AQ7754" s="20"/>
      <c r="AR7754" s="20"/>
      <c r="AS7754" s="3"/>
      <c r="AT7754" s="3"/>
      <c r="AU7754" s="3"/>
      <c r="AV7754" s="3"/>
      <c r="AW7754" s="3"/>
      <c r="AX7754" s="3"/>
    </row>
    <row r="7755" spans="43:50">
      <c r="AQ7755" s="20"/>
      <c r="AR7755" s="20"/>
      <c r="AS7755" s="3"/>
      <c r="AT7755" s="3"/>
      <c r="AU7755" s="3"/>
      <c r="AV7755" s="3"/>
      <c r="AW7755" s="3"/>
      <c r="AX7755" s="3"/>
    </row>
    <row r="7756" spans="43:50">
      <c r="AQ7756" s="20"/>
      <c r="AR7756" s="20"/>
      <c r="AS7756" s="3"/>
      <c r="AT7756" s="3"/>
      <c r="AU7756" s="3"/>
      <c r="AV7756" s="3"/>
      <c r="AW7756" s="3"/>
      <c r="AX7756" s="3"/>
    </row>
    <row r="7757" spans="43:50">
      <c r="AQ7757" s="20"/>
      <c r="AR7757" s="20"/>
      <c r="AS7757" s="3"/>
      <c r="AT7757" s="3"/>
      <c r="AU7757" s="3"/>
      <c r="AV7757" s="3"/>
      <c r="AW7757" s="3"/>
      <c r="AX7757" s="3"/>
    </row>
    <row r="7758" spans="43:50">
      <c r="AQ7758" s="20"/>
      <c r="AR7758" s="20"/>
      <c r="AS7758" s="3"/>
      <c r="AT7758" s="3"/>
      <c r="AU7758" s="3"/>
      <c r="AV7758" s="3"/>
      <c r="AW7758" s="3"/>
      <c r="AX7758" s="3"/>
    </row>
    <row r="7759" spans="43:50">
      <c r="AQ7759" s="20"/>
      <c r="AR7759" s="20"/>
      <c r="AS7759" s="3"/>
      <c r="AT7759" s="3"/>
      <c r="AU7759" s="3"/>
      <c r="AV7759" s="3"/>
      <c r="AW7759" s="3"/>
      <c r="AX7759" s="3"/>
    </row>
    <row r="7760" spans="43:50">
      <c r="AQ7760" s="20"/>
      <c r="AR7760" s="20"/>
      <c r="AS7760" s="3"/>
      <c r="AT7760" s="3"/>
      <c r="AU7760" s="3"/>
      <c r="AV7760" s="3"/>
      <c r="AW7760" s="3"/>
      <c r="AX7760" s="3"/>
    </row>
    <row r="7761" spans="43:50">
      <c r="AQ7761" s="20"/>
      <c r="AR7761" s="20"/>
      <c r="AS7761" s="3"/>
      <c r="AT7761" s="3"/>
      <c r="AU7761" s="3"/>
      <c r="AV7761" s="3"/>
      <c r="AW7761" s="3"/>
      <c r="AX7761" s="3"/>
    </row>
    <row r="7762" spans="43:50">
      <c r="AQ7762" s="20"/>
      <c r="AR7762" s="20"/>
      <c r="AS7762" s="3"/>
      <c r="AT7762" s="3"/>
      <c r="AU7762" s="3"/>
      <c r="AV7762" s="3"/>
      <c r="AW7762" s="3"/>
      <c r="AX7762" s="3"/>
    </row>
    <row r="7763" spans="43:50">
      <c r="AQ7763" s="20"/>
      <c r="AR7763" s="20"/>
      <c r="AS7763" s="3"/>
      <c r="AT7763" s="3"/>
      <c r="AU7763" s="3"/>
      <c r="AV7763" s="3"/>
      <c r="AW7763" s="3"/>
      <c r="AX7763" s="3"/>
    </row>
    <row r="7764" spans="43:50">
      <c r="AQ7764" s="20"/>
      <c r="AR7764" s="20"/>
      <c r="AS7764" s="3"/>
      <c r="AT7764" s="3"/>
      <c r="AU7764" s="3"/>
      <c r="AV7764" s="3"/>
      <c r="AW7764" s="3"/>
      <c r="AX7764" s="3"/>
    </row>
    <row r="7765" spans="43:50">
      <c r="AQ7765" s="20"/>
      <c r="AR7765" s="20"/>
      <c r="AS7765" s="3"/>
      <c r="AT7765" s="3"/>
      <c r="AU7765" s="3"/>
      <c r="AV7765" s="3"/>
      <c r="AW7765" s="3"/>
      <c r="AX7765" s="3"/>
    </row>
    <row r="7766" spans="43:50">
      <c r="AQ7766" s="20"/>
      <c r="AR7766" s="20"/>
      <c r="AS7766" s="3"/>
      <c r="AT7766" s="3"/>
      <c r="AU7766" s="3"/>
      <c r="AV7766" s="3"/>
      <c r="AW7766" s="3"/>
      <c r="AX7766" s="3"/>
    </row>
    <row r="7767" spans="43:50">
      <c r="AQ7767" s="20"/>
      <c r="AR7767" s="20"/>
      <c r="AS7767" s="3"/>
      <c r="AT7767" s="3"/>
      <c r="AU7767" s="3"/>
      <c r="AV7767" s="3"/>
      <c r="AW7767" s="3"/>
      <c r="AX7767" s="3"/>
    </row>
    <row r="7768" spans="43:50">
      <c r="AQ7768" s="20"/>
      <c r="AR7768" s="20"/>
      <c r="AS7768" s="3"/>
      <c r="AT7768" s="3"/>
      <c r="AU7768" s="3"/>
      <c r="AV7768" s="3"/>
      <c r="AW7768" s="3"/>
      <c r="AX7768" s="3"/>
    </row>
    <row r="7769" spans="43:50">
      <c r="AQ7769" s="20"/>
      <c r="AR7769" s="20"/>
      <c r="AS7769" s="3"/>
      <c r="AT7769" s="3"/>
      <c r="AU7769" s="3"/>
      <c r="AV7769" s="3"/>
      <c r="AW7769" s="3"/>
      <c r="AX7769" s="3"/>
    </row>
    <row r="7770" spans="43:50">
      <c r="AQ7770" s="20"/>
      <c r="AR7770" s="20"/>
      <c r="AS7770" s="3"/>
      <c r="AT7770" s="3"/>
      <c r="AU7770" s="3"/>
      <c r="AV7770" s="3"/>
      <c r="AW7770" s="3"/>
      <c r="AX7770" s="3"/>
    </row>
    <row r="7771" spans="43:50">
      <c r="AQ7771" s="20"/>
      <c r="AR7771" s="20"/>
      <c r="AS7771" s="3"/>
      <c r="AT7771" s="3"/>
      <c r="AU7771" s="3"/>
      <c r="AV7771" s="3"/>
      <c r="AW7771" s="3"/>
      <c r="AX7771" s="3"/>
    </row>
    <row r="7772" spans="43:50">
      <c r="AQ7772" s="20"/>
      <c r="AR7772" s="20"/>
      <c r="AS7772" s="3"/>
      <c r="AT7772" s="3"/>
      <c r="AU7772" s="3"/>
      <c r="AV7772" s="3"/>
      <c r="AW7772" s="3"/>
      <c r="AX7772" s="3"/>
    </row>
    <row r="7773" spans="43:50">
      <c r="AQ7773" s="20"/>
      <c r="AR7773" s="20"/>
      <c r="AS7773" s="3"/>
      <c r="AT7773" s="3"/>
      <c r="AU7773" s="3"/>
      <c r="AV7773" s="3"/>
      <c r="AW7773" s="3"/>
      <c r="AX7773" s="3"/>
    </row>
    <row r="7774" spans="43:50">
      <c r="AQ7774" s="20"/>
      <c r="AR7774" s="20"/>
      <c r="AS7774" s="3"/>
      <c r="AT7774" s="3"/>
      <c r="AU7774" s="3"/>
      <c r="AV7774" s="3"/>
      <c r="AW7774" s="3"/>
      <c r="AX7774" s="3"/>
    </row>
    <row r="7775" spans="43:50">
      <c r="AQ7775" s="20"/>
      <c r="AR7775" s="20"/>
      <c r="AS7775" s="3"/>
      <c r="AT7775" s="3"/>
      <c r="AU7775" s="3"/>
      <c r="AV7775" s="3"/>
      <c r="AW7775" s="3"/>
      <c r="AX7775" s="3"/>
    </row>
    <row r="7776" spans="43:50">
      <c r="AQ7776" s="20"/>
      <c r="AR7776" s="20"/>
      <c r="AS7776" s="3"/>
      <c r="AT7776" s="3"/>
      <c r="AU7776" s="3"/>
      <c r="AV7776" s="3"/>
      <c r="AW7776" s="3"/>
      <c r="AX7776" s="3"/>
    </row>
    <row r="7777" spans="43:50">
      <c r="AQ7777" s="20"/>
      <c r="AR7777" s="20"/>
      <c r="AS7777" s="3"/>
      <c r="AT7777" s="3"/>
      <c r="AU7777" s="3"/>
      <c r="AV7777" s="3"/>
      <c r="AW7777" s="3"/>
      <c r="AX7777" s="3"/>
    </row>
    <row r="7778" spans="43:50">
      <c r="AQ7778" s="20"/>
      <c r="AR7778" s="20"/>
      <c r="AS7778" s="3"/>
      <c r="AT7778" s="3"/>
      <c r="AU7778" s="3"/>
      <c r="AV7778" s="3"/>
      <c r="AW7778" s="3"/>
      <c r="AX7778" s="3"/>
    </row>
    <row r="7779" spans="43:50">
      <c r="AQ7779" s="20"/>
      <c r="AR7779" s="20"/>
      <c r="AS7779" s="3"/>
      <c r="AT7779" s="3"/>
      <c r="AU7779" s="3"/>
      <c r="AV7779" s="3"/>
      <c r="AW7779" s="3"/>
      <c r="AX7779" s="3"/>
    </row>
    <row r="7780" spans="43:50">
      <c r="AQ7780" s="20"/>
      <c r="AR7780" s="20"/>
      <c r="AS7780" s="3"/>
      <c r="AT7780" s="3"/>
      <c r="AU7780" s="3"/>
      <c r="AV7780" s="3"/>
      <c r="AW7780" s="3"/>
      <c r="AX7780" s="3"/>
    </row>
    <row r="7781" spans="43:50">
      <c r="AQ7781" s="20"/>
      <c r="AR7781" s="20"/>
      <c r="AS7781" s="3"/>
      <c r="AT7781" s="3"/>
      <c r="AU7781" s="3"/>
      <c r="AV7781" s="3"/>
      <c r="AW7781" s="3"/>
      <c r="AX7781" s="3"/>
    </row>
    <row r="7782" spans="43:50">
      <c r="AQ7782" s="20"/>
      <c r="AR7782" s="20"/>
      <c r="AS7782" s="3"/>
      <c r="AT7782" s="3"/>
      <c r="AU7782" s="3"/>
      <c r="AV7782" s="3"/>
      <c r="AW7782" s="3"/>
      <c r="AX7782" s="3"/>
    </row>
    <row r="7783" spans="43:50">
      <c r="AQ7783" s="20"/>
      <c r="AR7783" s="20"/>
      <c r="AS7783" s="3"/>
      <c r="AT7783" s="3"/>
      <c r="AU7783" s="3"/>
      <c r="AV7783" s="3"/>
      <c r="AW7783" s="3"/>
      <c r="AX7783" s="3"/>
    </row>
    <row r="7784" spans="43:50">
      <c r="AQ7784" s="20"/>
      <c r="AR7784" s="20"/>
      <c r="AS7784" s="3"/>
      <c r="AT7784" s="3"/>
      <c r="AU7784" s="3"/>
      <c r="AV7784" s="3"/>
      <c r="AW7784" s="3"/>
      <c r="AX7784" s="3"/>
    </row>
    <row r="7785" spans="43:50">
      <c r="AQ7785" s="20"/>
      <c r="AR7785" s="20"/>
      <c r="AS7785" s="3"/>
      <c r="AT7785" s="3"/>
      <c r="AU7785" s="3"/>
      <c r="AV7785" s="3"/>
      <c r="AW7785" s="3"/>
      <c r="AX7785" s="3"/>
    </row>
    <row r="7786" spans="43:50">
      <c r="AQ7786" s="20"/>
      <c r="AR7786" s="20"/>
      <c r="AS7786" s="3"/>
      <c r="AT7786" s="3"/>
      <c r="AU7786" s="3"/>
      <c r="AV7786" s="3"/>
      <c r="AW7786" s="3"/>
      <c r="AX7786" s="3"/>
    </row>
    <row r="7787" spans="43:50">
      <c r="AQ7787" s="20"/>
      <c r="AR7787" s="20"/>
      <c r="AS7787" s="3"/>
      <c r="AT7787" s="3"/>
      <c r="AU7787" s="3"/>
      <c r="AV7787" s="3"/>
      <c r="AW7787" s="3"/>
      <c r="AX7787" s="3"/>
    </row>
    <row r="7788" spans="43:50">
      <c r="AQ7788" s="20"/>
      <c r="AR7788" s="20"/>
      <c r="AS7788" s="3"/>
      <c r="AT7788" s="3"/>
      <c r="AU7788" s="3"/>
      <c r="AV7788" s="3"/>
      <c r="AW7788" s="3"/>
      <c r="AX7788" s="3"/>
    </row>
    <row r="7789" spans="43:50">
      <c r="AQ7789" s="20"/>
      <c r="AR7789" s="20"/>
      <c r="AS7789" s="3"/>
      <c r="AT7789" s="3"/>
      <c r="AU7789" s="3"/>
      <c r="AV7789" s="3"/>
      <c r="AW7789" s="3"/>
      <c r="AX7789" s="3"/>
    </row>
    <row r="7790" spans="43:50">
      <c r="AQ7790" s="20"/>
      <c r="AR7790" s="20"/>
      <c r="AS7790" s="3"/>
      <c r="AT7790" s="3"/>
      <c r="AU7790" s="3"/>
      <c r="AV7790" s="3"/>
      <c r="AW7790" s="3"/>
      <c r="AX7790" s="3"/>
    </row>
    <row r="7791" spans="43:50">
      <c r="AQ7791" s="20"/>
      <c r="AR7791" s="20"/>
      <c r="AS7791" s="3"/>
      <c r="AT7791" s="3"/>
      <c r="AU7791" s="3"/>
      <c r="AV7791" s="3"/>
      <c r="AW7791" s="3"/>
      <c r="AX7791" s="3"/>
    </row>
    <row r="7792" spans="43:50">
      <c r="AQ7792" s="20"/>
      <c r="AR7792" s="20"/>
      <c r="AS7792" s="3"/>
      <c r="AT7792" s="3"/>
      <c r="AU7792" s="3"/>
      <c r="AV7792" s="3"/>
      <c r="AW7792" s="3"/>
      <c r="AX7792" s="3"/>
    </row>
    <row r="7793" spans="43:50">
      <c r="AQ7793" s="20"/>
      <c r="AR7793" s="20"/>
      <c r="AS7793" s="3"/>
      <c r="AT7793" s="3"/>
      <c r="AU7793" s="3"/>
      <c r="AV7793" s="3"/>
      <c r="AW7793" s="3"/>
      <c r="AX7793" s="3"/>
    </row>
    <row r="7794" spans="43:50">
      <c r="AQ7794" s="20"/>
      <c r="AR7794" s="20"/>
      <c r="AS7794" s="3"/>
      <c r="AT7794" s="3"/>
      <c r="AU7794" s="3"/>
      <c r="AV7794" s="3"/>
      <c r="AW7794" s="3"/>
      <c r="AX7794" s="3"/>
    </row>
    <row r="7795" spans="43:50">
      <c r="AQ7795" s="20"/>
      <c r="AR7795" s="20"/>
      <c r="AS7795" s="3"/>
      <c r="AT7795" s="3"/>
      <c r="AU7795" s="3"/>
      <c r="AV7795" s="3"/>
      <c r="AW7795" s="3"/>
      <c r="AX7795" s="3"/>
    </row>
    <row r="7796" spans="43:50">
      <c r="AQ7796" s="20"/>
      <c r="AR7796" s="20"/>
      <c r="AS7796" s="3"/>
      <c r="AT7796" s="3"/>
      <c r="AU7796" s="3"/>
      <c r="AV7796" s="3"/>
      <c r="AW7796" s="3"/>
      <c r="AX7796" s="3"/>
    </row>
    <row r="7797" spans="43:50">
      <c r="AQ7797" s="20"/>
      <c r="AR7797" s="20"/>
      <c r="AS7797" s="3"/>
      <c r="AT7797" s="3"/>
      <c r="AU7797" s="3"/>
      <c r="AV7797" s="3"/>
      <c r="AW7797" s="3"/>
      <c r="AX7797" s="3"/>
    </row>
    <row r="7798" spans="43:50">
      <c r="AQ7798" s="20"/>
      <c r="AR7798" s="20"/>
      <c r="AS7798" s="3"/>
      <c r="AT7798" s="3"/>
      <c r="AU7798" s="3"/>
      <c r="AV7798" s="3"/>
      <c r="AW7798" s="3"/>
      <c r="AX7798" s="3"/>
    </row>
    <row r="7799" spans="43:50">
      <c r="AQ7799" s="20"/>
      <c r="AR7799" s="20"/>
      <c r="AS7799" s="3"/>
      <c r="AT7799" s="3"/>
      <c r="AU7799" s="3"/>
      <c r="AV7799" s="3"/>
      <c r="AW7799" s="3"/>
      <c r="AX7799" s="3"/>
    </row>
    <row r="7800" spans="43:50">
      <c r="AQ7800" s="20"/>
      <c r="AR7800" s="20"/>
      <c r="AS7800" s="3"/>
      <c r="AT7800" s="3"/>
      <c r="AU7800" s="3"/>
      <c r="AV7800" s="3"/>
      <c r="AW7800" s="3"/>
      <c r="AX7800" s="3"/>
    </row>
    <row r="7801" spans="43:50">
      <c r="AQ7801" s="20"/>
      <c r="AR7801" s="20"/>
      <c r="AS7801" s="3"/>
      <c r="AT7801" s="3"/>
      <c r="AU7801" s="3"/>
      <c r="AV7801" s="3"/>
      <c r="AW7801" s="3"/>
      <c r="AX7801" s="3"/>
    </row>
    <row r="7802" spans="43:50">
      <c r="AQ7802" s="20"/>
      <c r="AR7802" s="20"/>
      <c r="AS7802" s="3"/>
      <c r="AT7802" s="3"/>
      <c r="AU7802" s="3"/>
      <c r="AV7802" s="3"/>
      <c r="AW7802" s="3"/>
      <c r="AX7802" s="3"/>
    </row>
    <row r="7803" spans="43:50">
      <c r="AQ7803" s="20"/>
      <c r="AR7803" s="20"/>
      <c r="AS7803" s="3"/>
      <c r="AT7803" s="3"/>
      <c r="AU7803" s="3"/>
      <c r="AV7803" s="3"/>
      <c r="AW7803" s="3"/>
      <c r="AX7803" s="3"/>
    </row>
    <row r="7804" spans="43:50">
      <c r="AQ7804" s="20"/>
      <c r="AR7804" s="20"/>
      <c r="AS7804" s="3"/>
      <c r="AT7804" s="3"/>
      <c r="AU7804" s="3"/>
      <c r="AV7804" s="3"/>
      <c r="AW7804" s="3"/>
      <c r="AX7804" s="3"/>
    </row>
    <row r="7805" spans="43:50">
      <c r="AQ7805" s="20"/>
      <c r="AR7805" s="20"/>
      <c r="AS7805" s="3"/>
      <c r="AT7805" s="3"/>
      <c r="AU7805" s="3"/>
      <c r="AV7805" s="3"/>
      <c r="AW7805" s="3"/>
      <c r="AX7805" s="3"/>
    </row>
    <row r="7806" spans="43:50">
      <c r="AQ7806" s="20"/>
      <c r="AR7806" s="20"/>
      <c r="AS7806" s="3"/>
      <c r="AT7806" s="3"/>
      <c r="AU7806" s="3"/>
      <c r="AV7806" s="3"/>
      <c r="AW7806" s="3"/>
      <c r="AX7806" s="3"/>
    </row>
    <row r="7807" spans="43:50">
      <c r="AQ7807" s="20"/>
      <c r="AR7807" s="20"/>
      <c r="AS7807" s="3"/>
      <c r="AT7807" s="3"/>
      <c r="AU7807" s="3"/>
      <c r="AV7807" s="3"/>
      <c r="AW7807" s="3"/>
      <c r="AX7807" s="3"/>
    </row>
    <row r="7808" spans="43:50">
      <c r="AQ7808" s="20"/>
      <c r="AR7808" s="20"/>
      <c r="AS7808" s="3"/>
      <c r="AT7808" s="3"/>
      <c r="AU7808" s="3"/>
      <c r="AV7808" s="3"/>
      <c r="AW7808" s="3"/>
      <c r="AX7808" s="3"/>
    </row>
    <row r="7809" spans="43:50">
      <c r="AQ7809" s="20"/>
      <c r="AR7809" s="20"/>
      <c r="AS7809" s="3"/>
      <c r="AT7809" s="3"/>
      <c r="AU7809" s="3"/>
      <c r="AV7809" s="3"/>
      <c r="AW7809" s="3"/>
      <c r="AX7809" s="3"/>
    </row>
    <row r="7810" spans="43:50">
      <c r="AQ7810" s="20"/>
      <c r="AR7810" s="20"/>
      <c r="AS7810" s="3"/>
      <c r="AT7810" s="3"/>
      <c r="AU7810" s="3"/>
      <c r="AV7810" s="3"/>
      <c r="AW7810" s="3"/>
      <c r="AX7810" s="3"/>
    </row>
    <row r="7811" spans="43:50">
      <c r="AQ7811" s="20"/>
      <c r="AR7811" s="20"/>
      <c r="AS7811" s="3"/>
      <c r="AT7811" s="3"/>
      <c r="AU7811" s="3"/>
      <c r="AV7811" s="3"/>
      <c r="AW7811" s="3"/>
      <c r="AX7811" s="3"/>
    </row>
    <row r="7812" spans="43:50">
      <c r="AQ7812" s="20"/>
      <c r="AR7812" s="20"/>
      <c r="AS7812" s="3"/>
      <c r="AT7812" s="3"/>
      <c r="AU7812" s="3"/>
      <c r="AV7812" s="3"/>
      <c r="AW7812" s="3"/>
      <c r="AX7812" s="3"/>
    </row>
    <row r="7813" spans="43:50">
      <c r="AQ7813" s="20"/>
      <c r="AR7813" s="20"/>
      <c r="AS7813" s="3"/>
      <c r="AT7813" s="3"/>
      <c r="AU7813" s="3"/>
      <c r="AV7813" s="3"/>
      <c r="AW7813" s="3"/>
      <c r="AX7813" s="3"/>
    </row>
    <row r="7814" spans="43:50">
      <c r="AQ7814" s="20"/>
      <c r="AR7814" s="20"/>
      <c r="AS7814" s="3"/>
      <c r="AT7814" s="3"/>
      <c r="AU7814" s="3"/>
      <c r="AV7814" s="3"/>
      <c r="AW7814" s="3"/>
      <c r="AX7814" s="3"/>
    </row>
    <row r="7815" spans="43:50">
      <c r="AQ7815" s="20"/>
      <c r="AR7815" s="20"/>
      <c r="AS7815" s="3"/>
      <c r="AT7815" s="3"/>
      <c r="AU7815" s="3"/>
      <c r="AV7815" s="3"/>
      <c r="AW7815" s="3"/>
      <c r="AX7815" s="3"/>
    </row>
    <row r="7816" spans="43:50">
      <c r="AQ7816" s="20"/>
      <c r="AR7816" s="20"/>
      <c r="AS7816" s="3"/>
      <c r="AT7816" s="3"/>
      <c r="AU7816" s="3"/>
      <c r="AV7816" s="3"/>
      <c r="AW7816" s="3"/>
      <c r="AX7816" s="3"/>
    </row>
    <row r="7817" spans="43:50">
      <c r="AQ7817" s="20"/>
      <c r="AR7817" s="20"/>
      <c r="AS7817" s="3"/>
      <c r="AT7817" s="3"/>
      <c r="AU7817" s="3"/>
      <c r="AV7817" s="3"/>
      <c r="AW7817" s="3"/>
      <c r="AX7817" s="3"/>
    </row>
    <row r="7818" spans="43:50">
      <c r="AQ7818" s="20"/>
      <c r="AR7818" s="20"/>
      <c r="AS7818" s="3"/>
      <c r="AT7818" s="3"/>
      <c r="AU7818" s="3"/>
      <c r="AV7818" s="3"/>
      <c r="AW7818" s="3"/>
      <c r="AX7818" s="3"/>
    </row>
    <row r="7819" spans="43:50">
      <c r="AQ7819" s="20"/>
      <c r="AR7819" s="20"/>
      <c r="AS7819" s="3"/>
      <c r="AT7819" s="3"/>
      <c r="AU7819" s="3"/>
      <c r="AV7819" s="3"/>
      <c r="AW7819" s="3"/>
      <c r="AX7819" s="3"/>
    </row>
    <row r="7820" spans="43:50">
      <c r="AQ7820" s="20"/>
      <c r="AR7820" s="20"/>
      <c r="AS7820" s="3"/>
      <c r="AT7820" s="3"/>
      <c r="AU7820" s="3"/>
      <c r="AV7820" s="3"/>
      <c r="AW7820" s="3"/>
      <c r="AX7820" s="3"/>
    </row>
    <row r="7821" spans="43:50">
      <c r="AQ7821" s="20"/>
      <c r="AR7821" s="20"/>
      <c r="AS7821" s="3"/>
      <c r="AT7821" s="3"/>
      <c r="AU7821" s="3"/>
      <c r="AV7821" s="3"/>
      <c r="AW7821" s="3"/>
      <c r="AX7821" s="3"/>
    </row>
    <row r="7822" spans="43:50">
      <c r="AQ7822" s="20"/>
      <c r="AR7822" s="20"/>
      <c r="AS7822" s="3"/>
      <c r="AT7822" s="3"/>
      <c r="AU7822" s="3"/>
      <c r="AV7822" s="3"/>
      <c r="AW7822" s="3"/>
      <c r="AX7822" s="3"/>
    </row>
    <row r="7823" spans="43:50">
      <c r="AQ7823" s="20"/>
      <c r="AR7823" s="20"/>
      <c r="AS7823" s="3"/>
      <c r="AT7823" s="3"/>
      <c r="AU7823" s="3"/>
      <c r="AV7823" s="3"/>
      <c r="AW7823" s="3"/>
      <c r="AX7823" s="3"/>
    </row>
    <row r="7824" spans="43:50">
      <c r="AQ7824" s="20"/>
      <c r="AR7824" s="20"/>
      <c r="AS7824" s="3"/>
      <c r="AT7824" s="3"/>
      <c r="AU7824" s="3"/>
      <c r="AV7824" s="3"/>
      <c r="AW7824" s="3"/>
      <c r="AX7824" s="3"/>
    </row>
    <row r="7825" spans="43:50">
      <c r="AQ7825" s="20"/>
      <c r="AR7825" s="20"/>
      <c r="AS7825" s="3"/>
      <c r="AT7825" s="3"/>
      <c r="AU7825" s="3"/>
      <c r="AV7825" s="3"/>
      <c r="AW7825" s="3"/>
      <c r="AX7825" s="3"/>
    </row>
    <row r="7826" spans="43:50">
      <c r="AQ7826" s="20"/>
      <c r="AR7826" s="20"/>
      <c r="AS7826" s="3"/>
      <c r="AT7826" s="3"/>
      <c r="AU7826" s="3"/>
      <c r="AV7826" s="3"/>
      <c r="AW7826" s="3"/>
      <c r="AX7826" s="3"/>
    </row>
    <row r="7827" spans="43:50">
      <c r="AQ7827" s="20"/>
      <c r="AR7827" s="20"/>
      <c r="AS7827" s="3"/>
      <c r="AT7827" s="3"/>
      <c r="AU7827" s="3"/>
      <c r="AV7827" s="3"/>
      <c r="AW7827" s="3"/>
      <c r="AX7827" s="3"/>
    </row>
    <row r="7828" spans="43:50">
      <c r="AQ7828" s="20"/>
      <c r="AR7828" s="20"/>
      <c r="AS7828" s="3"/>
      <c r="AT7828" s="3"/>
      <c r="AU7828" s="3"/>
      <c r="AV7828" s="3"/>
      <c r="AW7828" s="3"/>
      <c r="AX7828" s="3"/>
    </row>
    <row r="7829" spans="43:50">
      <c r="AQ7829" s="20"/>
      <c r="AR7829" s="20"/>
      <c r="AS7829" s="3"/>
      <c r="AT7829" s="3"/>
      <c r="AU7829" s="3"/>
      <c r="AV7829" s="3"/>
      <c r="AW7829" s="3"/>
      <c r="AX7829" s="3"/>
    </row>
    <row r="7830" spans="43:50">
      <c r="AQ7830" s="20"/>
      <c r="AR7830" s="20"/>
      <c r="AS7830" s="3"/>
      <c r="AT7830" s="3"/>
      <c r="AU7830" s="3"/>
      <c r="AV7830" s="3"/>
      <c r="AW7830" s="3"/>
      <c r="AX7830" s="3"/>
    </row>
    <row r="7831" spans="43:50">
      <c r="AQ7831" s="20"/>
      <c r="AR7831" s="20"/>
      <c r="AS7831" s="3"/>
      <c r="AT7831" s="3"/>
      <c r="AU7831" s="3"/>
      <c r="AV7831" s="3"/>
      <c r="AW7831" s="3"/>
      <c r="AX7831" s="3"/>
    </row>
    <row r="7832" spans="43:50">
      <c r="AQ7832" s="20"/>
      <c r="AR7832" s="20"/>
      <c r="AS7832" s="3"/>
      <c r="AT7832" s="3"/>
      <c r="AU7832" s="3"/>
      <c r="AV7832" s="3"/>
      <c r="AW7832" s="3"/>
      <c r="AX7832" s="3"/>
    </row>
    <row r="7833" spans="43:50">
      <c r="AQ7833" s="20"/>
      <c r="AR7833" s="20"/>
      <c r="AS7833" s="3"/>
      <c r="AT7833" s="3"/>
      <c r="AU7833" s="3"/>
      <c r="AV7833" s="3"/>
      <c r="AW7833" s="3"/>
      <c r="AX7833" s="3"/>
    </row>
    <row r="7834" spans="43:50">
      <c r="AQ7834" s="20"/>
      <c r="AR7834" s="20"/>
      <c r="AS7834" s="3"/>
      <c r="AT7834" s="3"/>
      <c r="AU7834" s="3"/>
      <c r="AV7834" s="3"/>
      <c r="AW7834" s="3"/>
      <c r="AX7834" s="3"/>
    </row>
    <row r="7835" spans="43:50">
      <c r="AQ7835" s="20"/>
      <c r="AR7835" s="20"/>
      <c r="AS7835" s="3"/>
      <c r="AT7835" s="3"/>
      <c r="AU7835" s="3"/>
      <c r="AV7835" s="3"/>
      <c r="AW7835" s="3"/>
      <c r="AX7835" s="3"/>
    </row>
    <row r="7836" spans="43:50">
      <c r="AQ7836" s="20"/>
      <c r="AR7836" s="20"/>
      <c r="AS7836" s="3"/>
      <c r="AT7836" s="3"/>
      <c r="AU7836" s="3"/>
      <c r="AV7836" s="3"/>
      <c r="AW7836" s="3"/>
      <c r="AX7836" s="3"/>
    </row>
    <row r="7837" spans="43:50">
      <c r="AQ7837" s="20"/>
      <c r="AR7837" s="20"/>
      <c r="AS7837" s="3"/>
      <c r="AT7837" s="3"/>
      <c r="AU7837" s="3"/>
      <c r="AV7837" s="3"/>
      <c r="AW7837" s="3"/>
      <c r="AX7837" s="3"/>
    </row>
    <row r="7838" spans="43:50">
      <c r="AQ7838" s="20"/>
      <c r="AR7838" s="20"/>
      <c r="AS7838" s="3"/>
      <c r="AT7838" s="3"/>
      <c r="AU7838" s="3"/>
      <c r="AV7838" s="3"/>
      <c r="AW7838" s="3"/>
      <c r="AX7838" s="3"/>
    </row>
    <row r="7839" spans="43:50">
      <c r="AQ7839" s="20"/>
      <c r="AR7839" s="20"/>
      <c r="AS7839" s="3"/>
      <c r="AT7839" s="3"/>
      <c r="AU7839" s="3"/>
      <c r="AV7839" s="3"/>
      <c r="AW7839" s="3"/>
      <c r="AX7839" s="3"/>
    </row>
    <row r="7840" spans="43:50">
      <c r="AQ7840" s="20"/>
      <c r="AR7840" s="20"/>
      <c r="AS7840" s="3"/>
      <c r="AT7840" s="3"/>
      <c r="AU7840" s="3"/>
      <c r="AV7840" s="3"/>
      <c r="AW7840" s="3"/>
      <c r="AX7840" s="3"/>
    </row>
    <row r="7841" spans="43:50">
      <c r="AQ7841" s="20"/>
      <c r="AR7841" s="20"/>
      <c r="AS7841" s="3"/>
      <c r="AT7841" s="3"/>
      <c r="AU7841" s="3"/>
      <c r="AV7841" s="3"/>
      <c r="AW7841" s="3"/>
      <c r="AX7841" s="3"/>
    </row>
    <row r="7842" spans="43:50">
      <c r="AQ7842" s="20"/>
      <c r="AR7842" s="20"/>
      <c r="AS7842" s="3"/>
      <c r="AT7842" s="3"/>
      <c r="AU7842" s="3"/>
      <c r="AV7842" s="3"/>
      <c r="AW7842" s="3"/>
      <c r="AX7842" s="3"/>
    </row>
    <row r="7843" spans="43:50">
      <c r="AQ7843" s="20"/>
      <c r="AR7843" s="20"/>
      <c r="AS7843" s="3"/>
      <c r="AT7843" s="3"/>
      <c r="AU7843" s="3"/>
      <c r="AV7843" s="3"/>
      <c r="AW7843" s="3"/>
      <c r="AX7843" s="3"/>
    </row>
    <row r="7844" spans="43:50">
      <c r="AQ7844" s="20"/>
      <c r="AR7844" s="20"/>
      <c r="AS7844" s="3"/>
      <c r="AT7844" s="3"/>
      <c r="AU7844" s="3"/>
      <c r="AV7844" s="3"/>
      <c r="AW7844" s="3"/>
      <c r="AX7844" s="3"/>
    </row>
    <row r="7845" spans="43:50">
      <c r="AQ7845" s="20"/>
      <c r="AR7845" s="20"/>
      <c r="AS7845" s="3"/>
      <c r="AT7845" s="3"/>
      <c r="AU7845" s="3"/>
      <c r="AV7845" s="3"/>
      <c r="AW7845" s="3"/>
      <c r="AX7845" s="3"/>
    </row>
    <row r="7846" spans="43:50">
      <c r="AQ7846" s="20"/>
      <c r="AR7846" s="20"/>
      <c r="AS7846" s="3"/>
      <c r="AT7846" s="3"/>
      <c r="AU7846" s="3"/>
      <c r="AV7846" s="3"/>
      <c r="AW7846" s="3"/>
      <c r="AX7846" s="3"/>
    </row>
    <row r="7847" spans="43:50">
      <c r="AQ7847" s="20"/>
      <c r="AR7847" s="20"/>
      <c r="AS7847" s="3"/>
      <c r="AT7847" s="3"/>
      <c r="AU7847" s="3"/>
      <c r="AV7847" s="3"/>
      <c r="AW7847" s="3"/>
      <c r="AX7847" s="3"/>
    </row>
    <row r="7848" spans="43:50">
      <c r="AQ7848" s="20"/>
      <c r="AR7848" s="20"/>
      <c r="AS7848" s="3"/>
      <c r="AT7848" s="3"/>
      <c r="AU7848" s="3"/>
      <c r="AV7848" s="3"/>
      <c r="AW7848" s="3"/>
      <c r="AX7848" s="3"/>
    </row>
    <row r="7849" spans="43:50">
      <c r="AQ7849" s="20"/>
      <c r="AR7849" s="20"/>
      <c r="AS7849" s="3"/>
      <c r="AT7849" s="3"/>
      <c r="AU7849" s="3"/>
      <c r="AV7849" s="3"/>
      <c r="AW7849" s="3"/>
      <c r="AX7849" s="3"/>
    </row>
    <row r="7850" spans="43:50">
      <c r="AQ7850" s="20"/>
      <c r="AR7850" s="20"/>
      <c r="AS7850" s="3"/>
      <c r="AT7850" s="3"/>
      <c r="AU7850" s="3"/>
      <c r="AV7850" s="3"/>
      <c r="AW7850" s="3"/>
      <c r="AX7850" s="3"/>
    </row>
    <row r="7851" spans="43:50">
      <c r="AQ7851" s="20"/>
      <c r="AR7851" s="20"/>
      <c r="AS7851" s="3"/>
      <c r="AT7851" s="3"/>
      <c r="AU7851" s="3"/>
      <c r="AV7851" s="3"/>
      <c r="AW7851" s="3"/>
      <c r="AX7851" s="3"/>
    </row>
    <row r="7852" spans="43:50">
      <c r="AQ7852" s="20"/>
      <c r="AR7852" s="20"/>
      <c r="AS7852" s="3"/>
      <c r="AT7852" s="3"/>
      <c r="AU7852" s="3"/>
      <c r="AV7852" s="3"/>
      <c r="AW7852" s="3"/>
      <c r="AX7852" s="3"/>
    </row>
    <row r="7853" spans="43:50">
      <c r="AQ7853" s="20"/>
      <c r="AR7853" s="20"/>
      <c r="AS7853" s="3"/>
      <c r="AT7853" s="3"/>
      <c r="AU7853" s="3"/>
      <c r="AV7853" s="3"/>
      <c r="AW7853" s="3"/>
      <c r="AX7853" s="3"/>
    </row>
    <row r="7854" spans="43:50">
      <c r="AQ7854" s="20"/>
      <c r="AR7854" s="20"/>
      <c r="AS7854" s="3"/>
      <c r="AT7854" s="3"/>
      <c r="AU7854" s="3"/>
      <c r="AV7854" s="3"/>
      <c r="AW7854" s="3"/>
      <c r="AX7854" s="3"/>
    </row>
    <row r="7855" spans="43:50">
      <c r="AQ7855" s="20"/>
      <c r="AR7855" s="20"/>
      <c r="AS7855" s="3"/>
      <c r="AT7855" s="3"/>
      <c r="AU7855" s="3"/>
      <c r="AV7855" s="3"/>
      <c r="AW7855" s="3"/>
      <c r="AX7855" s="3"/>
    </row>
    <row r="7856" spans="43:50">
      <c r="AQ7856" s="20"/>
      <c r="AR7856" s="20"/>
      <c r="AS7856" s="3"/>
      <c r="AT7856" s="3"/>
      <c r="AU7856" s="3"/>
      <c r="AV7856" s="3"/>
      <c r="AW7856" s="3"/>
      <c r="AX7856" s="3"/>
    </row>
    <row r="7857" spans="43:50">
      <c r="AQ7857" s="20"/>
      <c r="AR7857" s="20"/>
      <c r="AS7857" s="3"/>
      <c r="AT7857" s="3"/>
      <c r="AU7857" s="3"/>
      <c r="AV7857" s="3"/>
      <c r="AW7857" s="3"/>
      <c r="AX7857" s="3"/>
    </row>
    <row r="7858" spans="43:50">
      <c r="AQ7858" s="20"/>
      <c r="AR7858" s="20"/>
      <c r="AS7858" s="3"/>
      <c r="AT7858" s="3"/>
      <c r="AU7858" s="3"/>
      <c r="AV7858" s="3"/>
      <c r="AW7858" s="3"/>
      <c r="AX7858" s="3"/>
    </row>
    <row r="7859" spans="43:50">
      <c r="AQ7859" s="20"/>
      <c r="AR7859" s="20"/>
      <c r="AS7859" s="3"/>
      <c r="AT7859" s="3"/>
      <c r="AU7859" s="3"/>
      <c r="AV7859" s="3"/>
      <c r="AW7859" s="3"/>
      <c r="AX7859" s="3"/>
    </row>
    <row r="7860" spans="43:50">
      <c r="AQ7860" s="20"/>
      <c r="AR7860" s="20"/>
      <c r="AS7860" s="3"/>
      <c r="AT7860" s="3"/>
      <c r="AU7860" s="3"/>
      <c r="AV7860" s="3"/>
      <c r="AW7860" s="3"/>
      <c r="AX7860" s="3"/>
    </row>
    <row r="7861" spans="43:50">
      <c r="AQ7861" s="20"/>
      <c r="AR7861" s="20"/>
      <c r="AS7861" s="3"/>
      <c r="AT7861" s="3"/>
      <c r="AU7861" s="3"/>
      <c r="AV7861" s="3"/>
      <c r="AW7861" s="3"/>
      <c r="AX7861" s="3"/>
    </row>
    <row r="7862" spans="43:50">
      <c r="AQ7862" s="20"/>
      <c r="AR7862" s="20"/>
      <c r="AS7862" s="3"/>
      <c r="AT7862" s="3"/>
      <c r="AU7862" s="3"/>
      <c r="AV7862" s="3"/>
      <c r="AW7862" s="3"/>
      <c r="AX7862" s="3"/>
    </row>
    <row r="7863" spans="43:50">
      <c r="AQ7863" s="20"/>
      <c r="AR7863" s="20"/>
      <c r="AS7863" s="3"/>
      <c r="AT7863" s="3"/>
      <c r="AU7863" s="3"/>
      <c r="AV7863" s="3"/>
      <c r="AW7863" s="3"/>
      <c r="AX7863" s="3"/>
    </row>
    <row r="7864" spans="43:50">
      <c r="AQ7864" s="20"/>
      <c r="AR7864" s="20"/>
      <c r="AS7864" s="3"/>
      <c r="AT7864" s="3"/>
      <c r="AU7864" s="3"/>
      <c r="AV7864" s="3"/>
      <c r="AW7864" s="3"/>
      <c r="AX7864" s="3"/>
    </row>
    <row r="7865" spans="43:50">
      <c r="AQ7865" s="20"/>
      <c r="AR7865" s="20"/>
      <c r="AS7865" s="3"/>
      <c r="AT7865" s="3"/>
      <c r="AU7865" s="3"/>
      <c r="AV7865" s="3"/>
      <c r="AW7865" s="3"/>
      <c r="AX7865" s="3"/>
    </row>
    <row r="7866" spans="43:50">
      <c r="AQ7866" s="20"/>
      <c r="AR7866" s="20"/>
      <c r="AS7866" s="3"/>
      <c r="AT7866" s="3"/>
      <c r="AU7866" s="3"/>
      <c r="AV7866" s="3"/>
      <c r="AW7866" s="3"/>
      <c r="AX7866" s="3"/>
    </row>
    <row r="7867" spans="43:50">
      <c r="AQ7867" s="20"/>
      <c r="AR7867" s="20"/>
      <c r="AS7867" s="3"/>
      <c r="AT7867" s="3"/>
      <c r="AU7867" s="3"/>
      <c r="AV7867" s="3"/>
      <c r="AW7867" s="3"/>
      <c r="AX7867" s="3"/>
    </row>
    <row r="7868" spans="43:50">
      <c r="AQ7868" s="20"/>
      <c r="AR7868" s="20"/>
      <c r="AS7868" s="3"/>
      <c r="AT7868" s="3"/>
      <c r="AU7868" s="3"/>
      <c r="AV7868" s="3"/>
      <c r="AW7868" s="3"/>
      <c r="AX7868" s="3"/>
    </row>
    <row r="7869" spans="43:50">
      <c r="AQ7869" s="20"/>
      <c r="AR7869" s="20"/>
      <c r="AS7869" s="3"/>
      <c r="AT7869" s="3"/>
      <c r="AU7869" s="3"/>
      <c r="AV7869" s="3"/>
      <c r="AW7869" s="3"/>
      <c r="AX7869" s="3"/>
    </row>
    <row r="7870" spans="43:50">
      <c r="AQ7870" s="20"/>
      <c r="AR7870" s="20"/>
      <c r="AS7870" s="3"/>
      <c r="AT7870" s="3"/>
      <c r="AU7870" s="3"/>
      <c r="AV7870" s="3"/>
      <c r="AW7870" s="3"/>
      <c r="AX7870" s="3"/>
    </row>
    <row r="7871" spans="43:50">
      <c r="AQ7871" s="20"/>
      <c r="AR7871" s="20"/>
      <c r="AS7871" s="3"/>
      <c r="AT7871" s="3"/>
      <c r="AU7871" s="3"/>
      <c r="AV7871" s="3"/>
      <c r="AW7871" s="3"/>
      <c r="AX7871" s="3"/>
    </row>
    <row r="7872" spans="43:50">
      <c r="AQ7872" s="20"/>
      <c r="AR7872" s="20"/>
      <c r="AS7872" s="3"/>
      <c r="AT7872" s="3"/>
      <c r="AU7872" s="3"/>
      <c r="AV7872" s="3"/>
      <c r="AW7872" s="3"/>
      <c r="AX7872" s="3"/>
    </row>
    <row r="7873" spans="43:50">
      <c r="AQ7873" s="20"/>
      <c r="AR7873" s="20"/>
      <c r="AS7873" s="3"/>
      <c r="AT7873" s="3"/>
      <c r="AU7873" s="3"/>
      <c r="AV7873" s="3"/>
      <c r="AW7873" s="3"/>
      <c r="AX7873" s="3"/>
    </row>
    <row r="7874" spans="43:50">
      <c r="AQ7874" s="20"/>
      <c r="AR7874" s="20"/>
      <c r="AS7874" s="3"/>
      <c r="AT7874" s="3"/>
      <c r="AU7874" s="3"/>
      <c r="AV7874" s="3"/>
      <c r="AW7874" s="3"/>
      <c r="AX7874" s="3"/>
    </row>
    <row r="7875" spans="43:50">
      <c r="AQ7875" s="20"/>
      <c r="AR7875" s="20"/>
      <c r="AS7875" s="3"/>
      <c r="AT7875" s="3"/>
      <c r="AU7875" s="3"/>
      <c r="AV7875" s="3"/>
      <c r="AW7875" s="3"/>
      <c r="AX7875" s="3"/>
    </row>
    <row r="7876" spans="43:50">
      <c r="AQ7876" s="20"/>
      <c r="AR7876" s="20"/>
      <c r="AS7876" s="3"/>
      <c r="AT7876" s="3"/>
      <c r="AU7876" s="3"/>
      <c r="AV7876" s="3"/>
      <c r="AW7876" s="3"/>
      <c r="AX7876" s="3"/>
    </row>
    <row r="7877" spans="43:50">
      <c r="AQ7877" s="20"/>
      <c r="AR7877" s="20"/>
      <c r="AS7877" s="3"/>
      <c r="AT7877" s="3"/>
      <c r="AU7877" s="3"/>
      <c r="AV7877" s="3"/>
      <c r="AW7877" s="3"/>
      <c r="AX7877" s="3"/>
    </row>
    <row r="7878" spans="43:50">
      <c r="AQ7878" s="20"/>
      <c r="AR7878" s="20"/>
      <c r="AS7878" s="3"/>
      <c r="AT7878" s="3"/>
      <c r="AU7878" s="3"/>
      <c r="AV7878" s="3"/>
      <c r="AW7878" s="3"/>
      <c r="AX7878" s="3"/>
    </row>
    <row r="7879" spans="43:50">
      <c r="AQ7879" s="20"/>
      <c r="AR7879" s="20"/>
      <c r="AS7879" s="3"/>
      <c r="AT7879" s="3"/>
      <c r="AU7879" s="3"/>
      <c r="AV7879" s="3"/>
      <c r="AW7879" s="3"/>
      <c r="AX7879" s="3"/>
    </row>
    <row r="7880" spans="43:50">
      <c r="AQ7880" s="20"/>
      <c r="AR7880" s="20"/>
      <c r="AS7880" s="3"/>
      <c r="AT7880" s="3"/>
      <c r="AU7880" s="3"/>
      <c r="AV7880" s="3"/>
      <c r="AW7880" s="3"/>
      <c r="AX7880" s="3"/>
    </row>
    <row r="7881" spans="43:50">
      <c r="AQ7881" s="20"/>
      <c r="AR7881" s="20"/>
      <c r="AS7881" s="3"/>
      <c r="AT7881" s="3"/>
      <c r="AU7881" s="3"/>
      <c r="AV7881" s="3"/>
      <c r="AW7881" s="3"/>
      <c r="AX7881" s="3"/>
    </row>
    <row r="7882" spans="43:50">
      <c r="AQ7882" s="20"/>
      <c r="AR7882" s="20"/>
      <c r="AS7882" s="3"/>
      <c r="AT7882" s="3"/>
      <c r="AU7882" s="3"/>
      <c r="AV7882" s="3"/>
      <c r="AW7882" s="3"/>
      <c r="AX7882" s="3"/>
    </row>
    <row r="7883" spans="43:50">
      <c r="AQ7883" s="20"/>
      <c r="AR7883" s="20"/>
      <c r="AS7883" s="3"/>
      <c r="AT7883" s="3"/>
      <c r="AU7883" s="3"/>
      <c r="AV7883" s="3"/>
      <c r="AW7883" s="3"/>
      <c r="AX7883" s="3"/>
    </row>
    <row r="7884" spans="43:50">
      <c r="AQ7884" s="20"/>
      <c r="AR7884" s="20"/>
      <c r="AS7884" s="3"/>
      <c r="AT7884" s="3"/>
      <c r="AU7884" s="3"/>
      <c r="AV7884" s="3"/>
      <c r="AW7884" s="3"/>
      <c r="AX7884" s="3"/>
    </row>
    <row r="7885" spans="43:50">
      <c r="AQ7885" s="20"/>
      <c r="AR7885" s="20"/>
      <c r="AS7885" s="3"/>
      <c r="AT7885" s="3"/>
      <c r="AU7885" s="3"/>
      <c r="AV7885" s="3"/>
      <c r="AW7885" s="3"/>
      <c r="AX7885" s="3"/>
    </row>
    <row r="7886" spans="43:50">
      <c r="AQ7886" s="20"/>
      <c r="AR7886" s="20"/>
      <c r="AS7886" s="3"/>
      <c r="AT7886" s="3"/>
      <c r="AU7886" s="3"/>
      <c r="AV7886" s="3"/>
      <c r="AW7886" s="3"/>
      <c r="AX7886" s="3"/>
    </row>
    <row r="7887" spans="43:50">
      <c r="AQ7887" s="20"/>
      <c r="AR7887" s="20"/>
      <c r="AS7887" s="3"/>
      <c r="AT7887" s="3"/>
      <c r="AU7887" s="3"/>
      <c r="AV7887" s="3"/>
      <c r="AW7887" s="3"/>
      <c r="AX7887" s="3"/>
    </row>
    <row r="7888" spans="43:50">
      <c r="AQ7888" s="20"/>
      <c r="AR7888" s="20"/>
      <c r="AS7888" s="3"/>
      <c r="AT7888" s="3"/>
      <c r="AU7888" s="3"/>
      <c r="AV7888" s="3"/>
      <c r="AW7888" s="3"/>
      <c r="AX7888" s="3"/>
    </row>
    <row r="7889" spans="43:50">
      <c r="AQ7889" s="20"/>
      <c r="AR7889" s="20"/>
      <c r="AS7889" s="3"/>
      <c r="AT7889" s="3"/>
      <c r="AU7889" s="3"/>
      <c r="AV7889" s="3"/>
      <c r="AW7889" s="3"/>
      <c r="AX7889" s="3"/>
    </row>
    <row r="7890" spans="43:50">
      <c r="AQ7890" s="20"/>
      <c r="AR7890" s="20"/>
      <c r="AS7890" s="3"/>
      <c r="AT7890" s="3"/>
      <c r="AU7890" s="3"/>
      <c r="AV7890" s="3"/>
      <c r="AW7890" s="3"/>
      <c r="AX7890" s="3"/>
    </row>
    <row r="7891" spans="43:50">
      <c r="AQ7891" s="20"/>
      <c r="AR7891" s="20"/>
      <c r="AS7891" s="3"/>
      <c r="AT7891" s="3"/>
      <c r="AU7891" s="3"/>
      <c r="AV7891" s="3"/>
      <c r="AW7891" s="3"/>
      <c r="AX7891" s="3"/>
    </row>
    <row r="7892" spans="43:50">
      <c r="AQ7892" s="20"/>
      <c r="AR7892" s="20"/>
      <c r="AS7892" s="3"/>
      <c r="AT7892" s="3"/>
      <c r="AU7892" s="3"/>
      <c r="AV7892" s="3"/>
      <c r="AW7892" s="3"/>
      <c r="AX7892" s="3"/>
    </row>
    <row r="7893" spans="43:50">
      <c r="AQ7893" s="20"/>
      <c r="AR7893" s="20"/>
      <c r="AS7893" s="3"/>
      <c r="AT7893" s="3"/>
      <c r="AU7893" s="3"/>
      <c r="AV7893" s="3"/>
      <c r="AW7893" s="3"/>
      <c r="AX7893" s="3"/>
    </row>
    <row r="7894" spans="43:50">
      <c r="AQ7894" s="20"/>
      <c r="AR7894" s="20"/>
      <c r="AS7894" s="3"/>
      <c r="AT7894" s="3"/>
      <c r="AU7894" s="3"/>
      <c r="AV7894" s="3"/>
      <c r="AW7894" s="3"/>
      <c r="AX7894" s="3"/>
    </row>
    <row r="7895" spans="43:50">
      <c r="AQ7895" s="20"/>
      <c r="AR7895" s="20"/>
      <c r="AS7895" s="3"/>
      <c r="AT7895" s="3"/>
      <c r="AU7895" s="3"/>
      <c r="AV7895" s="3"/>
      <c r="AW7895" s="3"/>
      <c r="AX7895" s="3"/>
    </row>
    <row r="7896" spans="43:50">
      <c r="AQ7896" s="20"/>
      <c r="AR7896" s="20"/>
      <c r="AS7896" s="3"/>
      <c r="AT7896" s="3"/>
      <c r="AU7896" s="3"/>
      <c r="AV7896" s="3"/>
      <c r="AW7896" s="3"/>
      <c r="AX7896" s="3"/>
    </row>
    <row r="7897" spans="43:50">
      <c r="AQ7897" s="20"/>
      <c r="AR7897" s="20"/>
      <c r="AS7897" s="3"/>
      <c r="AT7897" s="3"/>
      <c r="AU7897" s="3"/>
      <c r="AV7897" s="3"/>
      <c r="AW7897" s="3"/>
      <c r="AX7897" s="3"/>
    </row>
    <row r="7898" spans="43:50">
      <c r="AQ7898" s="20"/>
      <c r="AR7898" s="20"/>
      <c r="AS7898" s="3"/>
      <c r="AT7898" s="3"/>
      <c r="AU7898" s="3"/>
      <c r="AV7898" s="3"/>
      <c r="AW7898" s="3"/>
      <c r="AX7898" s="3"/>
    </row>
    <row r="7899" spans="43:50">
      <c r="AQ7899" s="20"/>
      <c r="AR7899" s="20"/>
      <c r="AS7899" s="3"/>
      <c r="AT7899" s="3"/>
      <c r="AU7899" s="3"/>
      <c r="AV7899" s="3"/>
      <c r="AW7899" s="3"/>
      <c r="AX7899" s="3"/>
    </row>
    <row r="7900" spans="43:50">
      <c r="AQ7900" s="20"/>
      <c r="AR7900" s="20"/>
      <c r="AS7900" s="3"/>
      <c r="AT7900" s="3"/>
      <c r="AU7900" s="3"/>
      <c r="AV7900" s="3"/>
      <c r="AW7900" s="3"/>
      <c r="AX7900" s="3"/>
    </row>
    <row r="7901" spans="43:50">
      <c r="AQ7901" s="20"/>
      <c r="AR7901" s="20"/>
      <c r="AS7901" s="3"/>
      <c r="AT7901" s="3"/>
      <c r="AU7901" s="3"/>
      <c r="AV7901" s="3"/>
      <c r="AW7901" s="3"/>
      <c r="AX7901" s="3"/>
    </row>
    <row r="7902" spans="43:50">
      <c r="AQ7902" s="20"/>
      <c r="AR7902" s="20"/>
      <c r="AS7902" s="3"/>
      <c r="AT7902" s="3"/>
      <c r="AU7902" s="3"/>
      <c r="AV7902" s="3"/>
      <c r="AW7902" s="3"/>
      <c r="AX7902" s="3"/>
    </row>
    <row r="7903" spans="43:50">
      <c r="AQ7903" s="20"/>
      <c r="AR7903" s="20"/>
      <c r="AS7903" s="3"/>
      <c r="AT7903" s="3"/>
      <c r="AU7903" s="3"/>
      <c r="AV7903" s="3"/>
      <c r="AW7903" s="3"/>
      <c r="AX7903" s="3"/>
    </row>
    <row r="7904" spans="43:50">
      <c r="AQ7904" s="20"/>
      <c r="AR7904" s="20"/>
      <c r="AS7904" s="3"/>
      <c r="AT7904" s="3"/>
      <c r="AU7904" s="3"/>
      <c r="AV7904" s="3"/>
      <c r="AW7904" s="3"/>
      <c r="AX7904" s="3"/>
    </row>
    <row r="7905" spans="43:50">
      <c r="AQ7905" s="20"/>
      <c r="AR7905" s="20"/>
      <c r="AS7905" s="3"/>
      <c r="AT7905" s="3"/>
      <c r="AU7905" s="3"/>
      <c r="AV7905" s="3"/>
      <c r="AW7905" s="3"/>
      <c r="AX7905" s="3"/>
    </row>
    <row r="7906" spans="43:50">
      <c r="AQ7906" s="20"/>
      <c r="AR7906" s="20"/>
      <c r="AS7906" s="3"/>
      <c r="AT7906" s="3"/>
      <c r="AU7906" s="3"/>
      <c r="AV7906" s="3"/>
      <c r="AW7906" s="3"/>
      <c r="AX7906" s="3"/>
    </row>
    <row r="7907" spans="43:50">
      <c r="AQ7907" s="20"/>
      <c r="AR7907" s="20"/>
      <c r="AS7907" s="3"/>
      <c r="AT7907" s="3"/>
      <c r="AU7907" s="3"/>
      <c r="AV7907" s="3"/>
      <c r="AW7907" s="3"/>
      <c r="AX7907" s="3"/>
    </row>
    <row r="7908" spans="43:50">
      <c r="AQ7908" s="20"/>
      <c r="AR7908" s="20"/>
      <c r="AS7908" s="3"/>
      <c r="AT7908" s="3"/>
      <c r="AU7908" s="3"/>
      <c r="AV7908" s="3"/>
      <c r="AW7908" s="3"/>
      <c r="AX7908" s="3"/>
    </row>
    <row r="7909" spans="43:50">
      <c r="AQ7909" s="20"/>
      <c r="AR7909" s="20"/>
      <c r="AS7909" s="3"/>
      <c r="AT7909" s="3"/>
      <c r="AU7909" s="3"/>
      <c r="AV7909" s="3"/>
      <c r="AW7909" s="3"/>
      <c r="AX7909" s="3"/>
    </row>
    <row r="7910" spans="43:50">
      <c r="AQ7910" s="20"/>
      <c r="AR7910" s="20"/>
      <c r="AS7910" s="3"/>
      <c r="AT7910" s="3"/>
      <c r="AU7910" s="3"/>
      <c r="AV7910" s="3"/>
      <c r="AW7910" s="3"/>
      <c r="AX7910" s="3"/>
    </row>
    <row r="7911" spans="43:50">
      <c r="AQ7911" s="20"/>
      <c r="AR7911" s="20"/>
      <c r="AS7911" s="3"/>
      <c r="AT7911" s="3"/>
      <c r="AU7911" s="3"/>
      <c r="AV7911" s="3"/>
      <c r="AW7911" s="3"/>
      <c r="AX7911" s="3"/>
    </row>
    <row r="7912" spans="43:50">
      <c r="AQ7912" s="20"/>
      <c r="AR7912" s="20"/>
      <c r="AS7912" s="3"/>
      <c r="AT7912" s="3"/>
      <c r="AU7912" s="3"/>
      <c r="AV7912" s="3"/>
      <c r="AW7912" s="3"/>
      <c r="AX7912" s="3"/>
    </row>
    <row r="7913" spans="43:50">
      <c r="AQ7913" s="20"/>
      <c r="AR7913" s="20"/>
      <c r="AS7913" s="3"/>
      <c r="AT7913" s="3"/>
      <c r="AU7913" s="3"/>
      <c r="AV7913" s="3"/>
      <c r="AW7913" s="3"/>
      <c r="AX7913" s="3"/>
    </row>
    <row r="7914" spans="43:50">
      <c r="AQ7914" s="20"/>
      <c r="AR7914" s="20"/>
      <c r="AS7914" s="3"/>
      <c r="AT7914" s="3"/>
      <c r="AU7914" s="3"/>
      <c r="AV7914" s="3"/>
      <c r="AW7914" s="3"/>
      <c r="AX7914" s="3"/>
    </row>
    <row r="7915" spans="43:50">
      <c r="AQ7915" s="20"/>
      <c r="AR7915" s="20"/>
      <c r="AS7915" s="3"/>
      <c r="AT7915" s="3"/>
      <c r="AU7915" s="3"/>
      <c r="AV7915" s="3"/>
      <c r="AW7915" s="3"/>
      <c r="AX7915" s="3"/>
    </row>
    <row r="7916" spans="43:50">
      <c r="AQ7916" s="20"/>
      <c r="AR7916" s="20"/>
      <c r="AS7916" s="3"/>
      <c r="AT7916" s="3"/>
      <c r="AU7916" s="3"/>
      <c r="AV7916" s="3"/>
      <c r="AW7916" s="3"/>
      <c r="AX7916" s="3"/>
    </row>
    <row r="7917" spans="43:50">
      <c r="AQ7917" s="20"/>
      <c r="AR7917" s="20"/>
      <c r="AS7917" s="3"/>
      <c r="AT7917" s="3"/>
      <c r="AU7917" s="3"/>
      <c r="AV7917" s="3"/>
      <c r="AW7917" s="3"/>
      <c r="AX7917" s="3"/>
    </row>
    <row r="7918" spans="43:50">
      <c r="AQ7918" s="20"/>
      <c r="AR7918" s="20"/>
      <c r="AS7918" s="3"/>
      <c r="AT7918" s="3"/>
      <c r="AU7918" s="3"/>
      <c r="AV7918" s="3"/>
      <c r="AW7918" s="3"/>
      <c r="AX7918" s="3"/>
    </row>
    <row r="7919" spans="43:50">
      <c r="AQ7919" s="20"/>
      <c r="AR7919" s="20"/>
      <c r="AS7919" s="3"/>
      <c r="AT7919" s="3"/>
      <c r="AU7919" s="3"/>
      <c r="AV7919" s="3"/>
      <c r="AW7919" s="3"/>
      <c r="AX7919" s="3"/>
    </row>
    <row r="7920" spans="43:50">
      <c r="AQ7920" s="20"/>
      <c r="AR7920" s="20"/>
      <c r="AS7920" s="3"/>
      <c r="AT7920" s="3"/>
      <c r="AU7920" s="3"/>
      <c r="AV7920" s="3"/>
      <c r="AW7920" s="3"/>
      <c r="AX7920" s="3"/>
    </row>
    <row r="7921" spans="43:50">
      <c r="AQ7921" s="20"/>
      <c r="AR7921" s="20"/>
      <c r="AS7921" s="3"/>
      <c r="AT7921" s="3"/>
      <c r="AU7921" s="3"/>
      <c r="AV7921" s="3"/>
      <c r="AW7921" s="3"/>
      <c r="AX7921" s="3"/>
    </row>
    <row r="7922" spans="43:50">
      <c r="AQ7922" s="20"/>
      <c r="AR7922" s="20"/>
      <c r="AS7922" s="3"/>
      <c r="AT7922" s="3"/>
      <c r="AU7922" s="3"/>
      <c r="AV7922" s="3"/>
      <c r="AW7922" s="3"/>
      <c r="AX7922" s="3"/>
    </row>
    <row r="7923" spans="43:50">
      <c r="AQ7923" s="20"/>
      <c r="AR7923" s="20"/>
      <c r="AS7923" s="3"/>
      <c r="AT7923" s="3"/>
      <c r="AU7923" s="3"/>
      <c r="AV7923" s="3"/>
      <c r="AW7923" s="3"/>
      <c r="AX7923" s="3"/>
    </row>
    <row r="7924" spans="43:50">
      <c r="AQ7924" s="20"/>
      <c r="AR7924" s="20"/>
      <c r="AS7924" s="3"/>
      <c r="AT7924" s="3"/>
      <c r="AU7924" s="3"/>
      <c r="AV7924" s="3"/>
      <c r="AW7924" s="3"/>
      <c r="AX7924" s="3"/>
    </row>
    <row r="7925" spans="43:50">
      <c r="AQ7925" s="20"/>
      <c r="AR7925" s="20"/>
      <c r="AS7925" s="3"/>
      <c r="AT7925" s="3"/>
      <c r="AU7925" s="3"/>
      <c r="AV7925" s="3"/>
      <c r="AW7925" s="3"/>
      <c r="AX7925" s="3"/>
    </row>
    <row r="7926" spans="43:50">
      <c r="AQ7926" s="20"/>
      <c r="AR7926" s="20"/>
      <c r="AS7926" s="3"/>
      <c r="AT7926" s="3"/>
      <c r="AU7926" s="3"/>
      <c r="AV7926" s="3"/>
      <c r="AW7926" s="3"/>
      <c r="AX7926" s="3"/>
    </row>
    <row r="7927" spans="43:50">
      <c r="AQ7927" s="20"/>
      <c r="AR7927" s="20"/>
      <c r="AS7927" s="3"/>
      <c r="AT7927" s="3"/>
      <c r="AU7927" s="3"/>
      <c r="AV7927" s="3"/>
      <c r="AW7927" s="3"/>
      <c r="AX7927" s="3"/>
    </row>
    <row r="7928" spans="43:50">
      <c r="AQ7928" s="20"/>
      <c r="AR7928" s="20"/>
      <c r="AS7928" s="3"/>
      <c r="AT7928" s="3"/>
      <c r="AU7928" s="3"/>
      <c r="AV7928" s="3"/>
      <c r="AW7928" s="3"/>
      <c r="AX7928" s="3"/>
    </row>
    <row r="7929" spans="43:50">
      <c r="AQ7929" s="20"/>
      <c r="AR7929" s="20"/>
      <c r="AS7929" s="3"/>
      <c r="AT7929" s="3"/>
      <c r="AU7929" s="3"/>
      <c r="AV7929" s="3"/>
      <c r="AW7929" s="3"/>
      <c r="AX7929" s="3"/>
    </row>
    <row r="7930" spans="43:50">
      <c r="AQ7930" s="20"/>
      <c r="AR7930" s="20"/>
      <c r="AS7930" s="3"/>
      <c r="AT7930" s="3"/>
      <c r="AU7930" s="3"/>
      <c r="AV7930" s="3"/>
      <c r="AW7930" s="3"/>
      <c r="AX7930" s="3"/>
    </row>
    <row r="7931" spans="43:50">
      <c r="AQ7931" s="20"/>
      <c r="AR7931" s="20"/>
      <c r="AS7931" s="3"/>
      <c r="AT7931" s="3"/>
      <c r="AU7931" s="3"/>
      <c r="AV7931" s="3"/>
      <c r="AW7931" s="3"/>
      <c r="AX7931" s="3"/>
    </row>
    <row r="7932" spans="43:50">
      <c r="AQ7932" s="20"/>
      <c r="AR7932" s="20"/>
      <c r="AS7932" s="3"/>
      <c r="AT7932" s="3"/>
      <c r="AU7932" s="3"/>
      <c r="AV7932" s="3"/>
      <c r="AW7932" s="3"/>
      <c r="AX7932" s="3"/>
    </row>
    <row r="7933" spans="43:50">
      <c r="AQ7933" s="20"/>
      <c r="AR7933" s="20"/>
      <c r="AS7933" s="3"/>
      <c r="AT7933" s="3"/>
      <c r="AU7933" s="3"/>
      <c r="AV7933" s="3"/>
      <c r="AW7933" s="3"/>
      <c r="AX7933" s="3"/>
    </row>
    <row r="7934" spans="43:50">
      <c r="AQ7934" s="20"/>
      <c r="AR7934" s="20"/>
      <c r="AS7934" s="3"/>
      <c r="AT7934" s="3"/>
      <c r="AU7934" s="3"/>
      <c r="AV7934" s="3"/>
      <c r="AW7934" s="3"/>
      <c r="AX7934" s="3"/>
    </row>
    <row r="7935" spans="43:50">
      <c r="AQ7935" s="20"/>
      <c r="AR7935" s="20"/>
      <c r="AS7935" s="3"/>
      <c r="AT7935" s="3"/>
      <c r="AU7935" s="3"/>
      <c r="AV7935" s="3"/>
      <c r="AW7935" s="3"/>
      <c r="AX7935" s="3"/>
    </row>
    <row r="7936" spans="43:50">
      <c r="AQ7936" s="20"/>
      <c r="AR7936" s="20"/>
      <c r="AS7936" s="3"/>
      <c r="AT7936" s="3"/>
      <c r="AU7936" s="3"/>
      <c r="AV7936" s="3"/>
      <c r="AW7936" s="3"/>
      <c r="AX7936" s="3"/>
    </row>
    <row r="7937" spans="43:50">
      <c r="AQ7937" s="20"/>
      <c r="AR7937" s="20"/>
      <c r="AS7937" s="3"/>
      <c r="AT7937" s="3"/>
      <c r="AU7937" s="3"/>
      <c r="AV7937" s="3"/>
      <c r="AW7937" s="3"/>
      <c r="AX7937" s="3"/>
    </row>
    <row r="7938" spans="43:50">
      <c r="AQ7938" s="20"/>
      <c r="AR7938" s="20"/>
      <c r="AS7938" s="3"/>
      <c r="AT7938" s="3"/>
      <c r="AU7938" s="3"/>
      <c r="AV7938" s="3"/>
      <c r="AW7938" s="3"/>
      <c r="AX7938" s="3"/>
    </row>
    <row r="7939" spans="43:50">
      <c r="AQ7939" s="20"/>
      <c r="AR7939" s="20"/>
      <c r="AS7939" s="3"/>
      <c r="AT7939" s="3"/>
      <c r="AU7939" s="3"/>
      <c r="AV7939" s="3"/>
      <c r="AW7939" s="3"/>
      <c r="AX7939" s="3"/>
    </row>
    <row r="7940" spans="43:50">
      <c r="AQ7940" s="20"/>
      <c r="AR7940" s="20"/>
      <c r="AS7940" s="3"/>
      <c r="AT7940" s="3"/>
      <c r="AU7940" s="3"/>
      <c r="AV7940" s="3"/>
      <c r="AW7940" s="3"/>
      <c r="AX7940" s="3"/>
    </row>
    <row r="7941" spans="43:50">
      <c r="AQ7941" s="20"/>
      <c r="AR7941" s="20"/>
      <c r="AS7941" s="3"/>
      <c r="AT7941" s="3"/>
      <c r="AU7941" s="3"/>
      <c r="AV7941" s="3"/>
      <c r="AW7941" s="3"/>
      <c r="AX7941" s="3"/>
    </row>
    <row r="7942" spans="43:50">
      <c r="AQ7942" s="20"/>
      <c r="AR7942" s="20"/>
      <c r="AS7942" s="3"/>
      <c r="AT7942" s="3"/>
      <c r="AU7942" s="3"/>
      <c r="AV7942" s="3"/>
      <c r="AW7942" s="3"/>
      <c r="AX7942" s="3"/>
    </row>
    <row r="7943" spans="43:50">
      <c r="AQ7943" s="20"/>
      <c r="AR7943" s="20"/>
      <c r="AS7943" s="3"/>
      <c r="AT7943" s="3"/>
      <c r="AU7943" s="3"/>
      <c r="AV7943" s="3"/>
      <c r="AW7943" s="3"/>
      <c r="AX7943" s="3"/>
    </row>
    <row r="7944" spans="43:50">
      <c r="AQ7944" s="20"/>
      <c r="AR7944" s="20"/>
      <c r="AS7944" s="3"/>
      <c r="AT7944" s="3"/>
      <c r="AU7944" s="3"/>
      <c r="AV7944" s="3"/>
      <c r="AW7944" s="3"/>
      <c r="AX7944" s="3"/>
    </row>
    <row r="7945" spans="43:50">
      <c r="AQ7945" s="20"/>
      <c r="AR7945" s="20"/>
      <c r="AS7945" s="3"/>
      <c r="AT7945" s="3"/>
      <c r="AU7945" s="3"/>
      <c r="AV7945" s="3"/>
      <c r="AW7945" s="3"/>
      <c r="AX7945" s="3"/>
    </row>
    <row r="7946" spans="43:50">
      <c r="AQ7946" s="20"/>
      <c r="AR7946" s="20"/>
      <c r="AS7946" s="3"/>
      <c r="AT7946" s="3"/>
      <c r="AU7946" s="3"/>
      <c r="AV7946" s="3"/>
      <c r="AW7946" s="3"/>
      <c r="AX7946" s="3"/>
    </row>
    <row r="7947" spans="43:50">
      <c r="AQ7947" s="20"/>
      <c r="AR7947" s="20"/>
      <c r="AS7947" s="3"/>
      <c r="AT7947" s="3"/>
      <c r="AU7947" s="3"/>
      <c r="AV7947" s="3"/>
      <c r="AW7947" s="3"/>
      <c r="AX7947" s="3"/>
    </row>
    <row r="7948" spans="43:50">
      <c r="AQ7948" s="20"/>
      <c r="AR7948" s="20"/>
      <c r="AS7948" s="3"/>
      <c r="AT7948" s="3"/>
      <c r="AU7948" s="3"/>
      <c r="AV7948" s="3"/>
      <c r="AW7948" s="3"/>
      <c r="AX7948" s="3"/>
    </row>
    <row r="7949" spans="43:50">
      <c r="AQ7949" s="20"/>
      <c r="AR7949" s="20"/>
      <c r="AS7949" s="3"/>
      <c r="AT7949" s="3"/>
      <c r="AU7949" s="3"/>
      <c r="AV7949" s="3"/>
      <c r="AW7949" s="3"/>
      <c r="AX7949" s="3"/>
    </row>
    <row r="7950" spans="43:50">
      <c r="AQ7950" s="20"/>
      <c r="AR7950" s="20"/>
      <c r="AS7950" s="3"/>
      <c r="AT7950" s="3"/>
      <c r="AU7950" s="3"/>
      <c r="AV7950" s="3"/>
      <c r="AW7950" s="3"/>
      <c r="AX7950" s="3"/>
    </row>
    <row r="7951" spans="43:50">
      <c r="AQ7951" s="20"/>
      <c r="AR7951" s="20"/>
      <c r="AS7951" s="3"/>
      <c r="AT7951" s="3"/>
      <c r="AU7951" s="3"/>
      <c r="AV7951" s="3"/>
      <c r="AW7951" s="3"/>
      <c r="AX7951" s="3"/>
    </row>
    <row r="7952" spans="43:50">
      <c r="AQ7952" s="20"/>
      <c r="AR7952" s="20"/>
      <c r="AS7952" s="3"/>
      <c r="AT7952" s="3"/>
      <c r="AU7952" s="3"/>
      <c r="AV7952" s="3"/>
      <c r="AW7952" s="3"/>
      <c r="AX7952" s="3"/>
    </row>
    <row r="7953" spans="43:50">
      <c r="AQ7953" s="20"/>
      <c r="AR7953" s="20"/>
      <c r="AS7953" s="3"/>
      <c r="AT7953" s="3"/>
      <c r="AU7953" s="3"/>
      <c r="AV7953" s="3"/>
      <c r="AW7953" s="3"/>
      <c r="AX7953" s="3"/>
    </row>
    <row r="7954" spans="43:50">
      <c r="AQ7954" s="20"/>
      <c r="AR7954" s="20"/>
      <c r="AS7954" s="3"/>
      <c r="AT7954" s="3"/>
      <c r="AU7954" s="3"/>
      <c r="AV7954" s="3"/>
      <c r="AW7954" s="3"/>
      <c r="AX7954" s="3"/>
    </row>
    <row r="7955" spans="43:50">
      <c r="AQ7955" s="20"/>
      <c r="AR7955" s="20"/>
      <c r="AS7955" s="3"/>
      <c r="AT7955" s="3"/>
      <c r="AU7955" s="3"/>
      <c r="AV7955" s="3"/>
      <c r="AW7955" s="3"/>
      <c r="AX7955" s="3"/>
    </row>
    <row r="7956" spans="43:50">
      <c r="AQ7956" s="20"/>
      <c r="AR7956" s="20"/>
      <c r="AS7956" s="3"/>
      <c r="AT7956" s="3"/>
      <c r="AU7956" s="3"/>
      <c r="AV7956" s="3"/>
      <c r="AW7956" s="3"/>
      <c r="AX7956" s="3"/>
    </row>
    <row r="7957" spans="43:50">
      <c r="AQ7957" s="20"/>
      <c r="AR7957" s="20"/>
      <c r="AS7957" s="3"/>
      <c r="AT7957" s="3"/>
      <c r="AU7957" s="3"/>
      <c r="AV7957" s="3"/>
      <c r="AW7957" s="3"/>
      <c r="AX7957" s="3"/>
    </row>
    <row r="7958" spans="43:50">
      <c r="AQ7958" s="20"/>
      <c r="AR7958" s="20"/>
      <c r="AS7958" s="3"/>
      <c r="AT7958" s="3"/>
      <c r="AU7958" s="3"/>
      <c r="AV7958" s="3"/>
      <c r="AW7958" s="3"/>
      <c r="AX7958" s="3"/>
    </row>
    <row r="7959" spans="43:50">
      <c r="AQ7959" s="20"/>
      <c r="AR7959" s="20"/>
      <c r="AS7959" s="3"/>
      <c r="AT7959" s="3"/>
      <c r="AU7959" s="3"/>
      <c r="AV7959" s="3"/>
      <c r="AW7959" s="3"/>
      <c r="AX7959" s="3"/>
    </row>
    <row r="7960" spans="43:50">
      <c r="AQ7960" s="20"/>
      <c r="AR7960" s="20"/>
      <c r="AS7960" s="3"/>
      <c r="AT7960" s="3"/>
      <c r="AU7960" s="3"/>
      <c r="AV7960" s="3"/>
      <c r="AW7960" s="3"/>
      <c r="AX7960" s="3"/>
    </row>
    <row r="7961" spans="43:50">
      <c r="AQ7961" s="20"/>
      <c r="AR7961" s="20"/>
      <c r="AS7961" s="3"/>
      <c r="AT7961" s="3"/>
      <c r="AU7961" s="3"/>
      <c r="AV7961" s="3"/>
      <c r="AW7961" s="3"/>
      <c r="AX7961" s="3"/>
    </row>
    <row r="7962" spans="43:50">
      <c r="AQ7962" s="20"/>
      <c r="AR7962" s="20"/>
      <c r="AS7962" s="3"/>
      <c r="AT7962" s="3"/>
      <c r="AU7962" s="3"/>
      <c r="AV7962" s="3"/>
      <c r="AW7962" s="3"/>
      <c r="AX7962" s="3"/>
    </row>
    <row r="7963" spans="43:50">
      <c r="AQ7963" s="20"/>
      <c r="AR7963" s="20"/>
      <c r="AS7963" s="3"/>
      <c r="AT7963" s="3"/>
      <c r="AU7963" s="3"/>
      <c r="AV7963" s="3"/>
      <c r="AW7963" s="3"/>
      <c r="AX7963" s="3"/>
    </row>
    <row r="7964" spans="43:50">
      <c r="AQ7964" s="20"/>
      <c r="AR7964" s="20"/>
      <c r="AS7964" s="3"/>
      <c r="AT7964" s="3"/>
      <c r="AU7964" s="3"/>
      <c r="AV7964" s="3"/>
      <c r="AW7964" s="3"/>
      <c r="AX7964" s="3"/>
    </row>
    <row r="7965" spans="43:50">
      <c r="AQ7965" s="20"/>
      <c r="AR7965" s="20"/>
      <c r="AS7965" s="3"/>
      <c r="AT7965" s="3"/>
      <c r="AU7965" s="3"/>
      <c r="AV7965" s="3"/>
      <c r="AW7965" s="3"/>
      <c r="AX7965" s="3"/>
    </row>
    <row r="7966" spans="43:50">
      <c r="AQ7966" s="20"/>
      <c r="AR7966" s="20"/>
      <c r="AS7966" s="3"/>
      <c r="AT7966" s="3"/>
      <c r="AU7966" s="3"/>
      <c r="AV7966" s="3"/>
      <c r="AW7966" s="3"/>
      <c r="AX7966" s="3"/>
    </row>
    <row r="7967" spans="43:50">
      <c r="AQ7967" s="20"/>
      <c r="AR7967" s="20"/>
      <c r="AS7967" s="3"/>
      <c r="AT7967" s="3"/>
      <c r="AU7967" s="3"/>
      <c r="AV7967" s="3"/>
      <c r="AW7967" s="3"/>
      <c r="AX7967" s="3"/>
    </row>
    <row r="7968" spans="43:50">
      <c r="AQ7968" s="20"/>
      <c r="AR7968" s="20"/>
      <c r="AS7968" s="3"/>
      <c r="AT7968" s="3"/>
      <c r="AU7968" s="3"/>
      <c r="AV7968" s="3"/>
      <c r="AW7968" s="3"/>
      <c r="AX7968" s="3"/>
    </row>
    <row r="7969" spans="43:50">
      <c r="AQ7969" s="20"/>
      <c r="AR7969" s="20"/>
      <c r="AS7969" s="3"/>
      <c r="AT7969" s="3"/>
      <c r="AU7969" s="3"/>
      <c r="AV7969" s="3"/>
      <c r="AW7969" s="3"/>
      <c r="AX7969" s="3"/>
    </row>
    <row r="7970" spans="43:50">
      <c r="AQ7970" s="20"/>
      <c r="AR7970" s="20"/>
      <c r="AS7970" s="3"/>
      <c r="AT7970" s="3"/>
      <c r="AU7970" s="3"/>
      <c r="AV7970" s="3"/>
      <c r="AW7970" s="3"/>
      <c r="AX7970" s="3"/>
    </row>
    <row r="7971" spans="43:50">
      <c r="AQ7971" s="20"/>
      <c r="AR7971" s="20"/>
      <c r="AS7971" s="3"/>
      <c r="AT7971" s="3"/>
      <c r="AU7971" s="3"/>
      <c r="AV7971" s="3"/>
      <c r="AW7971" s="3"/>
      <c r="AX7971" s="3"/>
    </row>
    <row r="7972" spans="43:50">
      <c r="AQ7972" s="20"/>
      <c r="AR7972" s="20"/>
      <c r="AS7972" s="3"/>
      <c r="AT7972" s="3"/>
      <c r="AU7972" s="3"/>
      <c r="AV7972" s="3"/>
      <c r="AW7972" s="3"/>
      <c r="AX7972" s="3"/>
    </row>
    <row r="7973" spans="43:50">
      <c r="AQ7973" s="20"/>
      <c r="AR7973" s="20"/>
      <c r="AS7973" s="3"/>
      <c r="AT7973" s="3"/>
      <c r="AU7973" s="3"/>
      <c r="AV7973" s="3"/>
      <c r="AW7973" s="3"/>
      <c r="AX7973" s="3"/>
    </row>
    <row r="7974" spans="43:50">
      <c r="AQ7974" s="20"/>
      <c r="AR7974" s="20"/>
      <c r="AS7974" s="3"/>
      <c r="AT7974" s="3"/>
      <c r="AU7974" s="3"/>
      <c r="AV7974" s="3"/>
      <c r="AW7974" s="3"/>
      <c r="AX7974" s="3"/>
    </row>
    <row r="7975" spans="43:50">
      <c r="AQ7975" s="20"/>
      <c r="AR7975" s="20"/>
      <c r="AS7975" s="3"/>
      <c r="AT7975" s="3"/>
      <c r="AU7975" s="3"/>
      <c r="AV7975" s="3"/>
      <c r="AW7975" s="3"/>
      <c r="AX7975" s="3"/>
    </row>
    <row r="7976" spans="43:50">
      <c r="AQ7976" s="20"/>
      <c r="AR7976" s="20"/>
      <c r="AS7976" s="3"/>
      <c r="AT7976" s="3"/>
      <c r="AU7976" s="3"/>
      <c r="AV7976" s="3"/>
      <c r="AW7976" s="3"/>
      <c r="AX7976" s="3"/>
    </row>
    <row r="7977" spans="43:50">
      <c r="AQ7977" s="20"/>
      <c r="AR7977" s="20"/>
      <c r="AS7977" s="3"/>
      <c r="AT7977" s="3"/>
      <c r="AU7977" s="3"/>
      <c r="AV7977" s="3"/>
      <c r="AW7977" s="3"/>
      <c r="AX7977" s="3"/>
    </row>
    <row r="7978" spans="43:50">
      <c r="AQ7978" s="20"/>
      <c r="AR7978" s="20"/>
      <c r="AS7978" s="3"/>
      <c r="AT7978" s="3"/>
      <c r="AU7978" s="3"/>
      <c r="AV7978" s="3"/>
      <c r="AW7978" s="3"/>
      <c r="AX7978" s="3"/>
    </row>
    <row r="7979" spans="43:50">
      <c r="AQ7979" s="20"/>
      <c r="AR7979" s="20"/>
      <c r="AS7979" s="3"/>
      <c r="AT7979" s="3"/>
      <c r="AU7979" s="3"/>
      <c r="AV7979" s="3"/>
      <c r="AW7979" s="3"/>
      <c r="AX7979" s="3"/>
    </row>
    <row r="7980" spans="43:50">
      <c r="AQ7980" s="20"/>
      <c r="AR7980" s="20"/>
      <c r="AS7980" s="3"/>
      <c r="AT7980" s="3"/>
      <c r="AU7980" s="3"/>
      <c r="AV7980" s="3"/>
      <c r="AW7980" s="3"/>
      <c r="AX7980" s="3"/>
    </row>
    <row r="7981" spans="43:50">
      <c r="AQ7981" s="20"/>
      <c r="AR7981" s="20"/>
      <c r="AS7981" s="3"/>
      <c r="AT7981" s="3"/>
      <c r="AU7981" s="3"/>
      <c r="AV7981" s="3"/>
      <c r="AW7981" s="3"/>
      <c r="AX7981" s="3"/>
    </row>
    <row r="7982" spans="43:50">
      <c r="AQ7982" s="20"/>
      <c r="AR7982" s="20"/>
      <c r="AS7982" s="3"/>
      <c r="AT7982" s="3"/>
      <c r="AU7982" s="3"/>
      <c r="AV7982" s="3"/>
      <c r="AW7982" s="3"/>
      <c r="AX7982" s="3"/>
    </row>
    <row r="7983" spans="43:50">
      <c r="AQ7983" s="20"/>
      <c r="AR7983" s="20"/>
      <c r="AS7983" s="3"/>
      <c r="AT7983" s="3"/>
      <c r="AU7983" s="3"/>
      <c r="AV7983" s="3"/>
      <c r="AW7983" s="3"/>
      <c r="AX7983" s="3"/>
    </row>
    <row r="7984" spans="43:50">
      <c r="AQ7984" s="20"/>
      <c r="AR7984" s="20"/>
      <c r="AS7984" s="3"/>
      <c r="AT7984" s="3"/>
      <c r="AU7984" s="3"/>
      <c r="AV7984" s="3"/>
      <c r="AW7984" s="3"/>
      <c r="AX7984" s="3"/>
    </row>
    <row r="7985" spans="43:50">
      <c r="AQ7985" s="20"/>
      <c r="AR7985" s="20"/>
      <c r="AS7985" s="3"/>
      <c r="AT7985" s="3"/>
      <c r="AU7985" s="3"/>
      <c r="AV7985" s="3"/>
      <c r="AW7985" s="3"/>
      <c r="AX7985" s="3"/>
    </row>
    <row r="7986" spans="43:50">
      <c r="AQ7986" s="20"/>
      <c r="AR7986" s="20"/>
      <c r="AS7986" s="3"/>
      <c r="AT7986" s="3"/>
      <c r="AU7986" s="3"/>
      <c r="AV7986" s="3"/>
      <c r="AW7986" s="3"/>
      <c r="AX7986" s="3"/>
    </row>
    <row r="7987" spans="43:50">
      <c r="AQ7987" s="20"/>
      <c r="AR7987" s="20"/>
      <c r="AS7987" s="3"/>
      <c r="AT7987" s="3"/>
      <c r="AU7987" s="3"/>
      <c r="AV7987" s="3"/>
      <c r="AW7987" s="3"/>
      <c r="AX7987" s="3"/>
    </row>
    <row r="7988" spans="43:50">
      <c r="AQ7988" s="20"/>
      <c r="AR7988" s="20"/>
      <c r="AS7988" s="3"/>
      <c r="AT7988" s="3"/>
      <c r="AU7988" s="3"/>
      <c r="AV7988" s="3"/>
      <c r="AW7988" s="3"/>
      <c r="AX7988" s="3"/>
    </row>
    <row r="7989" spans="43:50">
      <c r="AQ7989" s="20"/>
      <c r="AR7989" s="20"/>
      <c r="AS7989" s="3"/>
      <c r="AT7989" s="3"/>
      <c r="AU7989" s="3"/>
      <c r="AV7989" s="3"/>
      <c r="AW7989" s="3"/>
      <c r="AX7989" s="3"/>
    </row>
    <row r="7990" spans="43:50">
      <c r="AQ7990" s="20"/>
      <c r="AR7990" s="20"/>
      <c r="AS7990" s="3"/>
      <c r="AT7990" s="3"/>
      <c r="AU7990" s="3"/>
      <c r="AV7990" s="3"/>
      <c r="AW7990" s="3"/>
      <c r="AX7990" s="3"/>
    </row>
    <row r="7991" spans="43:50">
      <c r="AQ7991" s="20"/>
      <c r="AR7991" s="20"/>
      <c r="AS7991" s="3"/>
      <c r="AT7991" s="3"/>
      <c r="AU7991" s="3"/>
      <c r="AV7991" s="3"/>
      <c r="AW7991" s="3"/>
      <c r="AX7991" s="3"/>
    </row>
    <row r="7992" spans="43:50">
      <c r="AQ7992" s="20"/>
      <c r="AR7992" s="20"/>
      <c r="AS7992" s="3"/>
      <c r="AT7992" s="3"/>
      <c r="AU7992" s="3"/>
      <c r="AV7992" s="3"/>
      <c r="AW7992" s="3"/>
      <c r="AX7992" s="3"/>
    </row>
    <row r="7993" spans="43:50">
      <c r="AQ7993" s="20"/>
      <c r="AR7993" s="20"/>
      <c r="AS7993" s="3"/>
      <c r="AT7993" s="3"/>
      <c r="AU7993" s="3"/>
      <c r="AV7993" s="3"/>
      <c r="AW7993" s="3"/>
      <c r="AX7993" s="3"/>
    </row>
    <row r="7994" spans="43:50">
      <c r="AQ7994" s="20"/>
      <c r="AR7994" s="20"/>
      <c r="AS7994" s="3"/>
      <c r="AT7994" s="3"/>
      <c r="AU7994" s="3"/>
      <c r="AV7994" s="3"/>
      <c r="AW7994" s="3"/>
      <c r="AX7994" s="3"/>
    </row>
    <row r="7995" spans="43:50">
      <c r="AQ7995" s="20"/>
      <c r="AR7995" s="20"/>
      <c r="AS7995" s="3"/>
      <c r="AT7995" s="3"/>
      <c r="AU7995" s="3"/>
      <c r="AV7995" s="3"/>
      <c r="AW7995" s="3"/>
      <c r="AX7995" s="3"/>
    </row>
    <row r="7996" spans="43:50">
      <c r="AQ7996" s="20"/>
      <c r="AR7996" s="20"/>
      <c r="AS7996" s="3"/>
      <c r="AT7996" s="3"/>
      <c r="AU7996" s="3"/>
      <c r="AV7996" s="3"/>
      <c r="AW7996" s="3"/>
      <c r="AX7996" s="3"/>
    </row>
    <row r="7997" spans="43:50">
      <c r="AQ7997" s="20"/>
      <c r="AR7997" s="20"/>
      <c r="AS7997" s="3"/>
      <c r="AT7997" s="3"/>
      <c r="AU7997" s="3"/>
      <c r="AV7997" s="3"/>
      <c r="AW7997" s="3"/>
      <c r="AX7997" s="3"/>
    </row>
    <row r="7998" spans="43:50">
      <c r="AQ7998" s="20"/>
      <c r="AR7998" s="20"/>
      <c r="AS7998" s="3"/>
      <c r="AT7998" s="3"/>
      <c r="AU7998" s="3"/>
      <c r="AV7998" s="3"/>
      <c r="AW7998" s="3"/>
      <c r="AX7998" s="3"/>
    </row>
    <row r="7999" spans="43:50">
      <c r="AQ7999" s="20"/>
      <c r="AR7999" s="20"/>
      <c r="AS7999" s="3"/>
      <c r="AT7999" s="3"/>
      <c r="AU7999" s="3"/>
      <c r="AV7999" s="3"/>
      <c r="AW7999" s="3"/>
      <c r="AX7999" s="3"/>
    </row>
    <row r="8000" spans="43:50">
      <c r="AQ8000" s="20"/>
      <c r="AR8000" s="20"/>
      <c r="AS8000" s="3"/>
      <c r="AT8000" s="3"/>
      <c r="AU8000" s="3"/>
      <c r="AV8000" s="3"/>
      <c r="AW8000" s="3"/>
      <c r="AX8000" s="3"/>
    </row>
    <row r="8001" spans="43:50">
      <c r="AQ8001" s="20"/>
      <c r="AR8001" s="20"/>
      <c r="AS8001" s="3"/>
      <c r="AT8001" s="3"/>
      <c r="AU8001" s="3"/>
      <c r="AV8001" s="3"/>
      <c r="AW8001" s="3"/>
      <c r="AX8001" s="3"/>
    </row>
    <row r="8002" spans="43:50">
      <c r="AQ8002" s="20"/>
      <c r="AR8002" s="20"/>
      <c r="AS8002" s="3"/>
      <c r="AT8002" s="3"/>
      <c r="AU8002" s="3"/>
      <c r="AV8002" s="3"/>
      <c r="AW8002" s="3"/>
      <c r="AX8002" s="3"/>
    </row>
    <row r="8003" spans="43:50">
      <c r="AQ8003" s="20"/>
      <c r="AR8003" s="20"/>
      <c r="AS8003" s="3"/>
      <c r="AT8003" s="3"/>
      <c r="AU8003" s="3"/>
      <c r="AV8003" s="3"/>
      <c r="AW8003" s="3"/>
      <c r="AX8003" s="3"/>
    </row>
    <row r="8004" spans="43:50">
      <c r="AQ8004" s="20"/>
      <c r="AR8004" s="20"/>
      <c r="AS8004" s="3"/>
      <c r="AT8004" s="3"/>
      <c r="AU8004" s="3"/>
      <c r="AV8004" s="3"/>
      <c r="AW8004" s="3"/>
      <c r="AX8004" s="3"/>
    </row>
    <row r="8005" spans="43:50">
      <c r="AQ8005" s="20"/>
      <c r="AR8005" s="20"/>
      <c r="AS8005" s="3"/>
      <c r="AT8005" s="3"/>
      <c r="AU8005" s="3"/>
      <c r="AV8005" s="3"/>
      <c r="AW8005" s="3"/>
      <c r="AX8005" s="3"/>
    </row>
    <row r="8006" spans="43:50">
      <c r="AQ8006" s="20"/>
      <c r="AR8006" s="20"/>
      <c r="AS8006" s="3"/>
      <c r="AT8006" s="3"/>
      <c r="AU8006" s="3"/>
      <c r="AV8006" s="3"/>
      <c r="AW8006" s="3"/>
      <c r="AX8006" s="3"/>
    </row>
    <row r="8007" spans="43:50">
      <c r="AQ8007" s="20"/>
      <c r="AR8007" s="20"/>
      <c r="AS8007" s="3"/>
      <c r="AT8007" s="3"/>
      <c r="AU8007" s="3"/>
      <c r="AV8007" s="3"/>
      <c r="AW8007" s="3"/>
      <c r="AX8007" s="3"/>
    </row>
    <row r="8008" spans="43:50">
      <c r="AQ8008" s="20"/>
      <c r="AR8008" s="20"/>
      <c r="AS8008" s="3"/>
      <c r="AT8008" s="3"/>
      <c r="AU8008" s="3"/>
      <c r="AV8008" s="3"/>
      <c r="AW8008" s="3"/>
      <c r="AX8008" s="3"/>
    </row>
    <row r="8009" spans="43:50">
      <c r="AQ8009" s="20"/>
      <c r="AR8009" s="20"/>
      <c r="AS8009" s="3"/>
      <c r="AT8009" s="3"/>
      <c r="AU8009" s="3"/>
      <c r="AV8009" s="3"/>
      <c r="AW8009" s="3"/>
      <c r="AX8009" s="3"/>
    </row>
    <row r="8010" spans="43:50">
      <c r="AQ8010" s="20"/>
      <c r="AR8010" s="20"/>
      <c r="AS8010" s="3"/>
      <c r="AT8010" s="3"/>
      <c r="AU8010" s="3"/>
      <c r="AV8010" s="3"/>
      <c r="AW8010" s="3"/>
      <c r="AX8010" s="3"/>
    </row>
    <row r="8011" spans="43:50">
      <c r="AQ8011" s="20"/>
      <c r="AR8011" s="20"/>
      <c r="AS8011" s="3"/>
      <c r="AT8011" s="3"/>
      <c r="AU8011" s="3"/>
      <c r="AV8011" s="3"/>
      <c r="AW8011" s="3"/>
      <c r="AX8011" s="3"/>
    </row>
    <row r="8012" spans="43:50">
      <c r="AQ8012" s="20"/>
      <c r="AR8012" s="20"/>
      <c r="AS8012" s="3"/>
      <c r="AT8012" s="3"/>
      <c r="AU8012" s="3"/>
      <c r="AV8012" s="3"/>
      <c r="AW8012" s="3"/>
      <c r="AX8012" s="3"/>
    </row>
    <row r="8013" spans="43:50">
      <c r="AQ8013" s="20"/>
      <c r="AR8013" s="20"/>
      <c r="AS8013" s="3"/>
      <c r="AT8013" s="3"/>
      <c r="AU8013" s="3"/>
      <c r="AV8013" s="3"/>
      <c r="AW8013" s="3"/>
      <c r="AX8013" s="3"/>
    </row>
    <row r="8014" spans="43:50">
      <c r="AQ8014" s="20"/>
      <c r="AR8014" s="20"/>
      <c r="AS8014" s="3"/>
      <c r="AT8014" s="3"/>
      <c r="AU8014" s="3"/>
      <c r="AV8014" s="3"/>
      <c r="AW8014" s="3"/>
      <c r="AX8014" s="3"/>
    </row>
    <row r="8015" spans="43:50">
      <c r="AQ8015" s="20"/>
      <c r="AR8015" s="20"/>
      <c r="AS8015" s="3"/>
      <c r="AT8015" s="3"/>
      <c r="AU8015" s="3"/>
      <c r="AV8015" s="3"/>
      <c r="AW8015" s="3"/>
      <c r="AX8015" s="3"/>
    </row>
    <row r="8016" spans="43:50">
      <c r="AQ8016" s="20"/>
      <c r="AR8016" s="20"/>
      <c r="AS8016" s="3"/>
      <c r="AT8016" s="3"/>
      <c r="AU8016" s="3"/>
      <c r="AV8016" s="3"/>
      <c r="AW8016" s="3"/>
      <c r="AX8016" s="3"/>
    </row>
    <row r="8017" spans="43:50">
      <c r="AQ8017" s="20"/>
      <c r="AR8017" s="20"/>
      <c r="AS8017" s="3"/>
      <c r="AT8017" s="3"/>
      <c r="AU8017" s="3"/>
      <c r="AV8017" s="3"/>
      <c r="AW8017" s="3"/>
      <c r="AX8017" s="3"/>
    </row>
    <row r="8018" spans="43:50">
      <c r="AQ8018" s="20"/>
      <c r="AR8018" s="20"/>
      <c r="AS8018" s="3"/>
      <c r="AT8018" s="3"/>
      <c r="AU8018" s="3"/>
      <c r="AV8018" s="3"/>
      <c r="AW8018" s="3"/>
      <c r="AX8018" s="3"/>
    </row>
    <row r="8019" spans="43:50">
      <c r="AQ8019" s="20"/>
      <c r="AR8019" s="20"/>
      <c r="AS8019" s="3"/>
      <c r="AT8019" s="3"/>
      <c r="AU8019" s="3"/>
      <c r="AV8019" s="3"/>
      <c r="AW8019" s="3"/>
      <c r="AX8019" s="3"/>
    </row>
    <row r="8020" spans="43:50">
      <c r="AQ8020" s="20"/>
      <c r="AR8020" s="20"/>
      <c r="AS8020" s="3"/>
      <c r="AT8020" s="3"/>
      <c r="AU8020" s="3"/>
      <c r="AV8020" s="3"/>
      <c r="AW8020" s="3"/>
      <c r="AX8020" s="3"/>
    </row>
    <row r="8021" spans="43:50">
      <c r="AQ8021" s="20"/>
      <c r="AR8021" s="20"/>
      <c r="AS8021" s="3"/>
      <c r="AT8021" s="3"/>
      <c r="AU8021" s="3"/>
      <c r="AV8021" s="3"/>
      <c r="AW8021" s="3"/>
      <c r="AX8021" s="3"/>
    </row>
    <row r="8022" spans="43:50">
      <c r="AQ8022" s="20"/>
      <c r="AR8022" s="20"/>
      <c r="AS8022" s="3"/>
      <c r="AT8022" s="3"/>
      <c r="AU8022" s="3"/>
      <c r="AV8022" s="3"/>
      <c r="AW8022" s="3"/>
      <c r="AX8022" s="3"/>
    </row>
    <row r="8023" spans="43:50">
      <c r="AQ8023" s="20"/>
      <c r="AR8023" s="20"/>
      <c r="AS8023" s="3"/>
      <c r="AT8023" s="3"/>
      <c r="AU8023" s="3"/>
      <c r="AV8023" s="3"/>
      <c r="AW8023" s="3"/>
      <c r="AX8023" s="3"/>
    </row>
    <row r="8024" spans="43:50">
      <c r="AQ8024" s="20"/>
      <c r="AR8024" s="20"/>
      <c r="AS8024" s="3"/>
      <c r="AT8024" s="3"/>
      <c r="AU8024" s="3"/>
      <c r="AV8024" s="3"/>
      <c r="AW8024" s="3"/>
      <c r="AX8024" s="3"/>
    </row>
    <row r="8025" spans="43:50">
      <c r="AQ8025" s="20"/>
      <c r="AR8025" s="20"/>
      <c r="AS8025" s="3"/>
      <c r="AT8025" s="3"/>
      <c r="AU8025" s="3"/>
      <c r="AV8025" s="3"/>
      <c r="AW8025" s="3"/>
      <c r="AX8025" s="3"/>
    </row>
    <row r="8026" spans="43:50">
      <c r="AQ8026" s="20"/>
      <c r="AR8026" s="20"/>
      <c r="AS8026" s="3"/>
      <c r="AT8026" s="3"/>
      <c r="AU8026" s="3"/>
      <c r="AV8026" s="3"/>
      <c r="AW8026" s="3"/>
      <c r="AX8026" s="3"/>
    </row>
    <row r="8027" spans="43:50">
      <c r="AQ8027" s="20"/>
      <c r="AR8027" s="20"/>
      <c r="AS8027" s="3"/>
      <c r="AT8027" s="3"/>
      <c r="AU8027" s="3"/>
      <c r="AV8027" s="3"/>
      <c r="AW8027" s="3"/>
      <c r="AX8027" s="3"/>
    </row>
    <row r="8028" spans="43:50">
      <c r="AQ8028" s="20"/>
      <c r="AR8028" s="20"/>
      <c r="AS8028" s="3"/>
      <c r="AT8028" s="3"/>
      <c r="AU8028" s="3"/>
      <c r="AV8028" s="3"/>
      <c r="AW8028" s="3"/>
      <c r="AX8028" s="3"/>
    </row>
    <row r="8029" spans="43:50">
      <c r="AQ8029" s="20"/>
      <c r="AR8029" s="20"/>
      <c r="AS8029" s="3"/>
      <c r="AT8029" s="3"/>
      <c r="AU8029" s="3"/>
      <c r="AV8029" s="3"/>
      <c r="AW8029" s="3"/>
      <c r="AX8029" s="3"/>
    </row>
    <row r="8030" spans="43:50">
      <c r="AQ8030" s="20"/>
      <c r="AR8030" s="20"/>
      <c r="AS8030" s="3"/>
      <c r="AT8030" s="3"/>
      <c r="AU8030" s="3"/>
      <c r="AV8030" s="3"/>
      <c r="AW8030" s="3"/>
      <c r="AX8030" s="3"/>
    </row>
    <row r="8031" spans="43:50">
      <c r="AQ8031" s="20"/>
      <c r="AR8031" s="20"/>
      <c r="AS8031" s="3"/>
      <c r="AT8031" s="3"/>
      <c r="AU8031" s="3"/>
      <c r="AV8031" s="3"/>
      <c r="AW8031" s="3"/>
      <c r="AX8031" s="3"/>
    </row>
    <row r="8032" spans="43:50">
      <c r="AQ8032" s="20"/>
      <c r="AR8032" s="20"/>
      <c r="AS8032" s="3"/>
      <c r="AT8032" s="3"/>
      <c r="AU8032" s="3"/>
      <c r="AV8032" s="3"/>
      <c r="AW8032" s="3"/>
      <c r="AX8032" s="3"/>
    </row>
    <row r="8033" spans="43:50">
      <c r="AQ8033" s="20"/>
      <c r="AR8033" s="20"/>
      <c r="AS8033" s="3"/>
      <c r="AT8033" s="3"/>
      <c r="AU8033" s="3"/>
      <c r="AV8033" s="3"/>
      <c r="AW8033" s="3"/>
      <c r="AX8033" s="3"/>
    </row>
    <row r="8034" spans="43:50">
      <c r="AQ8034" s="20"/>
      <c r="AR8034" s="20"/>
      <c r="AS8034" s="3"/>
      <c r="AT8034" s="3"/>
      <c r="AU8034" s="3"/>
      <c r="AV8034" s="3"/>
      <c r="AW8034" s="3"/>
      <c r="AX8034" s="3"/>
    </row>
    <row r="8035" spans="43:50">
      <c r="AQ8035" s="20"/>
      <c r="AR8035" s="20"/>
      <c r="AS8035" s="3"/>
      <c r="AT8035" s="3"/>
      <c r="AU8035" s="3"/>
      <c r="AV8035" s="3"/>
      <c r="AW8035" s="3"/>
      <c r="AX8035" s="3"/>
    </row>
    <row r="8036" spans="43:50">
      <c r="AQ8036" s="20"/>
      <c r="AR8036" s="20"/>
      <c r="AS8036" s="3"/>
      <c r="AT8036" s="3"/>
      <c r="AU8036" s="3"/>
      <c r="AV8036" s="3"/>
      <c r="AW8036" s="3"/>
      <c r="AX8036" s="3"/>
    </row>
    <row r="8037" spans="43:50">
      <c r="AQ8037" s="20"/>
      <c r="AR8037" s="20"/>
      <c r="AS8037" s="3"/>
      <c r="AT8037" s="3"/>
      <c r="AU8037" s="3"/>
      <c r="AV8037" s="3"/>
      <c r="AW8037" s="3"/>
      <c r="AX8037" s="3"/>
    </row>
    <row r="8038" spans="43:50">
      <c r="AQ8038" s="20"/>
      <c r="AR8038" s="20"/>
      <c r="AS8038" s="3"/>
      <c r="AT8038" s="3"/>
      <c r="AU8038" s="3"/>
      <c r="AV8038" s="3"/>
      <c r="AW8038" s="3"/>
      <c r="AX8038" s="3"/>
    </row>
    <row r="8039" spans="43:50">
      <c r="AQ8039" s="20"/>
      <c r="AR8039" s="20"/>
      <c r="AS8039" s="3"/>
      <c r="AT8039" s="3"/>
      <c r="AU8039" s="3"/>
      <c r="AV8039" s="3"/>
      <c r="AW8039" s="3"/>
      <c r="AX8039" s="3"/>
    </row>
    <row r="8040" spans="43:50">
      <c r="AQ8040" s="20"/>
      <c r="AR8040" s="20"/>
      <c r="AS8040" s="3"/>
      <c r="AT8040" s="3"/>
      <c r="AU8040" s="3"/>
      <c r="AV8040" s="3"/>
      <c r="AW8040" s="3"/>
      <c r="AX8040" s="3"/>
    </row>
    <row r="8041" spans="43:50">
      <c r="AQ8041" s="20"/>
      <c r="AR8041" s="20"/>
      <c r="AS8041" s="3"/>
      <c r="AT8041" s="3"/>
      <c r="AU8041" s="3"/>
      <c r="AV8041" s="3"/>
      <c r="AW8041" s="3"/>
      <c r="AX8041" s="3"/>
    </row>
    <row r="8042" spans="43:50">
      <c r="AQ8042" s="20"/>
      <c r="AR8042" s="20"/>
      <c r="AS8042" s="3"/>
      <c r="AT8042" s="3"/>
      <c r="AU8042" s="3"/>
      <c r="AV8042" s="3"/>
      <c r="AW8042" s="3"/>
      <c r="AX8042" s="3"/>
    </row>
    <row r="8043" spans="43:50">
      <c r="AQ8043" s="20"/>
      <c r="AR8043" s="20"/>
      <c r="AS8043" s="3"/>
      <c r="AT8043" s="3"/>
      <c r="AU8043" s="3"/>
      <c r="AV8043" s="3"/>
      <c r="AW8043" s="3"/>
      <c r="AX8043" s="3"/>
    </row>
    <row r="8044" spans="43:50">
      <c r="AQ8044" s="20"/>
      <c r="AR8044" s="20"/>
      <c r="AS8044" s="3"/>
      <c r="AT8044" s="3"/>
      <c r="AU8044" s="3"/>
      <c r="AV8044" s="3"/>
      <c r="AW8044" s="3"/>
      <c r="AX8044" s="3"/>
    </row>
    <row r="8045" spans="43:50">
      <c r="AQ8045" s="20"/>
      <c r="AR8045" s="20"/>
      <c r="AS8045" s="3"/>
      <c r="AT8045" s="3"/>
      <c r="AU8045" s="3"/>
      <c r="AV8045" s="3"/>
      <c r="AW8045" s="3"/>
      <c r="AX8045" s="3"/>
    </row>
    <row r="8046" spans="43:50">
      <c r="AQ8046" s="20"/>
      <c r="AR8046" s="20"/>
      <c r="AS8046" s="3"/>
      <c r="AT8046" s="3"/>
      <c r="AU8046" s="3"/>
      <c r="AV8046" s="3"/>
      <c r="AW8046" s="3"/>
      <c r="AX8046" s="3"/>
    </row>
    <row r="8047" spans="43:50">
      <c r="AQ8047" s="20"/>
      <c r="AR8047" s="20"/>
      <c r="AS8047" s="3"/>
      <c r="AT8047" s="3"/>
      <c r="AU8047" s="3"/>
      <c r="AV8047" s="3"/>
      <c r="AW8047" s="3"/>
      <c r="AX8047" s="3"/>
    </row>
    <row r="8048" spans="43:50">
      <c r="AQ8048" s="20"/>
      <c r="AR8048" s="20"/>
      <c r="AS8048" s="3"/>
      <c r="AT8048" s="3"/>
      <c r="AU8048" s="3"/>
      <c r="AV8048" s="3"/>
      <c r="AW8048" s="3"/>
      <c r="AX8048" s="3"/>
    </row>
    <row r="8049" spans="43:50">
      <c r="AQ8049" s="20"/>
      <c r="AR8049" s="20"/>
      <c r="AS8049" s="3"/>
      <c r="AT8049" s="3"/>
      <c r="AU8049" s="3"/>
      <c r="AV8049" s="3"/>
      <c r="AW8049" s="3"/>
      <c r="AX8049" s="3"/>
    </row>
    <row r="8050" spans="43:50">
      <c r="AQ8050" s="20"/>
      <c r="AR8050" s="20"/>
      <c r="AS8050" s="3"/>
      <c r="AT8050" s="3"/>
      <c r="AU8050" s="3"/>
      <c r="AV8050" s="3"/>
      <c r="AW8050" s="3"/>
      <c r="AX8050" s="3"/>
    </row>
    <row r="8051" spans="43:50">
      <c r="AQ8051" s="20"/>
      <c r="AR8051" s="20"/>
      <c r="AS8051" s="3"/>
      <c r="AT8051" s="3"/>
      <c r="AU8051" s="3"/>
      <c r="AV8051" s="3"/>
      <c r="AW8051" s="3"/>
      <c r="AX8051" s="3"/>
    </row>
    <row r="8052" spans="43:50">
      <c r="AQ8052" s="20"/>
      <c r="AR8052" s="20"/>
      <c r="AS8052" s="3"/>
      <c r="AT8052" s="3"/>
      <c r="AU8052" s="3"/>
      <c r="AV8052" s="3"/>
      <c r="AW8052" s="3"/>
      <c r="AX8052" s="3"/>
    </row>
    <row r="8053" spans="43:50">
      <c r="AQ8053" s="20"/>
      <c r="AR8053" s="20"/>
      <c r="AS8053" s="3"/>
      <c r="AT8053" s="3"/>
      <c r="AU8053" s="3"/>
      <c r="AV8053" s="3"/>
      <c r="AW8053" s="3"/>
      <c r="AX8053" s="3"/>
    </row>
    <row r="8054" spans="43:50">
      <c r="AQ8054" s="20"/>
      <c r="AR8054" s="20"/>
      <c r="AS8054" s="3"/>
      <c r="AT8054" s="3"/>
      <c r="AU8054" s="3"/>
      <c r="AV8054" s="3"/>
      <c r="AW8054" s="3"/>
      <c r="AX8054" s="3"/>
    </row>
    <row r="8055" spans="43:50">
      <c r="AQ8055" s="20"/>
      <c r="AR8055" s="20"/>
      <c r="AS8055" s="3"/>
      <c r="AT8055" s="3"/>
      <c r="AU8055" s="3"/>
      <c r="AV8055" s="3"/>
      <c r="AW8055" s="3"/>
      <c r="AX8055" s="3"/>
    </row>
    <row r="8056" spans="43:50">
      <c r="AQ8056" s="20"/>
      <c r="AR8056" s="20"/>
      <c r="AS8056" s="3"/>
      <c r="AT8056" s="3"/>
      <c r="AU8056" s="3"/>
      <c r="AV8056" s="3"/>
      <c r="AW8056" s="3"/>
      <c r="AX8056" s="3"/>
    </row>
    <row r="8057" spans="43:50">
      <c r="AQ8057" s="20"/>
      <c r="AR8057" s="20"/>
      <c r="AS8057" s="3"/>
      <c r="AT8057" s="3"/>
      <c r="AU8057" s="3"/>
      <c r="AV8057" s="3"/>
      <c r="AW8057" s="3"/>
      <c r="AX8057" s="3"/>
    </row>
    <row r="8058" spans="43:50">
      <c r="AQ8058" s="20"/>
      <c r="AR8058" s="20"/>
      <c r="AS8058" s="3"/>
      <c r="AT8058" s="3"/>
      <c r="AU8058" s="3"/>
      <c r="AV8058" s="3"/>
      <c r="AW8058" s="3"/>
      <c r="AX8058" s="3"/>
    </row>
    <row r="8059" spans="43:50">
      <c r="AQ8059" s="20"/>
      <c r="AR8059" s="20"/>
      <c r="AS8059" s="3"/>
      <c r="AT8059" s="3"/>
      <c r="AU8059" s="3"/>
      <c r="AV8059" s="3"/>
      <c r="AW8059" s="3"/>
      <c r="AX8059" s="3"/>
    </row>
    <row r="8060" spans="43:50">
      <c r="AQ8060" s="20"/>
      <c r="AR8060" s="20"/>
      <c r="AS8060" s="3"/>
      <c r="AT8060" s="3"/>
      <c r="AU8060" s="3"/>
      <c r="AV8060" s="3"/>
      <c r="AW8060" s="3"/>
      <c r="AX8060" s="3"/>
    </row>
    <row r="8061" spans="43:50">
      <c r="AQ8061" s="20"/>
      <c r="AR8061" s="20"/>
      <c r="AS8061" s="3"/>
      <c r="AT8061" s="3"/>
      <c r="AU8061" s="3"/>
      <c r="AV8061" s="3"/>
      <c r="AW8061" s="3"/>
      <c r="AX8061" s="3"/>
    </row>
    <row r="8062" spans="43:50">
      <c r="AQ8062" s="20"/>
      <c r="AR8062" s="20"/>
      <c r="AS8062" s="3"/>
      <c r="AT8062" s="3"/>
      <c r="AU8062" s="3"/>
      <c r="AV8062" s="3"/>
      <c r="AW8062" s="3"/>
      <c r="AX8062" s="3"/>
    </row>
    <row r="8063" spans="43:50">
      <c r="AQ8063" s="20"/>
      <c r="AR8063" s="20"/>
      <c r="AS8063" s="3"/>
      <c r="AT8063" s="3"/>
      <c r="AU8063" s="3"/>
      <c r="AV8063" s="3"/>
      <c r="AW8063" s="3"/>
      <c r="AX8063" s="3"/>
    </row>
    <row r="8064" spans="43:50">
      <c r="AQ8064" s="20"/>
      <c r="AR8064" s="20"/>
      <c r="AS8064" s="3"/>
      <c r="AT8064" s="3"/>
      <c r="AU8064" s="3"/>
      <c r="AV8064" s="3"/>
      <c r="AW8064" s="3"/>
      <c r="AX8064" s="3"/>
    </row>
    <row r="8065" spans="43:50">
      <c r="AQ8065" s="20"/>
      <c r="AR8065" s="20"/>
      <c r="AS8065" s="3"/>
      <c r="AT8065" s="3"/>
      <c r="AU8065" s="3"/>
      <c r="AV8065" s="3"/>
      <c r="AW8065" s="3"/>
      <c r="AX8065" s="3"/>
    </row>
    <row r="8066" spans="43:50">
      <c r="AQ8066" s="20"/>
      <c r="AR8066" s="20"/>
      <c r="AS8066" s="3"/>
      <c r="AT8066" s="3"/>
      <c r="AU8066" s="3"/>
      <c r="AV8066" s="3"/>
      <c r="AW8066" s="3"/>
      <c r="AX8066" s="3"/>
    </row>
    <row r="8067" spans="43:50">
      <c r="AQ8067" s="20"/>
      <c r="AR8067" s="20"/>
      <c r="AS8067" s="3"/>
      <c r="AT8067" s="3"/>
      <c r="AU8067" s="3"/>
      <c r="AV8067" s="3"/>
      <c r="AW8067" s="3"/>
      <c r="AX8067" s="3"/>
    </row>
    <row r="8068" spans="43:50">
      <c r="AQ8068" s="20"/>
      <c r="AR8068" s="20"/>
      <c r="AS8068" s="3"/>
      <c r="AT8068" s="3"/>
      <c r="AU8068" s="3"/>
      <c r="AV8068" s="3"/>
      <c r="AW8068" s="3"/>
      <c r="AX8068" s="3"/>
    </row>
    <row r="8069" spans="43:50">
      <c r="AQ8069" s="20"/>
      <c r="AR8069" s="20"/>
      <c r="AS8069" s="3"/>
      <c r="AT8069" s="3"/>
      <c r="AU8069" s="3"/>
      <c r="AV8069" s="3"/>
      <c r="AW8069" s="3"/>
      <c r="AX8069" s="3"/>
    </row>
    <row r="8070" spans="43:50">
      <c r="AQ8070" s="20"/>
      <c r="AR8070" s="20"/>
      <c r="AS8070" s="3"/>
      <c r="AT8070" s="3"/>
      <c r="AU8070" s="3"/>
      <c r="AV8070" s="3"/>
      <c r="AW8070" s="3"/>
      <c r="AX8070" s="3"/>
    </row>
    <row r="8071" spans="43:50">
      <c r="AQ8071" s="20"/>
      <c r="AR8071" s="20"/>
      <c r="AS8071" s="3"/>
      <c r="AT8071" s="3"/>
      <c r="AU8071" s="3"/>
      <c r="AV8071" s="3"/>
      <c r="AW8071" s="3"/>
      <c r="AX8071" s="3"/>
    </row>
    <row r="8072" spans="43:50">
      <c r="AQ8072" s="20"/>
      <c r="AR8072" s="20"/>
      <c r="AS8072" s="3"/>
      <c r="AT8072" s="3"/>
      <c r="AU8072" s="3"/>
      <c r="AV8072" s="3"/>
      <c r="AW8072" s="3"/>
      <c r="AX8072" s="3"/>
    </row>
    <row r="8073" spans="43:50">
      <c r="AQ8073" s="20"/>
      <c r="AR8073" s="20"/>
      <c r="AS8073" s="3"/>
      <c r="AT8073" s="3"/>
      <c r="AU8073" s="3"/>
      <c r="AV8073" s="3"/>
      <c r="AW8073" s="3"/>
      <c r="AX8073" s="3"/>
    </row>
    <row r="8074" spans="43:50">
      <c r="AQ8074" s="20"/>
      <c r="AR8074" s="20"/>
      <c r="AS8074" s="3"/>
      <c r="AT8074" s="3"/>
      <c r="AU8074" s="3"/>
      <c r="AV8074" s="3"/>
      <c r="AW8074" s="3"/>
      <c r="AX8074" s="3"/>
    </row>
    <row r="8075" spans="43:50">
      <c r="AQ8075" s="20"/>
      <c r="AR8075" s="20"/>
      <c r="AS8075" s="3"/>
      <c r="AT8075" s="3"/>
      <c r="AU8075" s="3"/>
      <c r="AV8075" s="3"/>
      <c r="AW8075" s="3"/>
      <c r="AX8075" s="3"/>
    </row>
    <row r="8076" spans="43:50">
      <c r="AQ8076" s="20"/>
      <c r="AR8076" s="20"/>
      <c r="AS8076" s="3"/>
      <c r="AT8076" s="3"/>
      <c r="AU8076" s="3"/>
      <c r="AV8076" s="3"/>
      <c r="AW8076" s="3"/>
      <c r="AX8076" s="3"/>
    </row>
    <row r="8077" spans="43:50">
      <c r="AQ8077" s="20"/>
      <c r="AR8077" s="20"/>
      <c r="AS8077" s="3"/>
      <c r="AT8077" s="3"/>
      <c r="AU8077" s="3"/>
      <c r="AV8077" s="3"/>
      <c r="AW8077" s="3"/>
      <c r="AX8077" s="3"/>
    </row>
    <row r="8078" spans="43:50">
      <c r="AQ8078" s="20"/>
      <c r="AR8078" s="20"/>
      <c r="AS8078" s="3"/>
      <c r="AT8078" s="3"/>
      <c r="AU8078" s="3"/>
      <c r="AV8078" s="3"/>
      <c r="AW8078" s="3"/>
      <c r="AX8078" s="3"/>
    </row>
    <row r="8079" spans="43:50">
      <c r="AQ8079" s="20"/>
      <c r="AR8079" s="20"/>
      <c r="AS8079" s="3"/>
      <c r="AT8079" s="3"/>
      <c r="AU8079" s="3"/>
      <c r="AV8079" s="3"/>
      <c r="AW8079" s="3"/>
      <c r="AX8079" s="3"/>
    </row>
    <row r="8080" spans="43:50">
      <c r="AQ8080" s="20"/>
      <c r="AR8080" s="20"/>
      <c r="AS8080" s="3"/>
      <c r="AT8080" s="3"/>
      <c r="AU8080" s="3"/>
      <c r="AV8080" s="3"/>
      <c r="AW8080" s="3"/>
      <c r="AX8080" s="3"/>
    </row>
    <row r="8081" spans="43:50">
      <c r="AQ8081" s="20"/>
      <c r="AR8081" s="20"/>
      <c r="AS8081" s="3"/>
      <c r="AT8081" s="3"/>
      <c r="AU8081" s="3"/>
      <c r="AV8081" s="3"/>
      <c r="AW8081" s="3"/>
      <c r="AX8081" s="3"/>
    </row>
    <row r="8082" spans="43:50">
      <c r="AQ8082" s="20"/>
      <c r="AR8082" s="20"/>
      <c r="AS8082" s="3"/>
      <c r="AT8082" s="3"/>
      <c r="AU8082" s="3"/>
      <c r="AV8082" s="3"/>
      <c r="AW8082" s="3"/>
      <c r="AX8082" s="3"/>
    </row>
    <row r="8083" spans="43:50">
      <c r="AQ8083" s="20"/>
      <c r="AR8083" s="20"/>
      <c r="AS8083" s="3"/>
      <c r="AT8083" s="3"/>
      <c r="AU8083" s="3"/>
      <c r="AV8083" s="3"/>
      <c r="AW8083" s="3"/>
      <c r="AX8083" s="3"/>
    </row>
    <row r="8084" spans="43:50">
      <c r="AQ8084" s="20"/>
      <c r="AR8084" s="20"/>
      <c r="AS8084" s="3"/>
      <c r="AT8084" s="3"/>
      <c r="AU8084" s="3"/>
      <c r="AV8084" s="3"/>
      <c r="AW8084" s="3"/>
      <c r="AX8084" s="3"/>
    </row>
    <row r="8085" spans="43:50">
      <c r="AQ8085" s="20"/>
      <c r="AR8085" s="20"/>
      <c r="AS8085" s="3"/>
      <c r="AT8085" s="3"/>
      <c r="AU8085" s="3"/>
      <c r="AV8085" s="3"/>
      <c r="AW8085" s="3"/>
      <c r="AX8085" s="3"/>
    </row>
    <row r="8086" spans="43:50">
      <c r="AQ8086" s="20"/>
      <c r="AR8086" s="20"/>
      <c r="AS8086" s="3"/>
      <c r="AT8086" s="3"/>
      <c r="AU8086" s="3"/>
      <c r="AV8086" s="3"/>
      <c r="AW8086" s="3"/>
      <c r="AX8086" s="3"/>
    </row>
    <row r="8087" spans="43:50">
      <c r="AQ8087" s="20"/>
      <c r="AR8087" s="20"/>
      <c r="AS8087" s="3"/>
      <c r="AT8087" s="3"/>
      <c r="AU8087" s="3"/>
      <c r="AV8087" s="3"/>
      <c r="AW8087" s="3"/>
      <c r="AX8087" s="3"/>
    </row>
    <row r="8088" spans="43:50">
      <c r="AQ8088" s="20"/>
      <c r="AR8088" s="20"/>
      <c r="AS8088" s="3"/>
      <c r="AT8088" s="3"/>
      <c r="AU8088" s="3"/>
      <c r="AV8088" s="3"/>
      <c r="AW8088" s="3"/>
      <c r="AX8088" s="3"/>
    </row>
    <row r="8089" spans="43:50">
      <c r="AQ8089" s="20"/>
      <c r="AR8089" s="20"/>
      <c r="AS8089" s="3"/>
      <c r="AT8089" s="3"/>
      <c r="AU8089" s="3"/>
      <c r="AV8089" s="3"/>
      <c r="AW8089" s="3"/>
      <c r="AX8089" s="3"/>
    </row>
    <row r="8090" spans="43:50">
      <c r="AQ8090" s="20"/>
      <c r="AR8090" s="20"/>
      <c r="AS8090" s="3"/>
      <c r="AT8090" s="3"/>
      <c r="AU8090" s="3"/>
      <c r="AV8090" s="3"/>
      <c r="AW8090" s="3"/>
      <c r="AX8090" s="3"/>
    </row>
    <row r="8091" spans="43:50">
      <c r="AQ8091" s="20"/>
      <c r="AR8091" s="20"/>
      <c r="AS8091" s="3"/>
      <c r="AT8091" s="3"/>
      <c r="AU8091" s="3"/>
      <c r="AV8091" s="3"/>
      <c r="AW8091" s="3"/>
      <c r="AX8091" s="3"/>
    </row>
    <row r="8092" spans="43:50">
      <c r="AQ8092" s="20"/>
      <c r="AR8092" s="20"/>
      <c r="AS8092" s="3"/>
      <c r="AT8092" s="3"/>
      <c r="AU8092" s="3"/>
      <c r="AV8092" s="3"/>
      <c r="AW8092" s="3"/>
      <c r="AX8092" s="3"/>
    </row>
    <row r="8093" spans="43:50">
      <c r="AQ8093" s="20"/>
      <c r="AR8093" s="20"/>
      <c r="AS8093" s="3"/>
      <c r="AT8093" s="3"/>
      <c r="AU8093" s="3"/>
      <c r="AV8093" s="3"/>
      <c r="AW8093" s="3"/>
      <c r="AX8093" s="3"/>
    </row>
    <row r="8094" spans="43:50">
      <c r="AQ8094" s="20"/>
      <c r="AR8094" s="20"/>
      <c r="AS8094" s="3"/>
      <c r="AT8094" s="3"/>
      <c r="AU8094" s="3"/>
      <c r="AV8094" s="3"/>
      <c r="AW8094" s="3"/>
      <c r="AX8094" s="3"/>
    </row>
    <row r="8095" spans="43:50">
      <c r="AQ8095" s="20"/>
      <c r="AR8095" s="20"/>
      <c r="AS8095" s="3"/>
      <c r="AT8095" s="3"/>
      <c r="AU8095" s="3"/>
      <c r="AV8095" s="3"/>
      <c r="AW8095" s="3"/>
      <c r="AX8095" s="3"/>
    </row>
    <row r="8096" spans="43:50">
      <c r="AQ8096" s="20"/>
      <c r="AR8096" s="20"/>
      <c r="AS8096" s="3"/>
      <c r="AT8096" s="3"/>
      <c r="AU8096" s="3"/>
      <c r="AV8096" s="3"/>
      <c r="AW8096" s="3"/>
      <c r="AX8096" s="3"/>
    </row>
    <row r="8097" spans="43:50">
      <c r="AQ8097" s="20"/>
      <c r="AR8097" s="20"/>
      <c r="AS8097" s="3"/>
      <c r="AT8097" s="3"/>
      <c r="AU8097" s="3"/>
      <c r="AV8097" s="3"/>
      <c r="AW8097" s="3"/>
      <c r="AX8097" s="3"/>
    </row>
    <row r="8098" spans="43:50">
      <c r="AQ8098" s="20"/>
      <c r="AR8098" s="20"/>
      <c r="AS8098" s="3"/>
      <c r="AT8098" s="3"/>
      <c r="AU8098" s="3"/>
      <c r="AV8098" s="3"/>
      <c r="AW8098" s="3"/>
      <c r="AX8098" s="3"/>
    </row>
    <row r="8099" spans="43:50">
      <c r="AQ8099" s="20"/>
      <c r="AR8099" s="20"/>
      <c r="AS8099" s="3"/>
      <c r="AT8099" s="3"/>
      <c r="AU8099" s="3"/>
      <c r="AV8099" s="3"/>
      <c r="AW8099" s="3"/>
      <c r="AX8099" s="3"/>
    </row>
    <row r="8100" spans="43:50">
      <c r="AQ8100" s="20"/>
      <c r="AR8100" s="20"/>
      <c r="AS8100" s="3"/>
      <c r="AT8100" s="3"/>
      <c r="AU8100" s="3"/>
      <c r="AV8100" s="3"/>
      <c r="AW8100" s="3"/>
      <c r="AX8100" s="3"/>
    </row>
    <row r="8101" spans="43:50">
      <c r="AQ8101" s="20"/>
      <c r="AR8101" s="20"/>
      <c r="AS8101" s="3"/>
      <c r="AT8101" s="3"/>
      <c r="AU8101" s="3"/>
      <c r="AV8101" s="3"/>
      <c r="AW8101" s="3"/>
      <c r="AX8101" s="3"/>
    </row>
    <row r="8102" spans="43:50">
      <c r="AQ8102" s="20"/>
      <c r="AR8102" s="20"/>
      <c r="AS8102" s="3"/>
      <c r="AT8102" s="3"/>
      <c r="AU8102" s="3"/>
      <c r="AV8102" s="3"/>
      <c r="AW8102" s="3"/>
      <c r="AX8102" s="3"/>
    </row>
    <row r="8103" spans="43:50">
      <c r="AQ8103" s="20"/>
      <c r="AR8103" s="20"/>
      <c r="AS8103" s="3"/>
      <c r="AT8103" s="3"/>
      <c r="AU8103" s="3"/>
      <c r="AV8103" s="3"/>
      <c r="AW8103" s="3"/>
      <c r="AX8103" s="3"/>
    </row>
    <row r="8104" spans="43:50">
      <c r="AQ8104" s="20"/>
      <c r="AR8104" s="20"/>
      <c r="AS8104" s="3"/>
      <c r="AT8104" s="3"/>
      <c r="AU8104" s="3"/>
      <c r="AV8104" s="3"/>
      <c r="AW8104" s="3"/>
      <c r="AX8104" s="3"/>
    </row>
    <row r="8105" spans="43:50">
      <c r="AQ8105" s="20"/>
      <c r="AR8105" s="20"/>
      <c r="AS8105" s="3"/>
      <c r="AT8105" s="3"/>
      <c r="AU8105" s="3"/>
      <c r="AV8105" s="3"/>
      <c r="AW8105" s="3"/>
      <c r="AX8105" s="3"/>
    </row>
    <row r="8106" spans="43:50">
      <c r="AQ8106" s="20"/>
      <c r="AR8106" s="20"/>
      <c r="AS8106" s="3"/>
      <c r="AT8106" s="3"/>
      <c r="AU8106" s="3"/>
      <c r="AV8106" s="3"/>
      <c r="AW8106" s="3"/>
      <c r="AX8106" s="3"/>
    </row>
    <row r="8107" spans="43:50">
      <c r="AQ8107" s="20"/>
      <c r="AR8107" s="20"/>
      <c r="AS8107" s="3"/>
      <c r="AT8107" s="3"/>
      <c r="AU8107" s="3"/>
      <c r="AV8107" s="3"/>
      <c r="AW8107" s="3"/>
      <c r="AX8107" s="3"/>
    </row>
    <row r="8108" spans="43:50">
      <c r="AQ8108" s="20"/>
      <c r="AR8108" s="20"/>
      <c r="AS8108" s="3"/>
      <c r="AT8108" s="3"/>
      <c r="AU8108" s="3"/>
      <c r="AV8108" s="3"/>
      <c r="AW8108" s="3"/>
      <c r="AX8108" s="3"/>
    </row>
    <row r="8109" spans="43:50">
      <c r="AQ8109" s="20"/>
      <c r="AR8109" s="20"/>
      <c r="AS8109" s="3"/>
      <c r="AT8109" s="3"/>
      <c r="AU8109" s="3"/>
      <c r="AV8109" s="3"/>
      <c r="AW8109" s="3"/>
      <c r="AX8109" s="3"/>
    </row>
    <row r="8110" spans="43:50">
      <c r="AQ8110" s="20"/>
      <c r="AR8110" s="20"/>
      <c r="AS8110" s="3"/>
      <c r="AT8110" s="3"/>
      <c r="AU8110" s="3"/>
      <c r="AV8110" s="3"/>
      <c r="AW8110" s="3"/>
      <c r="AX8110" s="3"/>
    </row>
    <row r="8111" spans="43:50">
      <c r="AQ8111" s="20"/>
      <c r="AR8111" s="20"/>
      <c r="AS8111" s="3"/>
      <c r="AT8111" s="3"/>
      <c r="AU8111" s="3"/>
      <c r="AV8111" s="3"/>
      <c r="AW8111" s="3"/>
      <c r="AX8111" s="3"/>
    </row>
    <row r="8112" spans="43:50">
      <c r="AQ8112" s="20"/>
      <c r="AR8112" s="20"/>
      <c r="AS8112" s="3"/>
      <c r="AT8112" s="3"/>
      <c r="AU8112" s="3"/>
      <c r="AV8112" s="3"/>
      <c r="AW8112" s="3"/>
      <c r="AX8112" s="3"/>
    </row>
    <row r="8113" spans="43:50">
      <c r="AQ8113" s="20"/>
      <c r="AR8113" s="20"/>
      <c r="AS8113" s="3"/>
      <c r="AT8113" s="3"/>
      <c r="AU8113" s="3"/>
      <c r="AV8113" s="3"/>
      <c r="AW8113" s="3"/>
      <c r="AX8113" s="3"/>
    </row>
    <row r="8114" spans="43:50">
      <c r="AQ8114" s="20"/>
      <c r="AR8114" s="20"/>
      <c r="AS8114" s="3"/>
      <c r="AT8114" s="3"/>
      <c r="AU8114" s="3"/>
      <c r="AV8114" s="3"/>
      <c r="AW8114" s="3"/>
      <c r="AX8114" s="3"/>
    </row>
    <row r="8115" spans="43:50">
      <c r="AQ8115" s="20"/>
      <c r="AR8115" s="20"/>
      <c r="AS8115" s="3"/>
      <c r="AT8115" s="3"/>
      <c r="AU8115" s="3"/>
      <c r="AV8115" s="3"/>
      <c r="AW8115" s="3"/>
      <c r="AX8115" s="3"/>
    </row>
    <row r="8116" spans="43:50">
      <c r="AQ8116" s="20"/>
      <c r="AR8116" s="20"/>
      <c r="AS8116" s="3"/>
      <c r="AT8116" s="3"/>
      <c r="AU8116" s="3"/>
      <c r="AV8116" s="3"/>
      <c r="AW8116" s="3"/>
      <c r="AX8116" s="3"/>
    </row>
    <row r="8117" spans="43:50">
      <c r="AQ8117" s="20"/>
      <c r="AR8117" s="20"/>
      <c r="AS8117" s="3"/>
      <c r="AT8117" s="3"/>
      <c r="AU8117" s="3"/>
      <c r="AV8117" s="3"/>
      <c r="AW8117" s="3"/>
      <c r="AX8117" s="3"/>
    </row>
    <row r="8118" spans="43:50">
      <c r="AQ8118" s="20"/>
      <c r="AR8118" s="20"/>
      <c r="AS8118" s="3"/>
      <c r="AT8118" s="3"/>
      <c r="AU8118" s="3"/>
      <c r="AV8118" s="3"/>
      <c r="AW8118" s="3"/>
      <c r="AX8118" s="3"/>
    </row>
    <row r="8119" spans="43:50">
      <c r="AQ8119" s="20"/>
      <c r="AR8119" s="20"/>
      <c r="AS8119" s="3"/>
      <c r="AT8119" s="3"/>
      <c r="AU8119" s="3"/>
      <c r="AV8119" s="3"/>
      <c r="AW8119" s="3"/>
      <c r="AX8119" s="3"/>
    </row>
    <row r="8120" spans="43:50">
      <c r="AQ8120" s="20"/>
      <c r="AR8120" s="20"/>
      <c r="AS8120" s="3"/>
      <c r="AT8120" s="3"/>
      <c r="AU8120" s="3"/>
      <c r="AV8120" s="3"/>
      <c r="AW8120" s="3"/>
      <c r="AX8120" s="3"/>
    </row>
    <row r="8121" spans="43:50">
      <c r="AQ8121" s="20"/>
      <c r="AR8121" s="20"/>
      <c r="AS8121" s="3"/>
      <c r="AT8121" s="3"/>
      <c r="AU8121" s="3"/>
      <c r="AV8121" s="3"/>
      <c r="AW8121" s="3"/>
      <c r="AX8121" s="3"/>
    </row>
    <row r="8122" spans="43:50">
      <c r="AQ8122" s="20"/>
      <c r="AR8122" s="20"/>
      <c r="AS8122" s="3"/>
      <c r="AT8122" s="3"/>
      <c r="AU8122" s="3"/>
      <c r="AV8122" s="3"/>
      <c r="AW8122" s="3"/>
      <c r="AX8122" s="3"/>
    </row>
    <row r="8123" spans="43:50">
      <c r="AQ8123" s="20"/>
      <c r="AR8123" s="20"/>
      <c r="AS8123" s="3"/>
      <c r="AT8123" s="3"/>
      <c r="AU8123" s="3"/>
      <c r="AV8123" s="3"/>
      <c r="AW8123" s="3"/>
      <c r="AX8123" s="3"/>
    </row>
    <row r="8124" spans="43:50">
      <c r="AQ8124" s="20"/>
      <c r="AR8124" s="20"/>
      <c r="AS8124" s="3"/>
      <c r="AT8124" s="3"/>
      <c r="AU8124" s="3"/>
      <c r="AV8124" s="3"/>
      <c r="AW8124" s="3"/>
      <c r="AX8124" s="3"/>
    </row>
    <row r="8125" spans="43:50">
      <c r="AQ8125" s="20"/>
      <c r="AR8125" s="20"/>
      <c r="AS8125" s="3"/>
      <c r="AT8125" s="3"/>
      <c r="AU8125" s="3"/>
      <c r="AV8125" s="3"/>
      <c r="AW8125" s="3"/>
      <c r="AX8125" s="3"/>
    </row>
    <row r="8126" spans="43:50">
      <c r="AQ8126" s="20"/>
      <c r="AR8126" s="20"/>
      <c r="AS8126" s="3"/>
      <c r="AT8126" s="3"/>
      <c r="AU8126" s="3"/>
      <c r="AV8126" s="3"/>
      <c r="AW8126" s="3"/>
      <c r="AX8126" s="3"/>
    </row>
    <row r="8127" spans="43:50">
      <c r="AQ8127" s="20"/>
      <c r="AR8127" s="20"/>
      <c r="AS8127" s="3"/>
      <c r="AT8127" s="3"/>
      <c r="AU8127" s="3"/>
      <c r="AV8127" s="3"/>
      <c r="AW8127" s="3"/>
      <c r="AX8127" s="3"/>
    </row>
    <row r="8128" spans="43:50">
      <c r="AQ8128" s="20"/>
      <c r="AR8128" s="20"/>
      <c r="AS8128" s="3"/>
      <c r="AT8128" s="3"/>
      <c r="AU8128" s="3"/>
      <c r="AV8128" s="3"/>
      <c r="AW8128" s="3"/>
      <c r="AX8128" s="3"/>
    </row>
    <row r="8129" spans="43:50">
      <c r="AQ8129" s="20"/>
      <c r="AR8129" s="20"/>
      <c r="AS8129" s="3"/>
      <c r="AT8129" s="3"/>
      <c r="AU8129" s="3"/>
      <c r="AV8129" s="3"/>
      <c r="AW8129" s="3"/>
      <c r="AX8129" s="3"/>
    </row>
    <row r="8130" spans="43:50">
      <c r="AQ8130" s="20"/>
      <c r="AR8130" s="20"/>
      <c r="AS8130" s="3"/>
      <c r="AT8130" s="3"/>
      <c r="AU8130" s="3"/>
      <c r="AV8130" s="3"/>
      <c r="AW8130" s="3"/>
      <c r="AX8130" s="3"/>
    </row>
    <row r="8131" spans="43:50">
      <c r="AQ8131" s="20"/>
      <c r="AR8131" s="20"/>
      <c r="AS8131" s="3"/>
      <c r="AT8131" s="3"/>
      <c r="AU8131" s="3"/>
      <c r="AV8131" s="3"/>
      <c r="AW8131" s="3"/>
      <c r="AX8131" s="3"/>
    </row>
    <row r="8132" spans="43:50">
      <c r="AQ8132" s="20"/>
      <c r="AR8132" s="20"/>
      <c r="AS8132" s="3"/>
      <c r="AT8132" s="3"/>
      <c r="AU8132" s="3"/>
      <c r="AV8132" s="3"/>
      <c r="AW8132" s="3"/>
      <c r="AX8132" s="3"/>
    </row>
    <row r="8133" spans="43:50">
      <c r="AQ8133" s="20"/>
      <c r="AR8133" s="20"/>
      <c r="AS8133" s="3"/>
      <c r="AT8133" s="3"/>
      <c r="AU8133" s="3"/>
      <c r="AV8133" s="3"/>
      <c r="AW8133" s="3"/>
      <c r="AX8133" s="3"/>
    </row>
    <row r="8134" spans="43:50">
      <c r="AQ8134" s="20"/>
      <c r="AR8134" s="20"/>
      <c r="AS8134" s="3"/>
      <c r="AT8134" s="3"/>
      <c r="AU8134" s="3"/>
      <c r="AV8134" s="3"/>
      <c r="AW8134" s="3"/>
      <c r="AX8134" s="3"/>
    </row>
    <row r="8135" spans="43:50">
      <c r="AQ8135" s="20"/>
      <c r="AR8135" s="20"/>
      <c r="AS8135" s="3"/>
      <c r="AT8135" s="3"/>
      <c r="AU8135" s="3"/>
      <c r="AV8135" s="3"/>
      <c r="AW8135" s="3"/>
      <c r="AX8135" s="3"/>
    </row>
    <row r="8136" spans="43:50">
      <c r="AQ8136" s="20"/>
      <c r="AR8136" s="20"/>
      <c r="AS8136" s="3"/>
      <c r="AT8136" s="3"/>
      <c r="AU8136" s="3"/>
      <c r="AV8136" s="3"/>
      <c r="AW8136" s="3"/>
      <c r="AX8136" s="3"/>
    </row>
    <row r="8137" spans="43:50">
      <c r="AQ8137" s="20"/>
      <c r="AR8137" s="20"/>
      <c r="AS8137" s="3"/>
      <c r="AT8137" s="3"/>
      <c r="AU8137" s="3"/>
      <c r="AV8137" s="3"/>
      <c r="AW8137" s="3"/>
      <c r="AX8137" s="3"/>
    </row>
    <row r="8138" spans="43:50">
      <c r="AQ8138" s="20"/>
      <c r="AR8138" s="20"/>
      <c r="AS8138" s="3"/>
      <c r="AT8138" s="3"/>
      <c r="AU8138" s="3"/>
      <c r="AV8138" s="3"/>
      <c r="AW8138" s="3"/>
      <c r="AX8138" s="3"/>
    </row>
    <row r="8139" spans="43:50">
      <c r="AQ8139" s="20"/>
      <c r="AR8139" s="20"/>
      <c r="AS8139" s="3"/>
      <c r="AT8139" s="3"/>
      <c r="AU8139" s="3"/>
      <c r="AV8139" s="3"/>
      <c r="AW8139" s="3"/>
      <c r="AX8139" s="3"/>
    </row>
    <row r="8140" spans="43:50">
      <c r="AQ8140" s="20"/>
      <c r="AR8140" s="20"/>
      <c r="AS8140" s="3"/>
      <c r="AT8140" s="3"/>
      <c r="AU8140" s="3"/>
      <c r="AV8140" s="3"/>
      <c r="AW8140" s="3"/>
      <c r="AX8140" s="3"/>
    </row>
    <row r="8141" spans="43:50">
      <c r="AQ8141" s="20"/>
      <c r="AR8141" s="20"/>
      <c r="AS8141" s="3"/>
      <c r="AT8141" s="3"/>
      <c r="AU8141" s="3"/>
      <c r="AV8141" s="3"/>
      <c r="AW8141" s="3"/>
      <c r="AX8141" s="3"/>
    </row>
    <row r="8142" spans="43:50">
      <c r="AQ8142" s="20"/>
      <c r="AR8142" s="20"/>
      <c r="AS8142" s="3"/>
      <c r="AT8142" s="3"/>
      <c r="AU8142" s="3"/>
      <c r="AV8142" s="3"/>
      <c r="AW8142" s="3"/>
      <c r="AX8142" s="3"/>
    </row>
    <row r="8143" spans="43:50">
      <c r="AQ8143" s="20"/>
      <c r="AR8143" s="20"/>
      <c r="AS8143" s="3"/>
      <c r="AT8143" s="3"/>
      <c r="AU8143" s="3"/>
      <c r="AV8143" s="3"/>
      <c r="AW8143" s="3"/>
      <c r="AX8143" s="3"/>
    </row>
    <row r="8144" spans="43:50">
      <c r="AQ8144" s="20"/>
      <c r="AR8144" s="20"/>
      <c r="AS8144" s="3"/>
      <c r="AT8144" s="3"/>
      <c r="AU8144" s="3"/>
      <c r="AV8144" s="3"/>
      <c r="AW8144" s="3"/>
      <c r="AX8144" s="3"/>
    </row>
    <row r="8145" spans="43:50">
      <c r="AQ8145" s="20"/>
      <c r="AR8145" s="20"/>
      <c r="AS8145" s="3"/>
      <c r="AT8145" s="3"/>
      <c r="AU8145" s="3"/>
      <c r="AV8145" s="3"/>
      <c r="AW8145" s="3"/>
      <c r="AX8145" s="3"/>
    </row>
    <row r="8146" spans="43:50">
      <c r="AQ8146" s="20"/>
      <c r="AR8146" s="20"/>
      <c r="AS8146" s="3"/>
      <c r="AT8146" s="3"/>
      <c r="AU8146" s="3"/>
      <c r="AV8146" s="3"/>
      <c r="AW8146" s="3"/>
      <c r="AX8146" s="3"/>
    </row>
    <row r="8147" spans="43:50">
      <c r="AQ8147" s="20"/>
      <c r="AR8147" s="20"/>
      <c r="AS8147" s="3"/>
      <c r="AT8147" s="3"/>
      <c r="AU8147" s="3"/>
      <c r="AV8147" s="3"/>
      <c r="AW8147" s="3"/>
      <c r="AX8147" s="3"/>
    </row>
    <row r="8148" spans="43:50">
      <c r="AQ8148" s="20"/>
      <c r="AR8148" s="20"/>
      <c r="AS8148" s="3"/>
      <c r="AT8148" s="3"/>
      <c r="AU8148" s="3"/>
      <c r="AV8148" s="3"/>
      <c r="AW8148" s="3"/>
      <c r="AX8148" s="3"/>
    </row>
    <row r="8149" spans="43:50">
      <c r="AQ8149" s="20"/>
      <c r="AR8149" s="20"/>
      <c r="AS8149" s="3"/>
      <c r="AT8149" s="3"/>
      <c r="AU8149" s="3"/>
      <c r="AV8149" s="3"/>
      <c r="AW8149" s="3"/>
      <c r="AX8149" s="3"/>
    </row>
    <row r="8150" spans="43:50">
      <c r="AQ8150" s="20"/>
      <c r="AR8150" s="20"/>
      <c r="AS8150" s="3"/>
      <c r="AT8150" s="3"/>
      <c r="AU8150" s="3"/>
      <c r="AV8150" s="3"/>
      <c r="AW8150" s="3"/>
      <c r="AX8150" s="3"/>
    </row>
    <row r="8151" spans="43:50">
      <c r="AQ8151" s="20"/>
      <c r="AR8151" s="20"/>
      <c r="AS8151" s="3"/>
      <c r="AT8151" s="3"/>
      <c r="AU8151" s="3"/>
      <c r="AV8151" s="3"/>
      <c r="AW8151" s="3"/>
      <c r="AX8151" s="3"/>
    </row>
    <row r="8152" spans="43:50">
      <c r="AQ8152" s="20"/>
      <c r="AR8152" s="20"/>
      <c r="AS8152" s="3"/>
      <c r="AT8152" s="3"/>
      <c r="AU8152" s="3"/>
      <c r="AV8152" s="3"/>
      <c r="AW8152" s="3"/>
      <c r="AX8152" s="3"/>
    </row>
    <row r="8153" spans="43:50">
      <c r="AQ8153" s="20"/>
      <c r="AR8153" s="20"/>
      <c r="AS8153" s="3"/>
      <c r="AT8153" s="3"/>
      <c r="AU8153" s="3"/>
      <c r="AV8153" s="3"/>
      <c r="AW8153" s="3"/>
      <c r="AX8153" s="3"/>
    </row>
    <row r="8154" spans="43:50">
      <c r="AQ8154" s="20"/>
      <c r="AR8154" s="20"/>
      <c r="AS8154" s="3"/>
      <c r="AT8154" s="3"/>
      <c r="AU8154" s="3"/>
      <c r="AV8154" s="3"/>
      <c r="AW8154" s="3"/>
      <c r="AX8154" s="3"/>
    </row>
    <row r="8155" spans="43:50">
      <c r="AQ8155" s="20"/>
      <c r="AR8155" s="20"/>
      <c r="AS8155" s="3"/>
      <c r="AT8155" s="3"/>
      <c r="AU8155" s="3"/>
      <c r="AV8155" s="3"/>
      <c r="AW8155" s="3"/>
      <c r="AX8155" s="3"/>
    </row>
    <row r="8156" spans="43:50">
      <c r="AQ8156" s="20"/>
      <c r="AR8156" s="20"/>
      <c r="AS8156" s="3"/>
      <c r="AT8156" s="3"/>
      <c r="AU8156" s="3"/>
      <c r="AV8156" s="3"/>
      <c r="AW8156" s="3"/>
      <c r="AX8156" s="3"/>
    </row>
    <row r="8157" spans="43:50">
      <c r="AQ8157" s="20"/>
      <c r="AR8157" s="20"/>
      <c r="AS8157" s="3"/>
      <c r="AT8157" s="3"/>
      <c r="AU8157" s="3"/>
      <c r="AV8157" s="3"/>
      <c r="AW8157" s="3"/>
      <c r="AX8157" s="3"/>
    </row>
    <row r="8158" spans="43:50">
      <c r="AQ8158" s="20"/>
      <c r="AR8158" s="20"/>
      <c r="AS8158" s="3"/>
      <c r="AT8158" s="3"/>
      <c r="AU8158" s="3"/>
      <c r="AV8158" s="3"/>
      <c r="AW8158" s="3"/>
      <c r="AX8158" s="3"/>
    </row>
    <row r="8159" spans="43:50">
      <c r="AQ8159" s="20"/>
      <c r="AR8159" s="20"/>
      <c r="AS8159" s="3"/>
      <c r="AT8159" s="3"/>
      <c r="AU8159" s="3"/>
      <c r="AV8159" s="3"/>
      <c r="AW8159" s="3"/>
      <c r="AX8159" s="3"/>
    </row>
    <row r="8160" spans="43:50">
      <c r="AQ8160" s="20"/>
      <c r="AR8160" s="20"/>
      <c r="AS8160" s="3"/>
      <c r="AT8160" s="3"/>
      <c r="AU8160" s="3"/>
      <c r="AV8160" s="3"/>
      <c r="AW8160" s="3"/>
      <c r="AX8160" s="3"/>
    </row>
    <row r="8161" spans="43:50">
      <c r="AQ8161" s="20"/>
      <c r="AR8161" s="20"/>
      <c r="AS8161" s="3"/>
      <c r="AT8161" s="3"/>
      <c r="AU8161" s="3"/>
      <c r="AV8161" s="3"/>
      <c r="AW8161" s="3"/>
      <c r="AX8161" s="3"/>
    </row>
    <row r="8162" spans="43:50">
      <c r="AQ8162" s="20"/>
      <c r="AR8162" s="20"/>
      <c r="AS8162" s="3"/>
      <c r="AT8162" s="3"/>
      <c r="AU8162" s="3"/>
      <c r="AV8162" s="3"/>
      <c r="AW8162" s="3"/>
      <c r="AX8162" s="3"/>
    </row>
    <row r="8163" spans="43:50">
      <c r="AQ8163" s="20"/>
      <c r="AR8163" s="20"/>
      <c r="AS8163" s="3"/>
      <c r="AT8163" s="3"/>
      <c r="AU8163" s="3"/>
      <c r="AV8163" s="3"/>
      <c r="AW8163" s="3"/>
      <c r="AX8163" s="3"/>
    </row>
    <row r="8164" spans="43:50">
      <c r="AQ8164" s="20"/>
      <c r="AR8164" s="20"/>
      <c r="AS8164" s="3"/>
      <c r="AT8164" s="3"/>
      <c r="AU8164" s="3"/>
      <c r="AV8164" s="3"/>
      <c r="AW8164" s="3"/>
      <c r="AX8164" s="3"/>
    </row>
    <row r="8165" spans="43:50">
      <c r="AQ8165" s="20"/>
      <c r="AR8165" s="20"/>
      <c r="AS8165" s="3"/>
      <c r="AT8165" s="3"/>
      <c r="AU8165" s="3"/>
      <c r="AV8165" s="3"/>
      <c r="AW8165" s="3"/>
      <c r="AX8165" s="3"/>
    </row>
    <row r="8166" spans="43:50">
      <c r="AQ8166" s="20"/>
      <c r="AR8166" s="20"/>
      <c r="AS8166" s="3"/>
      <c r="AT8166" s="3"/>
      <c r="AU8166" s="3"/>
      <c r="AV8166" s="3"/>
      <c r="AW8166" s="3"/>
      <c r="AX8166" s="3"/>
    </row>
    <row r="8167" spans="43:50">
      <c r="AQ8167" s="20"/>
      <c r="AR8167" s="20"/>
      <c r="AS8167" s="3"/>
      <c r="AT8167" s="3"/>
      <c r="AU8167" s="3"/>
      <c r="AV8167" s="3"/>
      <c r="AW8167" s="3"/>
      <c r="AX8167" s="3"/>
    </row>
    <row r="8168" spans="43:50">
      <c r="AQ8168" s="20"/>
      <c r="AR8168" s="20"/>
      <c r="AS8168" s="3"/>
      <c r="AT8168" s="3"/>
      <c r="AU8168" s="3"/>
      <c r="AV8168" s="3"/>
      <c r="AW8168" s="3"/>
      <c r="AX8168" s="3"/>
    </row>
    <row r="8169" spans="43:50">
      <c r="AQ8169" s="20"/>
      <c r="AR8169" s="20"/>
      <c r="AS8169" s="3"/>
      <c r="AT8169" s="3"/>
      <c r="AU8169" s="3"/>
      <c r="AV8169" s="3"/>
      <c r="AW8169" s="3"/>
      <c r="AX8169" s="3"/>
    </row>
    <row r="8170" spans="43:50">
      <c r="AQ8170" s="20"/>
      <c r="AR8170" s="20"/>
      <c r="AS8170" s="3"/>
      <c r="AT8170" s="3"/>
      <c r="AU8170" s="3"/>
      <c r="AV8170" s="3"/>
      <c r="AW8170" s="3"/>
      <c r="AX8170" s="3"/>
    </row>
    <row r="8171" spans="43:50">
      <c r="AQ8171" s="20"/>
      <c r="AR8171" s="20"/>
      <c r="AS8171" s="3"/>
      <c r="AT8171" s="3"/>
      <c r="AU8171" s="3"/>
      <c r="AV8171" s="3"/>
      <c r="AW8171" s="3"/>
      <c r="AX8171" s="3"/>
    </row>
    <row r="8172" spans="43:50">
      <c r="AQ8172" s="20"/>
      <c r="AR8172" s="20"/>
      <c r="AS8172" s="3"/>
      <c r="AT8172" s="3"/>
      <c r="AU8172" s="3"/>
      <c r="AV8172" s="3"/>
      <c r="AW8172" s="3"/>
      <c r="AX8172" s="3"/>
    </row>
    <row r="8173" spans="43:50">
      <c r="AQ8173" s="20"/>
      <c r="AR8173" s="20"/>
      <c r="AS8173" s="3"/>
      <c r="AT8173" s="3"/>
      <c r="AU8173" s="3"/>
      <c r="AV8173" s="3"/>
      <c r="AW8173" s="3"/>
      <c r="AX8173" s="3"/>
    </row>
    <row r="8174" spans="43:50">
      <c r="AQ8174" s="20"/>
      <c r="AR8174" s="20"/>
      <c r="AS8174" s="3"/>
      <c r="AT8174" s="3"/>
      <c r="AU8174" s="3"/>
      <c r="AV8174" s="3"/>
      <c r="AW8174" s="3"/>
      <c r="AX8174" s="3"/>
    </row>
    <row r="8175" spans="43:50">
      <c r="AQ8175" s="20"/>
      <c r="AR8175" s="20"/>
      <c r="AS8175" s="3"/>
      <c r="AT8175" s="3"/>
      <c r="AU8175" s="3"/>
      <c r="AV8175" s="3"/>
      <c r="AW8175" s="3"/>
      <c r="AX8175" s="3"/>
    </row>
    <row r="8176" spans="43:50">
      <c r="AQ8176" s="20"/>
      <c r="AR8176" s="20"/>
      <c r="AS8176" s="3"/>
      <c r="AT8176" s="3"/>
      <c r="AU8176" s="3"/>
      <c r="AV8176" s="3"/>
      <c r="AW8176" s="3"/>
      <c r="AX8176" s="3"/>
    </row>
    <row r="8177" spans="43:50">
      <c r="AQ8177" s="20"/>
      <c r="AR8177" s="20"/>
      <c r="AS8177" s="3"/>
      <c r="AT8177" s="3"/>
      <c r="AU8177" s="3"/>
      <c r="AV8177" s="3"/>
      <c r="AW8177" s="3"/>
      <c r="AX8177" s="3"/>
    </row>
    <row r="8178" spans="43:50">
      <c r="AQ8178" s="20"/>
      <c r="AR8178" s="20"/>
      <c r="AS8178" s="3"/>
      <c r="AT8178" s="3"/>
      <c r="AU8178" s="3"/>
      <c r="AV8178" s="3"/>
      <c r="AW8178" s="3"/>
      <c r="AX8178" s="3"/>
    </row>
    <row r="8179" spans="43:50">
      <c r="AQ8179" s="20"/>
      <c r="AR8179" s="20"/>
      <c r="AS8179" s="3"/>
      <c r="AT8179" s="3"/>
      <c r="AU8179" s="3"/>
      <c r="AV8179" s="3"/>
      <c r="AW8179" s="3"/>
      <c r="AX8179" s="3"/>
    </row>
    <row r="8180" spans="43:50">
      <c r="AQ8180" s="20"/>
      <c r="AR8180" s="20"/>
      <c r="AS8180" s="3"/>
      <c r="AT8180" s="3"/>
      <c r="AU8180" s="3"/>
      <c r="AV8180" s="3"/>
      <c r="AW8180" s="3"/>
      <c r="AX8180" s="3"/>
    </row>
    <row r="8181" spans="43:50">
      <c r="AQ8181" s="20"/>
      <c r="AR8181" s="20"/>
      <c r="AS8181" s="3"/>
      <c r="AT8181" s="3"/>
      <c r="AU8181" s="3"/>
      <c r="AV8181" s="3"/>
      <c r="AW8181" s="3"/>
      <c r="AX8181" s="3"/>
    </row>
    <row r="8182" spans="43:50">
      <c r="AQ8182" s="20"/>
      <c r="AR8182" s="20"/>
      <c r="AS8182" s="3"/>
      <c r="AT8182" s="3"/>
      <c r="AU8182" s="3"/>
      <c r="AV8182" s="3"/>
      <c r="AW8182" s="3"/>
      <c r="AX8182" s="3"/>
    </row>
    <row r="8183" spans="43:50">
      <c r="AQ8183" s="20"/>
      <c r="AR8183" s="20"/>
      <c r="AS8183" s="3"/>
      <c r="AT8183" s="3"/>
      <c r="AU8183" s="3"/>
      <c r="AV8183" s="3"/>
      <c r="AW8183" s="3"/>
      <c r="AX8183" s="3"/>
    </row>
    <row r="8184" spans="43:50">
      <c r="AQ8184" s="20"/>
      <c r="AR8184" s="20"/>
      <c r="AS8184" s="3"/>
      <c r="AT8184" s="3"/>
      <c r="AU8184" s="3"/>
      <c r="AV8184" s="3"/>
      <c r="AW8184" s="3"/>
      <c r="AX8184" s="3"/>
    </row>
    <row r="8185" spans="43:50">
      <c r="AQ8185" s="20"/>
      <c r="AR8185" s="20"/>
      <c r="AS8185" s="3"/>
      <c r="AT8185" s="3"/>
      <c r="AU8185" s="3"/>
      <c r="AV8185" s="3"/>
      <c r="AW8185" s="3"/>
      <c r="AX8185" s="3"/>
    </row>
    <row r="8186" spans="43:50">
      <c r="AQ8186" s="20"/>
      <c r="AR8186" s="20"/>
      <c r="AS8186" s="3"/>
      <c r="AT8186" s="3"/>
      <c r="AU8186" s="3"/>
      <c r="AV8186" s="3"/>
      <c r="AW8186" s="3"/>
      <c r="AX8186" s="3"/>
    </row>
    <row r="8187" spans="43:50">
      <c r="AQ8187" s="20"/>
      <c r="AR8187" s="20"/>
      <c r="AS8187" s="3"/>
      <c r="AT8187" s="3"/>
      <c r="AU8187" s="3"/>
      <c r="AV8187" s="3"/>
      <c r="AW8187" s="3"/>
      <c r="AX8187" s="3"/>
    </row>
    <row r="8188" spans="43:50">
      <c r="AQ8188" s="20"/>
      <c r="AR8188" s="20"/>
      <c r="AS8188" s="3"/>
      <c r="AT8188" s="3"/>
      <c r="AU8188" s="3"/>
      <c r="AV8188" s="3"/>
      <c r="AW8188" s="3"/>
      <c r="AX8188" s="3"/>
    </row>
    <row r="8189" spans="43:50">
      <c r="AQ8189" s="20"/>
      <c r="AR8189" s="20"/>
      <c r="AS8189" s="3"/>
      <c r="AT8189" s="3"/>
      <c r="AU8189" s="3"/>
      <c r="AV8189" s="3"/>
      <c r="AW8189" s="3"/>
      <c r="AX8189" s="3"/>
    </row>
    <row r="8190" spans="43:50">
      <c r="AQ8190" s="20"/>
      <c r="AR8190" s="20"/>
      <c r="AS8190" s="3"/>
      <c r="AT8190" s="3"/>
      <c r="AU8190" s="3"/>
      <c r="AV8190" s="3"/>
      <c r="AW8190" s="3"/>
      <c r="AX8190" s="3"/>
    </row>
    <row r="8191" spans="43:50">
      <c r="AQ8191" s="20"/>
      <c r="AR8191" s="20"/>
      <c r="AS8191" s="3"/>
      <c r="AT8191" s="3"/>
      <c r="AU8191" s="3"/>
      <c r="AV8191" s="3"/>
      <c r="AW8191" s="3"/>
      <c r="AX8191" s="3"/>
    </row>
    <row r="8192" spans="43:50">
      <c r="AQ8192" s="20"/>
      <c r="AR8192" s="20"/>
      <c r="AS8192" s="3"/>
      <c r="AT8192" s="3"/>
      <c r="AU8192" s="3"/>
      <c r="AV8192" s="3"/>
      <c r="AW8192" s="3"/>
      <c r="AX8192" s="3"/>
    </row>
    <row r="8193" spans="43:50">
      <c r="AQ8193" s="20"/>
      <c r="AR8193" s="20"/>
      <c r="AS8193" s="3"/>
      <c r="AT8193" s="3"/>
      <c r="AU8193" s="3"/>
      <c r="AV8193" s="3"/>
      <c r="AW8193" s="3"/>
      <c r="AX8193" s="3"/>
    </row>
    <row r="8194" spans="43:50">
      <c r="AQ8194" s="20"/>
      <c r="AR8194" s="20"/>
      <c r="AS8194" s="3"/>
      <c r="AT8194" s="3"/>
      <c r="AU8194" s="3"/>
      <c r="AV8194" s="3"/>
      <c r="AW8194" s="3"/>
      <c r="AX8194" s="3"/>
    </row>
    <row r="8195" spans="43:50">
      <c r="AQ8195" s="20"/>
      <c r="AR8195" s="20"/>
      <c r="AS8195" s="3"/>
      <c r="AT8195" s="3"/>
      <c r="AU8195" s="3"/>
      <c r="AV8195" s="3"/>
      <c r="AW8195" s="3"/>
      <c r="AX8195" s="3"/>
    </row>
    <row r="8196" spans="43:50">
      <c r="AQ8196" s="20"/>
      <c r="AR8196" s="20"/>
      <c r="AS8196" s="3"/>
      <c r="AT8196" s="3"/>
      <c r="AU8196" s="3"/>
      <c r="AV8196" s="3"/>
      <c r="AW8196" s="3"/>
      <c r="AX8196" s="3"/>
    </row>
    <row r="8197" spans="43:50">
      <c r="AQ8197" s="20"/>
      <c r="AR8197" s="20"/>
      <c r="AS8197" s="3"/>
      <c r="AT8197" s="3"/>
      <c r="AU8197" s="3"/>
      <c r="AV8197" s="3"/>
      <c r="AW8197" s="3"/>
      <c r="AX8197" s="3"/>
    </row>
    <row r="8198" spans="43:50">
      <c r="AQ8198" s="20"/>
      <c r="AR8198" s="20"/>
      <c r="AS8198" s="3"/>
      <c r="AT8198" s="3"/>
      <c r="AU8198" s="3"/>
      <c r="AV8198" s="3"/>
      <c r="AW8198" s="3"/>
      <c r="AX8198" s="3"/>
    </row>
    <row r="8199" spans="43:50">
      <c r="AQ8199" s="20"/>
      <c r="AR8199" s="20"/>
      <c r="AS8199" s="3"/>
      <c r="AT8199" s="3"/>
      <c r="AU8199" s="3"/>
      <c r="AV8199" s="3"/>
      <c r="AW8199" s="3"/>
      <c r="AX8199" s="3"/>
    </row>
    <row r="8200" spans="43:50">
      <c r="AQ8200" s="20"/>
      <c r="AR8200" s="20"/>
      <c r="AS8200" s="3"/>
      <c r="AT8200" s="3"/>
      <c r="AU8200" s="3"/>
      <c r="AV8200" s="3"/>
      <c r="AW8200" s="3"/>
      <c r="AX8200" s="3"/>
    </row>
    <row r="8201" spans="43:50">
      <c r="AQ8201" s="20"/>
      <c r="AR8201" s="20"/>
      <c r="AS8201" s="3"/>
      <c r="AT8201" s="3"/>
      <c r="AU8201" s="3"/>
      <c r="AV8201" s="3"/>
      <c r="AW8201" s="3"/>
      <c r="AX8201" s="3"/>
    </row>
    <row r="8202" spans="43:50">
      <c r="AQ8202" s="20"/>
      <c r="AR8202" s="20"/>
      <c r="AS8202" s="3"/>
      <c r="AT8202" s="3"/>
      <c r="AU8202" s="3"/>
      <c r="AV8202" s="3"/>
      <c r="AW8202" s="3"/>
      <c r="AX8202" s="3"/>
    </row>
    <row r="8203" spans="43:50">
      <c r="AQ8203" s="20"/>
      <c r="AR8203" s="20"/>
      <c r="AS8203" s="3"/>
      <c r="AT8203" s="3"/>
      <c r="AU8203" s="3"/>
      <c r="AV8203" s="3"/>
      <c r="AW8203" s="3"/>
      <c r="AX8203" s="3"/>
    </row>
    <row r="8204" spans="43:50">
      <c r="AQ8204" s="20"/>
      <c r="AR8204" s="20"/>
      <c r="AS8204" s="3"/>
      <c r="AT8204" s="3"/>
      <c r="AU8204" s="3"/>
      <c r="AV8204" s="3"/>
      <c r="AW8204" s="3"/>
      <c r="AX8204" s="3"/>
    </row>
    <row r="8205" spans="43:50">
      <c r="AQ8205" s="20"/>
      <c r="AR8205" s="20"/>
      <c r="AS8205" s="3"/>
      <c r="AT8205" s="3"/>
      <c r="AU8205" s="3"/>
      <c r="AV8205" s="3"/>
      <c r="AW8205" s="3"/>
      <c r="AX8205" s="3"/>
    </row>
    <row r="8206" spans="43:50">
      <c r="AQ8206" s="20"/>
      <c r="AR8206" s="20"/>
      <c r="AS8206" s="3"/>
      <c r="AT8206" s="3"/>
      <c r="AU8206" s="3"/>
      <c r="AV8206" s="3"/>
      <c r="AW8206" s="3"/>
      <c r="AX8206" s="3"/>
    </row>
    <row r="8207" spans="43:50">
      <c r="AQ8207" s="20"/>
      <c r="AR8207" s="20"/>
      <c r="AS8207" s="3"/>
      <c r="AT8207" s="3"/>
      <c r="AU8207" s="3"/>
      <c r="AV8207" s="3"/>
      <c r="AW8207" s="3"/>
      <c r="AX8207" s="3"/>
    </row>
    <row r="8208" spans="43:50">
      <c r="AQ8208" s="20"/>
      <c r="AR8208" s="20"/>
      <c r="AS8208" s="3"/>
      <c r="AT8208" s="3"/>
      <c r="AU8208" s="3"/>
      <c r="AV8208" s="3"/>
      <c r="AW8208" s="3"/>
      <c r="AX8208" s="3"/>
    </row>
    <row r="8209" spans="43:50">
      <c r="AQ8209" s="20"/>
      <c r="AR8209" s="20"/>
      <c r="AS8209" s="3"/>
      <c r="AT8209" s="3"/>
      <c r="AU8209" s="3"/>
      <c r="AV8209" s="3"/>
      <c r="AW8209" s="3"/>
      <c r="AX8209" s="3"/>
    </row>
    <row r="8210" spans="43:50">
      <c r="AQ8210" s="20"/>
      <c r="AR8210" s="20"/>
      <c r="AS8210" s="3"/>
      <c r="AT8210" s="3"/>
      <c r="AU8210" s="3"/>
      <c r="AV8210" s="3"/>
      <c r="AW8210" s="3"/>
      <c r="AX8210" s="3"/>
    </row>
    <row r="8211" spans="43:50">
      <c r="AQ8211" s="20"/>
      <c r="AR8211" s="20"/>
      <c r="AS8211" s="3"/>
      <c r="AT8211" s="3"/>
      <c r="AU8211" s="3"/>
      <c r="AV8211" s="3"/>
      <c r="AW8211" s="3"/>
      <c r="AX8211" s="3"/>
    </row>
    <row r="8212" spans="43:50">
      <c r="AQ8212" s="20"/>
      <c r="AR8212" s="20"/>
      <c r="AS8212" s="3"/>
      <c r="AT8212" s="3"/>
      <c r="AU8212" s="3"/>
      <c r="AV8212" s="3"/>
      <c r="AW8212" s="3"/>
      <c r="AX8212" s="3"/>
    </row>
    <row r="8213" spans="43:50">
      <c r="AQ8213" s="20"/>
      <c r="AR8213" s="20"/>
      <c r="AS8213" s="3"/>
      <c r="AT8213" s="3"/>
      <c r="AU8213" s="3"/>
      <c r="AV8213" s="3"/>
      <c r="AW8213" s="3"/>
      <c r="AX8213" s="3"/>
    </row>
    <row r="8214" spans="43:50">
      <c r="AQ8214" s="20"/>
      <c r="AR8214" s="20"/>
      <c r="AS8214" s="3"/>
      <c r="AT8214" s="3"/>
      <c r="AU8214" s="3"/>
      <c r="AV8214" s="3"/>
      <c r="AW8214" s="3"/>
      <c r="AX8214" s="3"/>
    </row>
    <row r="8215" spans="43:50">
      <c r="AQ8215" s="20"/>
      <c r="AR8215" s="20"/>
      <c r="AS8215" s="3"/>
      <c r="AT8215" s="3"/>
      <c r="AU8215" s="3"/>
      <c r="AV8215" s="3"/>
      <c r="AW8215" s="3"/>
      <c r="AX8215" s="3"/>
    </row>
    <row r="8216" spans="43:50">
      <c r="AQ8216" s="20"/>
      <c r="AR8216" s="20"/>
      <c r="AS8216" s="3"/>
      <c r="AT8216" s="3"/>
      <c r="AU8216" s="3"/>
      <c r="AV8216" s="3"/>
      <c r="AW8216" s="3"/>
      <c r="AX8216" s="3"/>
    </row>
    <row r="8217" spans="43:50">
      <c r="AQ8217" s="20"/>
      <c r="AR8217" s="20"/>
      <c r="AS8217" s="3"/>
      <c r="AT8217" s="3"/>
      <c r="AU8217" s="3"/>
      <c r="AV8217" s="3"/>
      <c r="AW8217" s="3"/>
      <c r="AX8217" s="3"/>
    </row>
    <row r="8218" spans="43:50">
      <c r="AQ8218" s="20"/>
      <c r="AR8218" s="20"/>
      <c r="AS8218" s="3"/>
      <c r="AT8218" s="3"/>
      <c r="AU8218" s="3"/>
      <c r="AV8218" s="3"/>
      <c r="AW8218" s="3"/>
      <c r="AX8218" s="3"/>
    </row>
    <row r="8219" spans="43:50">
      <c r="AQ8219" s="20"/>
      <c r="AR8219" s="20"/>
      <c r="AS8219" s="3"/>
      <c r="AT8219" s="3"/>
      <c r="AU8219" s="3"/>
      <c r="AV8219" s="3"/>
      <c r="AW8219" s="3"/>
      <c r="AX8219" s="3"/>
    </row>
    <row r="8220" spans="43:50">
      <c r="AQ8220" s="20"/>
      <c r="AR8220" s="20"/>
      <c r="AS8220" s="3"/>
      <c r="AT8220" s="3"/>
      <c r="AU8220" s="3"/>
      <c r="AV8220" s="3"/>
      <c r="AW8220" s="3"/>
      <c r="AX8220" s="3"/>
    </row>
    <row r="8221" spans="43:50">
      <c r="AQ8221" s="20"/>
      <c r="AR8221" s="20"/>
      <c r="AS8221" s="3"/>
      <c r="AT8221" s="3"/>
      <c r="AU8221" s="3"/>
      <c r="AV8221" s="3"/>
      <c r="AW8221" s="3"/>
      <c r="AX8221" s="3"/>
    </row>
    <row r="8222" spans="43:50">
      <c r="AQ8222" s="20"/>
      <c r="AR8222" s="20"/>
      <c r="AS8222" s="3"/>
      <c r="AT8222" s="3"/>
      <c r="AU8222" s="3"/>
      <c r="AV8222" s="3"/>
      <c r="AW8222" s="3"/>
      <c r="AX8222" s="3"/>
    </row>
    <row r="8223" spans="43:50">
      <c r="AQ8223" s="20"/>
      <c r="AR8223" s="20"/>
      <c r="AS8223" s="3"/>
      <c r="AT8223" s="3"/>
      <c r="AU8223" s="3"/>
      <c r="AV8223" s="3"/>
      <c r="AW8223" s="3"/>
      <c r="AX8223" s="3"/>
    </row>
    <row r="8224" spans="43:50">
      <c r="AQ8224" s="20"/>
      <c r="AR8224" s="20"/>
      <c r="AS8224" s="3"/>
      <c r="AT8224" s="3"/>
      <c r="AU8224" s="3"/>
      <c r="AV8224" s="3"/>
      <c r="AW8224" s="3"/>
      <c r="AX8224" s="3"/>
    </row>
    <row r="8225" spans="43:50">
      <c r="AQ8225" s="20"/>
      <c r="AR8225" s="20"/>
      <c r="AS8225" s="3"/>
      <c r="AT8225" s="3"/>
      <c r="AU8225" s="3"/>
      <c r="AV8225" s="3"/>
      <c r="AW8225" s="3"/>
      <c r="AX8225" s="3"/>
    </row>
    <row r="8226" spans="43:50">
      <c r="AQ8226" s="20"/>
      <c r="AR8226" s="20"/>
      <c r="AS8226" s="3"/>
      <c r="AT8226" s="3"/>
      <c r="AU8226" s="3"/>
      <c r="AV8226" s="3"/>
      <c r="AW8226" s="3"/>
      <c r="AX8226" s="3"/>
    </row>
    <row r="8227" spans="43:50">
      <c r="AQ8227" s="20"/>
      <c r="AR8227" s="20"/>
      <c r="AS8227" s="3"/>
      <c r="AT8227" s="3"/>
      <c r="AU8227" s="3"/>
      <c r="AV8227" s="3"/>
      <c r="AW8227" s="3"/>
      <c r="AX8227" s="3"/>
    </row>
    <row r="8228" spans="43:50">
      <c r="AQ8228" s="20"/>
      <c r="AR8228" s="20"/>
      <c r="AS8228" s="3"/>
      <c r="AT8228" s="3"/>
      <c r="AU8228" s="3"/>
      <c r="AV8228" s="3"/>
      <c r="AW8228" s="3"/>
      <c r="AX8228" s="3"/>
    </row>
    <row r="8229" spans="43:50">
      <c r="AQ8229" s="20"/>
      <c r="AR8229" s="20"/>
      <c r="AS8229" s="3"/>
      <c r="AT8229" s="3"/>
      <c r="AU8229" s="3"/>
      <c r="AV8229" s="3"/>
      <c r="AW8229" s="3"/>
      <c r="AX8229" s="3"/>
    </row>
    <row r="8230" spans="43:50">
      <c r="AQ8230" s="20"/>
      <c r="AR8230" s="20"/>
      <c r="AS8230" s="3"/>
      <c r="AT8230" s="3"/>
      <c r="AU8230" s="3"/>
      <c r="AV8230" s="3"/>
      <c r="AW8230" s="3"/>
      <c r="AX8230" s="3"/>
    </row>
    <row r="8231" spans="43:50">
      <c r="AQ8231" s="20"/>
      <c r="AR8231" s="20"/>
      <c r="AS8231" s="3"/>
      <c r="AT8231" s="3"/>
      <c r="AU8231" s="3"/>
      <c r="AV8231" s="3"/>
      <c r="AW8231" s="3"/>
      <c r="AX8231" s="3"/>
    </row>
    <row r="8232" spans="43:50">
      <c r="AQ8232" s="20"/>
      <c r="AR8232" s="20"/>
      <c r="AS8232" s="3"/>
      <c r="AT8232" s="3"/>
      <c r="AU8232" s="3"/>
      <c r="AV8232" s="3"/>
      <c r="AW8232" s="3"/>
      <c r="AX8232" s="3"/>
    </row>
    <row r="8233" spans="43:50">
      <c r="AQ8233" s="20"/>
      <c r="AR8233" s="20"/>
      <c r="AS8233" s="3"/>
      <c r="AT8233" s="3"/>
      <c r="AU8233" s="3"/>
      <c r="AV8233" s="3"/>
      <c r="AW8233" s="3"/>
      <c r="AX8233" s="3"/>
    </row>
    <row r="8234" spans="43:50">
      <c r="AQ8234" s="20"/>
      <c r="AR8234" s="20"/>
      <c r="AS8234" s="3"/>
      <c r="AT8234" s="3"/>
      <c r="AU8234" s="3"/>
      <c r="AV8234" s="3"/>
      <c r="AW8234" s="3"/>
      <c r="AX8234" s="3"/>
    </row>
    <row r="8235" spans="43:50">
      <c r="AQ8235" s="20"/>
      <c r="AR8235" s="20"/>
      <c r="AS8235" s="3"/>
      <c r="AT8235" s="3"/>
      <c r="AU8235" s="3"/>
      <c r="AV8235" s="3"/>
      <c r="AW8235" s="3"/>
      <c r="AX8235" s="3"/>
    </row>
    <row r="8236" spans="43:50">
      <c r="AQ8236" s="20"/>
      <c r="AR8236" s="20"/>
      <c r="AS8236" s="3"/>
      <c r="AT8236" s="3"/>
      <c r="AU8236" s="3"/>
      <c r="AV8236" s="3"/>
      <c r="AW8236" s="3"/>
      <c r="AX8236" s="3"/>
    </row>
    <row r="8237" spans="43:50">
      <c r="AQ8237" s="20"/>
      <c r="AR8237" s="20"/>
      <c r="AS8237" s="3"/>
      <c r="AT8237" s="3"/>
      <c r="AU8237" s="3"/>
      <c r="AV8237" s="3"/>
      <c r="AW8237" s="3"/>
      <c r="AX8237" s="3"/>
    </row>
    <row r="8238" spans="43:50">
      <c r="AQ8238" s="20"/>
      <c r="AR8238" s="20"/>
      <c r="AS8238" s="3"/>
      <c r="AT8238" s="3"/>
      <c r="AU8238" s="3"/>
      <c r="AV8238" s="3"/>
      <c r="AW8238" s="3"/>
      <c r="AX8238" s="3"/>
    </row>
    <row r="8239" spans="43:50">
      <c r="AQ8239" s="20"/>
      <c r="AR8239" s="20"/>
      <c r="AS8239" s="3"/>
      <c r="AT8239" s="3"/>
      <c r="AU8239" s="3"/>
      <c r="AV8239" s="3"/>
      <c r="AW8239" s="3"/>
      <c r="AX8239" s="3"/>
    </row>
    <row r="8240" spans="43:50">
      <c r="AQ8240" s="20"/>
      <c r="AR8240" s="20"/>
      <c r="AS8240" s="3"/>
      <c r="AT8240" s="3"/>
      <c r="AU8240" s="3"/>
      <c r="AV8240" s="3"/>
      <c r="AW8240" s="3"/>
      <c r="AX8240" s="3"/>
    </row>
    <row r="8241" spans="43:50">
      <c r="AQ8241" s="20"/>
      <c r="AR8241" s="20"/>
      <c r="AS8241" s="3"/>
      <c r="AT8241" s="3"/>
      <c r="AU8241" s="3"/>
      <c r="AV8241" s="3"/>
      <c r="AW8241" s="3"/>
      <c r="AX8241" s="3"/>
    </row>
    <row r="8242" spans="43:50">
      <c r="AQ8242" s="20"/>
      <c r="AR8242" s="20"/>
      <c r="AS8242" s="3"/>
      <c r="AT8242" s="3"/>
      <c r="AU8242" s="3"/>
      <c r="AV8242" s="3"/>
      <c r="AW8242" s="3"/>
      <c r="AX8242" s="3"/>
    </row>
    <row r="8243" spans="43:50">
      <c r="AQ8243" s="20"/>
      <c r="AR8243" s="20"/>
      <c r="AS8243" s="3"/>
      <c r="AT8243" s="3"/>
      <c r="AU8243" s="3"/>
      <c r="AV8243" s="3"/>
      <c r="AW8243" s="3"/>
      <c r="AX8243" s="3"/>
    </row>
    <row r="8244" spans="43:50">
      <c r="AQ8244" s="20"/>
      <c r="AR8244" s="20"/>
      <c r="AS8244" s="3"/>
      <c r="AT8244" s="3"/>
      <c r="AU8244" s="3"/>
      <c r="AV8244" s="3"/>
      <c r="AW8244" s="3"/>
      <c r="AX8244" s="3"/>
    </row>
    <row r="8245" spans="43:50">
      <c r="AQ8245" s="20"/>
      <c r="AR8245" s="20"/>
      <c r="AS8245" s="3"/>
      <c r="AT8245" s="3"/>
      <c r="AU8245" s="3"/>
      <c r="AV8245" s="3"/>
      <c r="AW8245" s="3"/>
      <c r="AX8245" s="3"/>
    </row>
    <row r="8246" spans="43:50">
      <c r="AQ8246" s="20"/>
      <c r="AR8246" s="20"/>
      <c r="AS8246" s="3"/>
      <c r="AT8246" s="3"/>
      <c r="AU8246" s="3"/>
      <c r="AV8246" s="3"/>
      <c r="AW8246" s="3"/>
      <c r="AX8246" s="3"/>
    </row>
    <row r="8247" spans="43:50">
      <c r="AQ8247" s="20"/>
      <c r="AR8247" s="20"/>
      <c r="AS8247" s="3"/>
      <c r="AT8247" s="3"/>
      <c r="AU8247" s="3"/>
      <c r="AV8247" s="3"/>
      <c r="AW8247" s="3"/>
      <c r="AX8247" s="3"/>
    </row>
    <row r="8248" spans="43:50">
      <c r="AQ8248" s="20"/>
      <c r="AR8248" s="20"/>
      <c r="AS8248" s="3"/>
      <c r="AT8248" s="3"/>
      <c r="AU8248" s="3"/>
      <c r="AV8248" s="3"/>
      <c r="AW8248" s="3"/>
      <c r="AX8248" s="3"/>
    </row>
    <row r="8249" spans="43:50">
      <c r="AQ8249" s="20"/>
      <c r="AR8249" s="20"/>
      <c r="AS8249" s="3"/>
      <c r="AT8249" s="3"/>
      <c r="AU8249" s="3"/>
      <c r="AV8249" s="3"/>
      <c r="AW8249" s="3"/>
      <c r="AX8249" s="3"/>
    </row>
    <row r="8250" spans="43:50">
      <c r="AQ8250" s="20"/>
      <c r="AR8250" s="20"/>
      <c r="AS8250" s="3"/>
      <c r="AT8250" s="3"/>
      <c r="AU8250" s="3"/>
      <c r="AV8250" s="3"/>
      <c r="AW8250" s="3"/>
      <c r="AX8250" s="3"/>
    </row>
    <row r="8251" spans="43:50">
      <c r="AQ8251" s="20"/>
      <c r="AR8251" s="20"/>
      <c r="AS8251" s="3"/>
      <c r="AT8251" s="3"/>
      <c r="AU8251" s="3"/>
      <c r="AV8251" s="3"/>
      <c r="AW8251" s="3"/>
      <c r="AX8251" s="3"/>
    </row>
    <row r="8252" spans="43:50">
      <c r="AQ8252" s="20"/>
      <c r="AR8252" s="20"/>
      <c r="AS8252" s="3"/>
      <c r="AT8252" s="3"/>
      <c r="AU8252" s="3"/>
      <c r="AV8252" s="3"/>
      <c r="AW8252" s="3"/>
      <c r="AX8252" s="3"/>
    </row>
    <row r="8253" spans="43:50">
      <c r="AQ8253" s="20"/>
      <c r="AR8253" s="20"/>
      <c r="AS8253" s="3"/>
      <c r="AT8253" s="3"/>
      <c r="AU8253" s="3"/>
      <c r="AV8253" s="3"/>
      <c r="AW8253" s="3"/>
      <c r="AX8253" s="3"/>
    </row>
    <row r="8254" spans="43:50">
      <c r="AQ8254" s="20"/>
      <c r="AR8254" s="20"/>
      <c r="AS8254" s="3"/>
      <c r="AT8254" s="3"/>
      <c r="AU8254" s="3"/>
      <c r="AV8254" s="3"/>
      <c r="AW8254" s="3"/>
      <c r="AX8254" s="3"/>
    </row>
    <row r="8255" spans="43:50">
      <c r="AQ8255" s="20"/>
      <c r="AR8255" s="20"/>
      <c r="AS8255" s="3"/>
      <c r="AT8255" s="3"/>
      <c r="AU8255" s="3"/>
      <c r="AV8255" s="3"/>
      <c r="AW8255" s="3"/>
      <c r="AX8255" s="3"/>
    </row>
    <row r="8256" spans="43:50">
      <c r="AQ8256" s="20"/>
      <c r="AR8256" s="20"/>
      <c r="AS8256" s="3"/>
      <c r="AT8256" s="3"/>
      <c r="AU8256" s="3"/>
      <c r="AV8256" s="3"/>
      <c r="AW8256" s="3"/>
      <c r="AX8256" s="3"/>
    </row>
    <row r="8257" spans="43:50">
      <c r="AQ8257" s="20"/>
      <c r="AR8257" s="20"/>
      <c r="AS8257" s="3"/>
      <c r="AT8257" s="3"/>
      <c r="AU8257" s="3"/>
      <c r="AV8257" s="3"/>
      <c r="AW8257" s="3"/>
      <c r="AX8257" s="3"/>
    </row>
    <row r="8258" spans="43:50">
      <c r="AQ8258" s="20"/>
      <c r="AR8258" s="20"/>
      <c r="AS8258" s="3"/>
      <c r="AT8258" s="3"/>
      <c r="AU8258" s="3"/>
      <c r="AV8258" s="3"/>
      <c r="AW8258" s="3"/>
      <c r="AX8258" s="3"/>
    </row>
    <row r="8259" spans="43:50">
      <c r="AQ8259" s="20"/>
      <c r="AR8259" s="20"/>
      <c r="AS8259" s="3"/>
      <c r="AT8259" s="3"/>
      <c r="AU8259" s="3"/>
      <c r="AV8259" s="3"/>
      <c r="AW8259" s="3"/>
      <c r="AX8259" s="3"/>
    </row>
    <row r="8260" spans="43:50">
      <c r="AQ8260" s="20"/>
      <c r="AR8260" s="20"/>
      <c r="AS8260" s="3"/>
      <c r="AT8260" s="3"/>
      <c r="AU8260" s="3"/>
      <c r="AV8260" s="3"/>
      <c r="AW8260" s="3"/>
      <c r="AX8260" s="3"/>
    </row>
    <row r="8261" spans="43:50">
      <c r="AQ8261" s="20"/>
      <c r="AR8261" s="20"/>
      <c r="AS8261" s="3"/>
      <c r="AT8261" s="3"/>
      <c r="AU8261" s="3"/>
      <c r="AV8261" s="3"/>
      <c r="AW8261" s="3"/>
      <c r="AX8261" s="3"/>
    </row>
    <row r="8262" spans="43:50">
      <c r="AQ8262" s="20"/>
      <c r="AR8262" s="20"/>
      <c r="AS8262" s="3"/>
      <c r="AT8262" s="3"/>
      <c r="AU8262" s="3"/>
      <c r="AV8262" s="3"/>
      <c r="AW8262" s="3"/>
      <c r="AX8262" s="3"/>
    </row>
    <row r="8263" spans="43:50">
      <c r="AQ8263" s="20"/>
      <c r="AR8263" s="20"/>
      <c r="AS8263" s="3"/>
      <c r="AT8263" s="3"/>
      <c r="AU8263" s="3"/>
      <c r="AV8263" s="3"/>
      <c r="AW8263" s="3"/>
      <c r="AX8263" s="3"/>
    </row>
    <row r="8264" spans="43:50">
      <c r="AQ8264" s="20"/>
      <c r="AR8264" s="20"/>
      <c r="AS8264" s="3"/>
      <c r="AT8264" s="3"/>
      <c r="AU8264" s="3"/>
      <c r="AV8264" s="3"/>
      <c r="AW8264" s="3"/>
      <c r="AX8264" s="3"/>
    </row>
    <row r="8265" spans="43:50">
      <c r="AQ8265" s="20"/>
      <c r="AR8265" s="20"/>
      <c r="AS8265" s="3"/>
      <c r="AT8265" s="3"/>
      <c r="AU8265" s="3"/>
      <c r="AV8265" s="3"/>
      <c r="AW8265" s="3"/>
      <c r="AX8265" s="3"/>
    </row>
    <row r="8266" spans="43:50">
      <c r="AQ8266" s="20"/>
      <c r="AR8266" s="20"/>
      <c r="AS8266" s="3"/>
      <c r="AT8266" s="3"/>
      <c r="AU8266" s="3"/>
      <c r="AV8266" s="3"/>
      <c r="AW8266" s="3"/>
      <c r="AX8266" s="3"/>
    </row>
    <row r="8267" spans="43:50">
      <c r="AQ8267" s="20"/>
      <c r="AR8267" s="20"/>
      <c r="AS8267" s="3"/>
      <c r="AT8267" s="3"/>
      <c r="AU8267" s="3"/>
      <c r="AV8267" s="3"/>
      <c r="AW8267" s="3"/>
      <c r="AX8267" s="3"/>
    </row>
    <row r="8268" spans="43:50">
      <c r="AQ8268" s="20"/>
      <c r="AR8268" s="20"/>
      <c r="AS8268" s="3"/>
      <c r="AT8268" s="3"/>
      <c r="AU8268" s="3"/>
      <c r="AV8268" s="3"/>
      <c r="AW8268" s="3"/>
      <c r="AX8268" s="3"/>
    </row>
    <row r="8269" spans="43:50">
      <c r="AQ8269" s="20"/>
      <c r="AR8269" s="20"/>
      <c r="AS8269" s="3"/>
      <c r="AT8269" s="3"/>
      <c r="AU8269" s="3"/>
      <c r="AV8269" s="3"/>
      <c r="AW8269" s="3"/>
      <c r="AX8269" s="3"/>
    </row>
    <row r="8270" spans="43:50">
      <c r="AQ8270" s="20"/>
      <c r="AR8270" s="20"/>
      <c r="AS8270" s="3"/>
      <c r="AT8270" s="3"/>
      <c r="AU8270" s="3"/>
      <c r="AV8270" s="3"/>
      <c r="AW8270" s="3"/>
      <c r="AX8270" s="3"/>
    </row>
    <row r="8271" spans="43:50">
      <c r="AQ8271" s="20"/>
      <c r="AR8271" s="20"/>
      <c r="AS8271" s="3"/>
      <c r="AT8271" s="3"/>
      <c r="AU8271" s="3"/>
      <c r="AV8271" s="3"/>
      <c r="AW8271" s="3"/>
      <c r="AX8271" s="3"/>
    </row>
    <row r="8272" spans="43:50">
      <c r="AQ8272" s="20"/>
      <c r="AR8272" s="20"/>
      <c r="AS8272" s="3"/>
      <c r="AT8272" s="3"/>
      <c r="AU8272" s="3"/>
      <c r="AV8272" s="3"/>
      <c r="AW8272" s="3"/>
      <c r="AX8272" s="3"/>
    </row>
    <row r="8273" spans="43:50">
      <c r="AQ8273" s="20"/>
      <c r="AR8273" s="20"/>
      <c r="AS8273" s="3"/>
      <c r="AT8273" s="3"/>
      <c r="AU8273" s="3"/>
      <c r="AV8273" s="3"/>
      <c r="AW8273" s="3"/>
      <c r="AX8273" s="3"/>
    </row>
    <row r="8274" spans="43:50">
      <c r="AQ8274" s="20"/>
      <c r="AR8274" s="20"/>
      <c r="AS8274" s="3"/>
      <c r="AT8274" s="3"/>
      <c r="AU8274" s="3"/>
      <c r="AV8274" s="3"/>
      <c r="AW8274" s="3"/>
      <c r="AX8274" s="3"/>
    </row>
    <row r="8275" spans="43:50">
      <c r="AQ8275" s="20"/>
      <c r="AR8275" s="20"/>
      <c r="AS8275" s="3"/>
      <c r="AT8275" s="3"/>
      <c r="AU8275" s="3"/>
      <c r="AV8275" s="3"/>
      <c r="AW8275" s="3"/>
      <c r="AX8275" s="3"/>
    </row>
    <row r="8276" spans="43:50">
      <c r="AQ8276" s="20"/>
      <c r="AR8276" s="20"/>
      <c r="AS8276" s="3"/>
      <c r="AT8276" s="3"/>
      <c r="AU8276" s="3"/>
      <c r="AV8276" s="3"/>
      <c r="AW8276" s="3"/>
      <c r="AX8276" s="3"/>
    </row>
    <row r="8277" spans="43:50">
      <c r="AQ8277" s="20"/>
      <c r="AR8277" s="20"/>
      <c r="AS8277" s="3"/>
      <c r="AT8277" s="3"/>
      <c r="AU8277" s="3"/>
      <c r="AV8277" s="3"/>
      <c r="AW8277" s="3"/>
      <c r="AX8277" s="3"/>
    </row>
    <row r="8278" spans="43:50">
      <c r="AQ8278" s="20"/>
      <c r="AR8278" s="20"/>
      <c r="AS8278" s="3"/>
      <c r="AT8278" s="3"/>
      <c r="AU8278" s="3"/>
      <c r="AV8278" s="3"/>
      <c r="AW8278" s="3"/>
      <c r="AX8278" s="3"/>
    </row>
    <row r="8279" spans="43:50">
      <c r="AQ8279" s="20"/>
      <c r="AR8279" s="20"/>
      <c r="AS8279" s="3"/>
      <c r="AT8279" s="3"/>
      <c r="AU8279" s="3"/>
      <c r="AV8279" s="3"/>
      <c r="AW8279" s="3"/>
      <c r="AX8279" s="3"/>
    </row>
    <row r="8280" spans="43:50">
      <c r="AQ8280" s="20"/>
      <c r="AR8280" s="20"/>
      <c r="AS8280" s="3"/>
      <c r="AT8280" s="3"/>
      <c r="AU8280" s="3"/>
      <c r="AV8280" s="3"/>
      <c r="AW8280" s="3"/>
      <c r="AX8280" s="3"/>
    </row>
    <row r="8281" spans="43:50">
      <c r="AQ8281" s="20"/>
      <c r="AR8281" s="20"/>
      <c r="AS8281" s="3"/>
      <c r="AT8281" s="3"/>
      <c r="AU8281" s="3"/>
      <c r="AV8281" s="3"/>
      <c r="AW8281" s="3"/>
      <c r="AX8281" s="3"/>
    </row>
    <row r="8282" spans="43:50">
      <c r="AQ8282" s="20"/>
      <c r="AR8282" s="20"/>
      <c r="AS8282" s="3"/>
      <c r="AT8282" s="3"/>
      <c r="AU8282" s="3"/>
      <c r="AV8282" s="3"/>
      <c r="AW8282" s="3"/>
      <c r="AX8282" s="3"/>
    </row>
    <row r="8283" spans="43:50">
      <c r="AQ8283" s="20"/>
      <c r="AR8283" s="20"/>
      <c r="AS8283" s="3"/>
      <c r="AT8283" s="3"/>
      <c r="AU8283" s="3"/>
      <c r="AV8283" s="3"/>
      <c r="AW8283" s="3"/>
      <c r="AX8283" s="3"/>
    </row>
    <row r="8284" spans="43:50">
      <c r="AQ8284" s="20"/>
      <c r="AR8284" s="20"/>
      <c r="AS8284" s="3"/>
      <c r="AT8284" s="3"/>
      <c r="AU8284" s="3"/>
      <c r="AV8284" s="3"/>
      <c r="AW8284" s="3"/>
      <c r="AX8284" s="3"/>
    </row>
    <row r="8285" spans="43:50">
      <c r="AQ8285" s="20"/>
      <c r="AR8285" s="20"/>
      <c r="AS8285" s="3"/>
      <c r="AT8285" s="3"/>
      <c r="AU8285" s="3"/>
      <c r="AV8285" s="3"/>
      <c r="AW8285" s="3"/>
      <c r="AX8285" s="3"/>
    </row>
    <row r="8286" spans="43:50">
      <c r="AQ8286" s="20"/>
      <c r="AR8286" s="20"/>
      <c r="AS8286" s="3"/>
      <c r="AT8286" s="3"/>
      <c r="AU8286" s="3"/>
      <c r="AV8286" s="3"/>
      <c r="AW8286" s="3"/>
      <c r="AX8286" s="3"/>
    </row>
    <row r="8287" spans="43:50">
      <c r="AQ8287" s="20"/>
      <c r="AR8287" s="20"/>
      <c r="AS8287" s="3"/>
      <c r="AT8287" s="3"/>
      <c r="AU8287" s="3"/>
      <c r="AV8287" s="3"/>
      <c r="AW8287" s="3"/>
      <c r="AX8287" s="3"/>
    </row>
    <row r="8288" spans="43:50">
      <c r="AQ8288" s="20"/>
      <c r="AR8288" s="20"/>
      <c r="AS8288" s="3"/>
      <c r="AT8288" s="3"/>
      <c r="AU8288" s="3"/>
      <c r="AV8288" s="3"/>
      <c r="AW8288" s="3"/>
      <c r="AX8288" s="3"/>
    </row>
    <row r="8289" spans="43:50">
      <c r="AQ8289" s="20"/>
      <c r="AR8289" s="20"/>
      <c r="AS8289" s="3"/>
      <c r="AT8289" s="3"/>
      <c r="AU8289" s="3"/>
      <c r="AV8289" s="3"/>
      <c r="AW8289" s="3"/>
      <c r="AX8289" s="3"/>
    </row>
    <row r="8290" spans="43:50">
      <c r="AQ8290" s="20"/>
      <c r="AR8290" s="20"/>
      <c r="AS8290" s="3"/>
      <c r="AT8290" s="3"/>
      <c r="AU8290" s="3"/>
      <c r="AV8290" s="3"/>
      <c r="AW8290" s="3"/>
      <c r="AX8290" s="3"/>
    </row>
    <row r="8291" spans="43:50">
      <c r="AQ8291" s="20"/>
      <c r="AR8291" s="20"/>
      <c r="AS8291" s="3"/>
      <c r="AT8291" s="3"/>
      <c r="AU8291" s="3"/>
      <c r="AV8291" s="3"/>
      <c r="AW8291" s="3"/>
      <c r="AX8291" s="3"/>
    </row>
    <row r="8292" spans="43:50">
      <c r="AQ8292" s="20"/>
      <c r="AR8292" s="20"/>
      <c r="AS8292" s="3"/>
      <c r="AT8292" s="3"/>
      <c r="AU8292" s="3"/>
      <c r="AV8292" s="3"/>
      <c r="AW8292" s="3"/>
      <c r="AX8292" s="3"/>
    </row>
    <row r="8293" spans="43:50">
      <c r="AQ8293" s="20"/>
      <c r="AR8293" s="20"/>
      <c r="AS8293" s="3"/>
      <c r="AT8293" s="3"/>
      <c r="AU8293" s="3"/>
      <c r="AV8293" s="3"/>
      <c r="AW8293" s="3"/>
      <c r="AX8293" s="3"/>
    </row>
    <row r="8294" spans="43:50">
      <c r="AQ8294" s="20"/>
      <c r="AR8294" s="20"/>
      <c r="AS8294" s="3"/>
      <c r="AT8294" s="3"/>
      <c r="AU8294" s="3"/>
      <c r="AV8294" s="3"/>
      <c r="AW8294" s="3"/>
      <c r="AX8294" s="3"/>
    </row>
    <row r="8295" spans="43:50">
      <c r="AQ8295" s="20"/>
      <c r="AR8295" s="20"/>
      <c r="AS8295" s="3"/>
      <c r="AT8295" s="3"/>
      <c r="AU8295" s="3"/>
      <c r="AV8295" s="3"/>
      <c r="AW8295" s="3"/>
      <c r="AX8295" s="3"/>
    </row>
    <row r="8296" spans="43:50">
      <c r="AQ8296" s="20"/>
      <c r="AR8296" s="20"/>
      <c r="AS8296" s="3"/>
      <c r="AT8296" s="3"/>
      <c r="AU8296" s="3"/>
      <c r="AV8296" s="3"/>
      <c r="AW8296" s="3"/>
      <c r="AX8296" s="3"/>
    </row>
    <row r="8297" spans="43:50">
      <c r="AQ8297" s="20"/>
      <c r="AR8297" s="20"/>
      <c r="AS8297" s="3"/>
      <c r="AT8297" s="3"/>
      <c r="AU8297" s="3"/>
      <c r="AV8297" s="3"/>
      <c r="AW8297" s="3"/>
      <c r="AX8297" s="3"/>
    </row>
    <row r="8298" spans="43:50">
      <c r="AQ8298" s="20"/>
      <c r="AR8298" s="20"/>
      <c r="AS8298" s="3"/>
      <c r="AT8298" s="3"/>
      <c r="AU8298" s="3"/>
      <c r="AV8298" s="3"/>
      <c r="AW8298" s="3"/>
      <c r="AX8298" s="3"/>
    </row>
    <row r="8299" spans="43:50">
      <c r="AQ8299" s="20"/>
      <c r="AR8299" s="20"/>
      <c r="AS8299" s="3"/>
      <c r="AT8299" s="3"/>
      <c r="AU8299" s="3"/>
      <c r="AV8299" s="3"/>
      <c r="AW8299" s="3"/>
      <c r="AX8299" s="3"/>
    </row>
    <row r="8300" spans="43:50">
      <c r="AQ8300" s="20"/>
      <c r="AR8300" s="20"/>
      <c r="AS8300" s="3"/>
      <c r="AT8300" s="3"/>
      <c r="AU8300" s="3"/>
      <c r="AV8300" s="3"/>
      <c r="AW8300" s="3"/>
      <c r="AX8300" s="3"/>
    </row>
    <row r="8301" spans="43:50">
      <c r="AQ8301" s="20"/>
      <c r="AR8301" s="20"/>
      <c r="AS8301" s="3"/>
      <c r="AT8301" s="3"/>
      <c r="AU8301" s="3"/>
      <c r="AV8301" s="3"/>
      <c r="AW8301" s="3"/>
      <c r="AX8301" s="3"/>
    </row>
    <row r="8302" spans="43:50">
      <c r="AQ8302" s="20"/>
      <c r="AR8302" s="20"/>
      <c r="AS8302" s="3"/>
      <c r="AT8302" s="3"/>
      <c r="AU8302" s="3"/>
      <c r="AV8302" s="3"/>
      <c r="AW8302" s="3"/>
      <c r="AX8302" s="3"/>
    </row>
    <row r="8303" spans="43:50">
      <c r="AQ8303" s="20"/>
      <c r="AR8303" s="20"/>
      <c r="AS8303" s="3"/>
      <c r="AT8303" s="3"/>
      <c r="AU8303" s="3"/>
      <c r="AV8303" s="3"/>
      <c r="AW8303" s="3"/>
      <c r="AX8303" s="3"/>
    </row>
    <row r="8304" spans="43:50">
      <c r="AQ8304" s="20"/>
      <c r="AR8304" s="20"/>
      <c r="AS8304" s="3"/>
      <c r="AT8304" s="3"/>
      <c r="AU8304" s="3"/>
      <c r="AV8304" s="3"/>
      <c r="AW8304" s="3"/>
      <c r="AX8304" s="3"/>
    </row>
    <row r="8305" spans="43:50">
      <c r="AQ8305" s="20"/>
      <c r="AR8305" s="20"/>
      <c r="AS8305" s="3"/>
      <c r="AT8305" s="3"/>
      <c r="AU8305" s="3"/>
      <c r="AV8305" s="3"/>
      <c r="AW8305" s="3"/>
      <c r="AX8305" s="3"/>
    </row>
    <row r="8306" spans="43:50">
      <c r="AQ8306" s="20"/>
      <c r="AR8306" s="20"/>
      <c r="AS8306" s="3"/>
      <c r="AT8306" s="3"/>
      <c r="AU8306" s="3"/>
      <c r="AV8306" s="3"/>
      <c r="AW8306" s="3"/>
      <c r="AX8306" s="3"/>
    </row>
    <row r="8307" spans="43:50">
      <c r="AQ8307" s="20"/>
      <c r="AR8307" s="20"/>
      <c r="AS8307" s="3"/>
      <c r="AT8307" s="3"/>
      <c r="AU8307" s="3"/>
      <c r="AV8307" s="3"/>
      <c r="AW8307" s="3"/>
      <c r="AX8307" s="3"/>
    </row>
    <row r="8308" spans="43:50">
      <c r="AQ8308" s="20"/>
      <c r="AR8308" s="20"/>
      <c r="AS8308" s="3"/>
      <c r="AT8308" s="3"/>
      <c r="AU8308" s="3"/>
      <c r="AV8308" s="3"/>
      <c r="AW8308" s="3"/>
      <c r="AX8308" s="3"/>
    </row>
    <row r="8309" spans="43:50">
      <c r="AQ8309" s="20"/>
      <c r="AR8309" s="20"/>
      <c r="AS8309" s="3"/>
      <c r="AT8309" s="3"/>
      <c r="AU8309" s="3"/>
      <c r="AV8309" s="3"/>
      <c r="AW8309" s="3"/>
      <c r="AX8309" s="3"/>
    </row>
    <row r="8310" spans="43:50">
      <c r="AQ8310" s="20"/>
      <c r="AR8310" s="20"/>
      <c r="AS8310" s="3"/>
      <c r="AT8310" s="3"/>
      <c r="AU8310" s="3"/>
      <c r="AV8310" s="3"/>
      <c r="AW8310" s="3"/>
      <c r="AX8310" s="3"/>
    </row>
    <row r="8311" spans="43:50">
      <c r="AQ8311" s="20"/>
      <c r="AR8311" s="20"/>
      <c r="AS8311" s="3"/>
      <c r="AT8311" s="3"/>
      <c r="AU8311" s="3"/>
      <c r="AV8311" s="3"/>
      <c r="AW8311" s="3"/>
      <c r="AX8311" s="3"/>
    </row>
    <row r="8312" spans="43:50">
      <c r="AQ8312" s="20"/>
      <c r="AR8312" s="20"/>
      <c r="AS8312" s="3"/>
      <c r="AT8312" s="3"/>
      <c r="AU8312" s="3"/>
      <c r="AV8312" s="3"/>
      <c r="AW8312" s="3"/>
      <c r="AX8312" s="3"/>
    </row>
    <row r="8313" spans="43:50">
      <c r="AQ8313" s="20"/>
      <c r="AR8313" s="20"/>
      <c r="AS8313" s="3"/>
      <c r="AT8313" s="3"/>
      <c r="AU8313" s="3"/>
      <c r="AV8313" s="3"/>
      <c r="AW8313" s="3"/>
      <c r="AX8313" s="3"/>
    </row>
    <row r="8314" spans="43:50">
      <c r="AQ8314" s="20"/>
      <c r="AR8314" s="20"/>
      <c r="AS8314" s="3"/>
      <c r="AT8314" s="3"/>
      <c r="AU8314" s="3"/>
      <c r="AV8314" s="3"/>
      <c r="AW8314" s="3"/>
      <c r="AX8314" s="3"/>
    </row>
    <row r="8315" spans="43:50">
      <c r="AQ8315" s="20"/>
      <c r="AR8315" s="20"/>
      <c r="AS8315" s="3"/>
      <c r="AT8315" s="3"/>
      <c r="AU8315" s="3"/>
      <c r="AV8315" s="3"/>
      <c r="AW8315" s="3"/>
      <c r="AX8315" s="3"/>
    </row>
    <row r="8316" spans="43:50">
      <c r="AQ8316" s="20"/>
      <c r="AR8316" s="20"/>
      <c r="AS8316" s="3"/>
      <c r="AT8316" s="3"/>
      <c r="AU8316" s="3"/>
      <c r="AV8316" s="3"/>
      <c r="AW8316" s="3"/>
      <c r="AX8316" s="3"/>
    </row>
    <row r="8317" spans="43:50">
      <c r="AQ8317" s="20"/>
      <c r="AR8317" s="20"/>
      <c r="AS8317" s="3"/>
      <c r="AT8317" s="3"/>
      <c r="AU8317" s="3"/>
      <c r="AV8317" s="3"/>
      <c r="AW8317" s="3"/>
      <c r="AX8317" s="3"/>
    </row>
    <row r="8318" spans="43:50">
      <c r="AQ8318" s="20"/>
      <c r="AR8318" s="20"/>
      <c r="AS8318" s="3"/>
      <c r="AT8318" s="3"/>
      <c r="AU8318" s="3"/>
      <c r="AV8318" s="3"/>
      <c r="AW8318" s="3"/>
      <c r="AX8318" s="3"/>
    </row>
    <row r="8319" spans="43:50">
      <c r="AQ8319" s="20"/>
      <c r="AR8319" s="20"/>
      <c r="AS8319" s="3"/>
      <c r="AT8319" s="3"/>
      <c r="AU8319" s="3"/>
      <c r="AV8319" s="3"/>
      <c r="AW8319" s="3"/>
      <c r="AX8319" s="3"/>
    </row>
    <row r="8320" spans="43:50">
      <c r="AQ8320" s="20"/>
      <c r="AR8320" s="20"/>
      <c r="AS8320" s="3"/>
      <c r="AT8320" s="3"/>
      <c r="AU8320" s="3"/>
      <c r="AV8320" s="3"/>
      <c r="AW8320" s="3"/>
      <c r="AX8320" s="3"/>
    </row>
    <row r="8321" spans="43:50">
      <c r="AQ8321" s="20"/>
      <c r="AR8321" s="20"/>
      <c r="AS8321" s="3"/>
      <c r="AT8321" s="3"/>
      <c r="AU8321" s="3"/>
      <c r="AV8321" s="3"/>
      <c r="AW8321" s="3"/>
      <c r="AX8321" s="3"/>
    </row>
    <row r="8322" spans="43:50">
      <c r="AQ8322" s="20"/>
      <c r="AR8322" s="20"/>
      <c r="AS8322" s="3"/>
      <c r="AT8322" s="3"/>
      <c r="AU8322" s="3"/>
      <c r="AV8322" s="3"/>
      <c r="AW8322" s="3"/>
      <c r="AX8322" s="3"/>
    </row>
    <row r="8323" spans="43:50">
      <c r="AQ8323" s="20"/>
      <c r="AR8323" s="20"/>
      <c r="AS8323" s="3"/>
      <c r="AT8323" s="3"/>
      <c r="AU8323" s="3"/>
      <c r="AV8323" s="3"/>
      <c r="AW8323" s="3"/>
      <c r="AX8323" s="3"/>
    </row>
    <row r="8324" spans="43:50">
      <c r="AQ8324" s="20"/>
      <c r="AR8324" s="20"/>
      <c r="AS8324" s="3"/>
      <c r="AT8324" s="3"/>
      <c r="AU8324" s="3"/>
      <c r="AV8324" s="3"/>
      <c r="AW8324" s="3"/>
      <c r="AX8324" s="3"/>
    </row>
    <row r="8325" spans="43:50">
      <c r="AQ8325" s="20"/>
      <c r="AR8325" s="20"/>
      <c r="AS8325" s="3"/>
      <c r="AT8325" s="3"/>
      <c r="AU8325" s="3"/>
      <c r="AV8325" s="3"/>
      <c r="AW8325" s="3"/>
      <c r="AX8325" s="3"/>
    </row>
    <row r="8326" spans="43:50">
      <c r="AQ8326" s="20"/>
      <c r="AR8326" s="20"/>
      <c r="AS8326" s="3"/>
      <c r="AT8326" s="3"/>
      <c r="AU8326" s="3"/>
      <c r="AV8326" s="3"/>
      <c r="AW8326" s="3"/>
      <c r="AX8326" s="3"/>
    </row>
    <row r="8327" spans="43:50">
      <c r="AQ8327" s="20"/>
      <c r="AR8327" s="20"/>
      <c r="AS8327" s="3"/>
      <c r="AT8327" s="3"/>
      <c r="AU8327" s="3"/>
      <c r="AV8327" s="3"/>
      <c r="AW8327" s="3"/>
      <c r="AX8327" s="3"/>
    </row>
    <row r="8328" spans="43:50">
      <c r="AQ8328" s="20"/>
      <c r="AR8328" s="20"/>
      <c r="AS8328" s="3"/>
      <c r="AT8328" s="3"/>
      <c r="AU8328" s="3"/>
      <c r="AV8328" s="3"/>
      <c r="AW8328" s="3"/>
      <c r="AX8328" s="3"/>
    </row>
    <row r="8329" spans="43:50">
      <c r="AQ8329" s="20"/>
      <c r="AR8329" s="20"/>
      <c r="AS8329" s="3"/>
      <c r="AT8329" s="3"/>
      <c r="AU8329" s="3"/>
      <c r="AV8329" s="3"/>
      <c r="AW8329" s="3"/>
      <c r="AX8329" s="3"/>
    </row>
    <row r="8330" spans="43:50">
      <c r="AQ8330" s="20"/>
      <c r="AR8330" s="20"/>
      <c r="AS8330" s="3"/>
      <c r="AT8330" s="3"/>
      <c r="AU8330" s="3"/>
      <c r="AV8330" s="3"/>
      <c r="AW8330" s="3"/>
      <c r="AX8330" s="3"/>
    </row>
    <row r="8331" spans="43:50">
      <c r="AQ8331" s="20"/>
      <c r="AR8331" s="20"/>
      <c r="AS8331" s="3"/>
      <c r="AT8331" s="3"/>
      <c r="AU8331" s="3"/>
      <c r="AV8331" s="3"/>
      <c r="AW8331" s="3"/>
      <c r="AX8331" s="3"/>
    </row>
    <row r="8332" spans="43:50">
      <c r="AQ8332" s="20"/>
      <c r="AR8332" s="20"/>
      <c r="AS8332" s="3"/>
      <c r="AT8332" s="3"/>
      <c r="AU8332" s="3"/>
      <c r="AV8332" s="3"/>
      <c r="AW8332" s="3"/>
      <c r="AX8332" s="3"/>
    </row>
    <row r="8333" spans="43:50">
      <c r="AQ8333" s="20"/>
      <c r="AR8333" s="20"/>
      <c r="AS8333" s="3"/>
      <c r="AT8333" s="3"/>
      <c r="AU8333" s="3"/>
      <c r="AV8333" s="3"/>
      <c r="AW8333" s="3"/>
      <c r="AX8333" s="3"/>
    </row>
    <row r="8334" spans="43:50">
      <c r="AQ8334" s="20"/>
      <c r="AR8334" s="20"/>
      <c r="AS8334" s="3"/>
      <c r="AT8334" s="3"/>
      <c r="AU8334" s="3"/>
      <c r="AV8334" s="3"/>
      <c r="AW8334" s="3"/>
      <c r="AX8334" s="3"/>
    </row>
    <row r="8335" spans="43:50">
      <c r="AQ8335" s="20"/>
      <c r="AR8335" s="20"/>
      <c r="AS8335" s="3"/>
      <c r="AT8335" s="3"/>
      <c r="AU8335" s="3"/>
      <c r="AV8335" s="3"/>
      <c r="AW8335" s="3"/>
      <c r="AX8335" s="3"/>
    </row>
    <row r="8336" spans="43:50">
      <c r="AQ8336" s="20"/>
      <c r="AR8336" s="20"/>
      <c r="AS8336" s="3"/>
      <c r="AT8336" s="3"/>
      <c r="AU8336" s="3"/>
      <c r="AV8336" s="3"/>
      <c r="AW8336" s="3"/>
      <c r="AX8336" s="3"/>
    </row>
    <row r="8337" spans="43:50">
      <c r="AQ8337" s="20"/>
      <c r="AR8337" s="20"/>
      <c r="AS8337" s="3"/>
      <c r="AT8337" s="3"/>
      <c r="AU8337" s="3"/>
      <c r="AV8337" s="3"/>
      <c r="AW8337" s="3"/>
      <c r="AX8337" s="3"/>
    </row>
    <row r="8338" spans="43:50">
      <c r="AQ8338" s="20"/>
      <c r="AR8338" s="20"/>
      <c r="AS8338" s="3"/>
      <c r="AT8338" s="3"/>
      <c r="AU8338" s="3"/>
      <c r="AV8338" s="3"/>
      <c r="AW8338" s="3"/>
      <c r="AX8338" s="3"/>
    </row>
    <row r="8339" spans="43:50">
      <c r="AQ8339" s="20"/>
      <c r="AR8339" s="20"/>
      <c r="AS8339" s="3"/>
      <c r="AT8339" s="3"/>
      <c r="AU8339" s="3"/>
      <c r="AV8339" s="3"/>
      <c r="AW8339" s="3"/>
      <c r="AX8339" s="3"/>
    </row>
    <row r="8340" spans="43:50">
      <c r="AQ8340" s="20"/>
      <c r="AR8340" s="20"/>
      <c r="AS8340" s="3"/>
      <c r="AT8340" s="3"/>
      <c r="AU8340" s="3"/>
      <c r="AV8340" s="3"/>
      <c r="AW8340" s="3"/>
      <c r="AX8340" s="3"/>
    </row>
    <row r="8341" spans="43:50">
      <c r="AQ8341" s="20"/>
      <c r="AR8341" s="20"/>
      <c r="AS8341" s="3"/>
      <c r="AT8341" s="3"/>
      <c r="AU8341" s="3"/>
      <c r="AV8341" s="3"/>
      <c r="AW8341" s="3"/>
      <c r="AX8341" s="3"/>
    </row>
    <row r="8342" spans="43:50">
      <c r="AQ8342" s="20"/>
      <c r="AR8342" s="20"/>
      <c r="AS8342" s="3"/>
      <c r="AT8342" s="3"/>
      <c r="AU8342" s="3"/>
      <c r="AV8342" s="3"/>
      <c r="AW8342" s="3"/>
      <c r="AX8342" s="3"/>
    </row>
    <row r="8343" spans="43:50">
      <c r="AQ8343" s="20"/>
      <c r="AR8343" s="20"/>
      <c r="AS8343" s="3"/>
      <c r="AT8343" s="3"/>
      <c r="AU8343" s="3"/>
      <c r="AV8343" s="3"/>
      <c r="AW8343" s="3"/>
      <c r="AX8343" s="3"/>
    </row>
    <row r="8344" spans="43:50">
      <c r="AQ8344" s="20"/>
      <c r="AR8344" s="20"/>
      <c r="AS8344" s="3"/>
      <c r="AT8344" s="3"/>
      <c r="AU8344" s="3"/>
      <c r="AV8344" s="3"/>
      <c r="AW8344" s="3"/>
      <c r="AX8344" s="3"/>
    </row>
    <row r="8345" spans="43:50">
      <c r="AQ8345" s="20"/>
      <c r="AR8345" s="20"/>
      <c r="AS8345" s="3"/>
      <c r="AT8345" s="3"/>
      <c r="AU8345" s="3"/>
      <c r="AV8345" s="3"/>
      <c r="AW8345" s="3"/>
      <c r="AX8345" s="3"/>
    </row>
    <row r="8346" spans="43:50">
      <c r="AQ8346" s="20"/>
      <c r="AR8346" s="20"/>
      <c r="AS8346" s="3"/>
      <c r="AT8346" s="3"/>
      <c r="AU8346" s="3"/>
      <c r="AV8346" s="3"/>
      <c r="AW8346" s="3"/>
      <c r="AX8346" s="3"/>
    </row>
    <row r="8347" spans="43:50">
      <c r="AQ8347" s="20"/>
      <c r="AR8347" s="20"/>
      <c r="AS8347" s="3"/>
      <c r="AT8347" s="3"/>
      <c r="AU8347" s="3"/>
      <c r="AV8347" s="3"/>
      <c r="AW8347" s="3"/>
      <c r="AX8347" s="3"/>
    </row>
    <row r="8348" spans="43:50">
      <c r="AQ8348" s="20"/>
      <c r="AR8348" s="20"/>
      <c r="AS8348" s="3"/>
      <c r="AT8348" s="3"/>
      <c r="AU8348" s="3"/>
      <c r="AV8348" s="3"/>
      <c r="AW8348" s="3"/>
      <c r="AX8348" s="3"/>
    </row>
    <row r="8349" spans="43:50">
      <c r="AQ8349" s="20"/>
      <c r="AR8349" s="20"/>
      <c r="AS8349" s="3"/>
      <c r="AT8349" s="3"/>
      <c r="AU8349" s="3"/>
      <c r="AV8349" s="3"/>
      <c r="AW8349" s="3"/>
      <c r="AX8349" s="3"/>
    </row>
    <row r="8350" spans="43:50">
      <c r="AQ8350" s="20"/>
      <c r="AR8350" s="20"/>
      <c r="AS8350" s="3"/>
      <c r="AT8350" s="3"/>
      <c r="AU8350" s="3"/>
      <c r="AV8350" s="3"/>
      <c r="AW8350" s="3"/>
      <c r="AX8350" s="3"/>
    </row>
    <row r="8351" spans="43:50">
      <c r="AQ8351" s="20"/>
      <c r="AR8351" s="20"/>
      <c r="AS8351" s="3"/>
      <c r="AT8351" s="3"/>
      <c r="AU8351" s="3"/>
      <c r="AV8351" s="3"/>
      <c r="AW8351" s="3"/>
      <c r="AX8351" s="3"/>
    </row>
    <row r="8352" spans="43:50">
      <c r="AQ8352" s="20"/>
      <c r="AR8352" s="20"/>
      <c r="AS8352" s="3"/>
      <c r="AT8352" s="3"/>
      <c r="AU8352" s="3"/>
      <c r="AV8352" s="3"/>
      <c r="AW8352" s="3"/>
      <c r="AX8352" s="3"/>
    </row>
    <row r="8353" spans="43:50">
      <c r="AQ8353" s="20"/>
      <c r="AR8353" s="20"/>
      <c r="AS8353" s="3"/>
      <c r="AT8353" s="3"/>
      <c r="AU8353" s="3"/>
      <c r="AV8353" s="3"/>
      <c r="AW8353" s="3"/>
      <c r="AX8353" s="3"/>
    </row>
    <row r="8354" spans="43:50">
      <c r="AQ8354" s="20"/>
      <c r="AR8354" s="20"/>
      <c r="AS8354" s="3"/>
      <c r="AT8354" s="3"/>
      <c r="AU8354" s="3"/>
      <c r="AV8354" s="3"/>
      <c r="AW8354" s="3"/>
      <c r="AX8354" s="3"/>
    </row>
    <row r="8355" spans="43:50">
      <c r="AQ8355" s="20"/>
      <c r="AR8355" s="20"/>
      <c r="AS8355" s="3"/>
      <c r="AT8355" s="3"/>
      <c r="AU8355" s="3"/>
      <c r="AV8355" s="3"/>
      <c r="AW8355" s="3"/>
      <c r="AX8355" s="3"/>
    </row>
    <row r="8356" spans="43:50">
      <c r="AQ8356" s="20"/>
      <c r="AR8356" s="20"/>
      <c r="AS8356" s="3"/>
      <c r="AT8356" s="3"/>
      <c r="AU8356" s="3"/>
      <c r="AV8356" s="3"/>
      <c r="AW8356" s="3"/>
      <c r="AX8356" s="3"/>
    </row>
    <row r="8357" spans="43:50">
      <c r="AQ8357" s="20"/>
      <c r="AR8357" s="20"/>
      <c r="AS8357" s="3"/>
      <c r="AT8357" s="3"/>
      <c r="AU8357" s="3"/>
      <c r="AV8357" s="3"/>
      <c r="AW8357" s="3"/>
      <c r="AX8357" s="3"/>
    </row>
    <row r="8358" spans="43:50">
      <c r="AQ8358" s="20"/>
      <c r="AR8358" s="20"/>
      <c r="AS8358" s="3"/>
      <c r="AT8358" s="3"/>
      <c r="AU8358" s="3"/>
      <c r="AV8358" s="3"/>
      <c r="AW8358" s="3"/>
      <c r="AX8358" s="3"/>
    </row>
    <row r="8359" spans="43:50">
      <c r="AQ8359" s="20"/>
      <c r="AR8359" s="20"/>
      <c r="AS8359" s="3"/>
      <c r="AT8359" s="3"/>
      <c r="AU8359" s="3"/>
      <c r="AV8359" s="3"/>
      <c r="AW8359" s="3"/>
      <c r="AX8359" s="3"/>
    </row>
    <row r="8360" spans="43:50">
      <c r="AQ8360" s="20"/>
      <c r="AR8360" s="20"/>
      <c r="AS8360" s="3"/>
      <c r="AT8360" s="3"/>
      <c r="AU8360" s="3"/>
      <c r="AV8360" s="3"/>
      <c r="AW8360" s="3"/>
      <c r="AX8360" s="3"/>
    </row>
    <row r="8361" spans="43:50">
      <c r="AQ8361" s="20"/>
      <c r="AR8361" s="20"/>
      <c r="AS8361" s="3"/>
      <c r="AT8361" s="3"/>
      <c r="AU8361" s="3"/>
      <c r="AV8361" s="3"/>
      <c r="AW8361" s="3"/>
      <c r="AX8361" s="3"/>
    </row>
    <row r="8362" spans="43:50">
      <c r="AQ8362" s="20"/>
      <c r="AR8362" s="20"/>
      <c r="AS8362" s="3"/>
      <c r="AT8362" s="3"/>
      <c r="AU8362" s="3"/>
      <c r="AV8362" s="3"/>
      <c r="AW8362" s="3"/>
      <c r="AX8362" s="3"/>
    </row>
    <row r="8363" spans="43:50">
      <c r="AQ8363" s="20"/>
      <c r="AR8363" s="20"/>
      <c r="AS8363" s="3"/>
      <c r="AT8363" s="3"/>
      <c r="AU8363" s="3"/>
      <c r="AV8363" s="3"/>
      <c r="AW8363" s="3"/>
      <c r="AX8363" s="3"/>
    </row>
    <row r="8364" spans="43:50">
      <c r="AQ8364" s="20"/>
      <c r="AR8364" s="20"/>
      <c r="AS8364" s="3"/>
      <c r="AT8364" s="3"/>
      <c r="AU8364" s="3"/>
      <c r="AV8364" s="3"/>
      <c r="AW8364" s="3"/>
      <c r="AX8364" s="3"/>
    </row>
    <row r="8365" spans="43:50">
      <c r="AQ8365" s="20"/>
      <c r="AR8365" s="20"/>
      <c r="AS8365" s="3"/>
      <c r="AT8365" s="3"/>
      <c r="AU8365" s="3"/>
      <c r="AV8365" s="3"/>
      <c r="AW8365" s="3"/>
      <c r="AX8365" s="3"/>
    </row>
    <row r="8366" spans="43:50">
      <c r="AQ8366" s="20"/>
      <c r="AR8366" s="20"/>
      <c r="AS8366" s="3"/>
      <c r="AT8366" s="3"/>
      <c r="AU8366" s="3"/>
      <c r="AV8366" s="3"/>
      <c r="AW8366" s="3"/>
      <c r="AX8366" s="3"/>
    </row>
    <row r="8367" spans="43:50">
      <c r="AQ8367" s="20"/>
      <c r="AR8367" s="20"/>
      <c r="AS8367" s="3"/>
      <c r="AT8367" s="3"/>
      <c r="AU8367" s="3"/>
      <c r="AV8367" s="3"/>
      <c r="AW8367" s="3"/>
      <c r="AX8367" s="3"/>
    </row>
    <row r="8368" spans="43:50">
      <c r="AQ8368" s="20"/>
      <c r="AR8368" s="20"/>
      <c r="AS8368" s="3"/>
      <c r="AT8368" s="3"/>
      <c r="AU8368" s="3"/>
      <c r="AV8368" s="3"/>
      <c r="AW8368" s="3"/>
      <c r="AX8368" s="3"/>
    </row>
    <row r="8369" spans="43:50">
      <c r="AQ8369" s="20"/>
      <c r="AR8369" s="20"/>
      <c r="AS8369" s="3"/>
      <c r="AT8369" s="3"/>
      <c r="AU8369" s="3"/>
      <c r="AV8369" s="3"/>
      <c r="AW8369" s="3"/>
      <c r="AX8369" s="3"/>
    </row>
    <row r="8370" spans="43:50">
      <c r="AQ8370" s="20"/>
      <c r="AR8370" s="20"/>
      <c r="AS8370" s="3"/>
      <c r="AT8370" s="3"/>
      <c r="AU8370" s="3"/>
      <c r="AV8370" s="3"/>
      <c r="AW8370" s="3"/>
      <c r="AX8370" s="3"/>
    </row>
    <row r="8371" spans="43:50">
      <c r="AQ8371" s="20"/>
      <c r="AR8371" s="20"/>
      <c r="AS8371" s="3"/>
      <c r="AT8371" s="3"/>
      <c r="AU8371" s="3"/>
      <c r="AV8371" s="3"/>
      <c r="AW8371" s="3"/>
      <c r="AX8371" s="3"/>
    </row>
    <row r="8372" spans="43:50">
      <c r="AQ8372" s="20"/>
      <c r="AR8372" s="20"/>
      <c r="AS8372" s="3"/>
      <c r="AT8372" s="3"/>
      <c r="AU8372" s="3"/>
      <c r="AV8372" s="3"/>
      <c r="AW8372" s="3"/>
      <c r="AX8372" s="3"/>
    </row>
    <row r="8373" spans="43:50">
      <c r="AQ8373" s="20"/>
      <c r="AR8373" s="20"/>
      <c r="AS8373" s="3"/>
      <c r="AT8373" s="3"/>
      <c r="AU8373" s="3"/>
      <c r="AV8373" s="3"/>
      <c r="AW8373" s="3"/>
      <c r="AX8373" s="3"/>
    </row>
    <row r="8374" spans="43:50">
      <c r="AQ8374" s="20"/>
      <c r="AR8374" s="20"/>
      <c r="AS8374" s="3"/>
      <c r="AT8374" s="3"/>
      <c r="AU8374" s="3"/>
      <c r="AV8374" s="3"/>
      <c r="AW8374" s="3"/>
      <c r="AX8374" s="3"/>
    </row>
    <row r="8375" spans="43:50">
      <c r="AQ8375" s="20"/>
      <c r="AR8375" s="20"/>
      <c r="AS8375" s="3"/>
      <c r="AT8375" s="3"/>
      <c r="AU8375" s="3"/>
      <c r="AV8375" s="3"/>
      <c r="AW8375" s="3"/>
      <c r="AX8375" s="3"/>
    </row>
    <row r="8376" spans="43:50">
      <c r="AQ8376" s="20"/>
      <c r="AR8376" s="20"/>
      <c r="AS8376" s="3"/>
      <c r="AT8376" s="3"/>
      <c r="AU8376" s="3"/>
      <c r="AV8376" s="3"/>
      <c r="AW8376" s="3"/>
      <c r="AX8376" s="3"/>
    </row>
    <row r="8377" spans="43:50">
      <c r="AQ8377" s="20"/>
      <c r="AR8377" s="20"/>
      <c r="AS8377" s="3"/>
      <c r="AT8377" s="3"/>
      <c r="AU8377" s="3"/>
      <c r="AV8377" s="3"/>
      <c r="AW8377" s="3"/>
      <c r="AX8377" s="3"/>
    </row>
    <row r="8378" spans="43:50">
      <c r="AQ8378" s="20"/>
      <c r="AR8378" s="20"/>
      <c r="AS8378" s="3"/>
      <c r="AT8378" s="3"/>
      <c r="AU8378" s="3"/>
      <c r="AV8378" s="3"/>
      <c r="AW8378" s="3"/>
      <c r="AX8378" s="3"/>
    </row>
    <row r="8379" spans="43:50">
      <c r="AQ8379" s="20"/>
      <c r="AR8379" s="20"/>
      <c r="AS8379" s="3"/>
      <c r="AT8379" s="3"/>
      <c r="AU8379" s="3"/>
      <c r="AV8379" s="3"/>
      <c r="AW8379" s="3"/>
      <c r="AX8379" s="3"/>
    </row>
    <row r="8380" spans="43:50">
      <c r="AQ8380" s="20"/>
      <c r="AR8380" s="20"/>
      <c r="AS8380" s="3"/>
      <c r="AT8380" s="3"/>
      <c r="AU8380" s="3"/>
      <c r="AV8380" s="3"/>
      <c r="AW8380" s="3"/>
      <c r="AX8380" s="3"/>
    </row>
    <row r="8381" spans="43:50">
      <c r="AQ8381" s="20"/>
      <c r="AR8381" s="20"/>
      <c r="AS8381" s="3"/>
      <c r="AT8381" s="3"/>
      <c r="AU8381" s="3"/>
      <c r="AV8381" s="3"/>
      <c r="AW8381" s="3"/>
      <c r="AX8381" s="3"/>
    </row>
    <row r="8382" spans="43:50">
      <c r="AQ8382" s="20"/>
      <c r="AR8382" s="20"/>
      <c r="AS8382" s="3"/>
      <c r="AT8382" s="3"/>
      <c r="AU8382" s="3"/>
      <c r="AV8382" s="3"/>
      <c r="AW8382" s="3"/>
      <c r="AX8382" s="3"/>
    </row>
    <row r="8383" spans="43:50">
      <c r="AQ8383" s="20"/>
      <c r="AR8383" s="20"/>
      <c r="AS8383" s="3"/>
      <c r="AT8383" s="3"/>
      <c r="AU8383" s="3"/>
      <c r="AV8383" s="3"/>
      <c r="AW8383" s="3"/>
      <c r="AX8383" s="3"/>
    </row>
    <row r="8384" spans="43:50">
      <c r="AQ8384" s="20"/>
      <c r="AR8384" s="20"/>
      <c r="AS8384" s="3"/>
      <c r="AT8384" s="3"/>
      <c r="AU8384" s="3"/>
      <c r="AV8384" s="3"/>
      <c r="AW8384" s="3"/>
      <c r="AX8384" s="3"/>
    </row>
    <row r="8385" spans="43:50">
      <c r="AQ8385" s="20"/>
      <c r="AR8385" s="20"/>
      <c r="AS8385" s="3"/>
      <c r="AT8385" s="3"/>
      <c r="AU8385" s="3"/>
      <c r="AV8385" s="3"/>
      <c r="AW8385" s="3"/>
      <c r="AX8385" s="3"/>
    </row>
    <row r="8386" spans="43:50">
      <c r="AQ8386" s="20"/>
      <c r="AR8386" s="20"/>
      <c r="AS8386" s="3"/>
      <c r="AT8386" s="3"/>
      <c r="AU8386" s="3"/>
      <c r="AV8386" s="3"/>
      <c r="AW8386" s="3"/>
      <c r="AX8386" s="3"/>
    </row>
    <row r="8387" spans="43:50">
      <c r="AQ8387" s="20"/>
      <c r="AR8387" s="20"/>
      <c r="AS8387" s="3"/>
      <c r="AT8387" s="3"/>
      <c r="AU8387" s="3"/>
      <c r="AV8387" s="3"/>
      <c r="AW8387" s="3"/>
      <c r="AX8387" s="3"/>
    </row>
    <row r="8388" spans="43:50">
      <c r="AQ8388" s="20"/>
      <c r="AR8388" s="20"/>
      <c r="AS8388" s="3"/>
      <c r="AT8388" s="3"/>
      <c r="AU8388" s="3"/>
      <c r="AV8388" s="3"/>
      <c r="AW8388" s="3"/>
      <c r="AX8388" s="3"/>
    </row>
    <row r="8389" spans="43:50">
      <c r="AQ8389" s="20"/>
      <c r="AR8389" s="20"/>
      <c r="AS8389" s="3"/>
      <c r="AT8389" s="3"/>
      <c r="AU8389" s="3"/>
      <c r="AV8389" s="3"/>
      <c r="AW8389" s="3"/>
      <c r="AX8389" s="3"/>
    </row>
    <row r="8390" spans="43:50">
      <c r="AQ8390" s="20"/>
      <c r="AR8390" s="20"/>
      <c r="AS8390" s="3"/>
      <c r="AT8390" s="3"/>
      <c r="AU8390" s="3"/>
      <c r="AV8390" s="3"/>
      <c r="AW8390" s="3"/>
      <c r="AX8390" s="3"/>
    </row>
    <row r="8391" spans="43:50">
      <c r="AQ8391" s="20"/>
      <c r="AR8391" s="20"/>
      <c r="AS8391" s="3"/>
      <c r="AT8391" s="3"/>
      <c r="AU8391" s="3"/>
      <c r="AV8391" s="3"/>
      <c r="AW8391" s="3"/>
      <c r="AX8391" s="3"/>
    </row>
    <row r="8392" spans="43:50">
      <c r="AQ8392" s="20"/>
      <c r="AR8392" s="20"/>
      <c r="AS8392" s="3"/>
      <c r="AT8392" s="3"/>
      <c r="AU8392" s="3"/>
      <c r="AV8392" s="3"/>
      <c r="AW8392" s="3"/>
      <c r="AX8392" s="3"/>
    </row>
    <row r="8393" spans="43:50">
      <c r="AQ8393" s="20"/>
      <c r="AR8393" s="20"/>
      <c r="AS8393" s="3"/>
      <c r="AT8393" s="3"/>
      <c r="AU8393" s="3"/>
      <c r="AV8393" s="3"/>
      <c r="AW8393" s="3"/>
      <c r="AX8393" s="3"/>
    </row>
    <row r="8394" spans="43:50">
      <c r="AQ8394" s="20"/>
      <c r="AR8394" s="20"/>
      <c r="AS8394" s="3"/>
      <c r="AT8394" s="3"/>
      <c r="AU8394" s="3"/>
      <c r="AV8394" s="3"/>
      <c r="AW8394" s="3"/>
      <c r="AX8394" s="3"/>
    </row>
    <row r="8395" spans="43:50">
      <c r="AQ8395" s="20"/>
      <c r="AR8395" s="20"/>
      <c r="AS8395" s="3"/>
      <c r="AT8395" s="3"/>
      <c r="AU8395" s="3"/>
      <c r="AV8395" s="3"/>
      <c r="AW8395" s="3"/>
      <c r="AX8395" s="3"/>
    </row>
    <row r="8396" spans="43:50">
      <c r="AQ8396" s="20"/>
      <c r="AR8396" s="20"/>
      <c r="AS8396" s="3"/>
      <c r="AT8396" s="3"/>
      <c r="AU8396" s="3"/>
      <c r="AV8396" s="3"/>
      <c r="AW8396" s="3"/>
      <c r="AX8396" s="3"/>
    </row>
    <row r="8397" spans="43:50">
      <c r="AQ8397" s="20"/>
      <c r="AR8397" s="20"/>
      <c r="AS8397" s="3"/>
      <c r="AT8397" s="3"/>
      <c r="AU8397" s="3"/>
      <c r="AV8397" s="3"/>
      <c r="AW8397" s="3"/>
      <c r="AX8397" s="3"/>
    </row>
    <row r="8398" spans="43:50">
      <c r="AQ8398" s="20"/>
      <c r="AR8398" s="20"/>
      <c r="AS8398" s="3"/>
      <c r="AT8398" s="3"/>
      <c r="AU8398" s="3"/>
      <c r="AV8398" s="3"/>
      <c r="AW8398" s="3"/>
      <c r="AX8398" s="3"/>
    </row>
    <row r="8399" spans="43:50">
      <c r="AQ8399" s="20"/>
      <c r="AR8399" s="20"/>
      <c r="AS8399" s="3"/>
      <c r="AT8399" s="3"/>
      <c r="AU8399" s="3"/>
      <c r="AV8399" s="3"/>
      <c r="AW8399" s="3"/>
      <c r="AX8399" s="3"/>
    </row>
    <row r="8400" spans="43:50">
      <c r="AQ8400" s="20"/>
      <c r="AR8400" s="20"/>
      <c r="AS8400" s="3"/>
      <c r="AT8400" s="3"/>
      <c r="AU8400" s="3"/>
      <c r="AV8400" s="3"/>
      <c r="AW8400" s="3"/>
      <c r="AX8400" s="3"/>
    </row>
    <row r="8401" spans="43:50">
      <c r="AQ8401" s="20"/>
      <c r="AR8401" s="20"/>
      <c r="AS8401" s="3"/>
      <c r="AT8401" s="3"/>
      <c r="AU8401" s="3"/>
      <c r="AV8401" s="3"/>
      <c r="AW8401" s="3"/>
      <c r="AX8401" s="3"/>
    </row>
    <row r="8402" spans="43:50">
      <c r="AQ8402" s="20"/>
      <c r="AR8402" s="20"/>
      <c r="AS8402" s="3"/>
      <c r="AT8402" s="3"/>
      <c r="AU8402" s="3"/>
      <c r="AV8402" s="3"/>
      <c r="AW8402" s="3"/>
      <c r="AX8402" s="3"/>
    </row>
    <row r="8403" spans="43:50">
      <c r="AQ8403" s="20"/>
      <c r="AR8403" s="20"/>
      <c r="AS8403" s="3"/>
      <c r="AT8403" s="3"/>
      <c r="AU8403" s="3"/>
      <c r="AV8403" s="3"/>
      <c r="AW8403" s="3"/>
      <c r="AX8403" s="3"/>
    </row>
    <row r="8404" spans="43:50">
      <c r="AQ8404" s="20"/>
      <c r="AR8404" s="20"/>
      <c r="AS8404" s="3"/>
      <c r="AT8404" s="3"/>
      <c r="AU8404" s="3"/>
      <c r="AV8404" s="3"/>
      <c r="AW8404" s="3"/>
      <c r="AX8404" s="3"/>
    </row>
    <row r="8405" spans="43:50">
      <c r="AQ8405" s="20"/>
      <c r="AR8405" s="20"/>
      <c r="AS8405" s="3"/>
      <c r="AT8405" s="3"/>
      <c r="AU8405" s="3"/>
      <c r="AV8405" s="3"/>
      <c r="AW8405" s="3"/>
      <c r="AX8405" s="3"/>
    </row>
    <row r="8406" spans="43:50">
      <c r="AQ8406" s="20"/>
      <c r="AR8406" s="20"/>
      <c r="AS8406" s="3"/>
      <c r="AT8406" s="3"/>
      <c r="AU8406" s="3"/>
      <c r="AV8406" s="3"/>
      <c r="AW8406" s="3"/>
      <c r="AX8406" s="3"/>
    </row>
    <row r="8407" spans="43:50">
      <c r="AQ8407" s="20"/>
      <c r="AR8407" s="20"/>
      <c r="AS8407" s="3"/>
      <c r="AT8407" s="3"/>
      <c r="AU8407" s="3"/>
      <c r="AV8407" s="3"/>
      <c r="AW8407" s="3"/>
      <c r="AX8407" s="3"/>
    </row>
    <row r="8408" spans="43:50">
      <c r="AQ8408" s="20"/>
      <c r="AR8408" s="20"/>
      <c r="AS8408" s="3"/>
      <c r="AT8408" s="3"/>
      <c r="AU8408" s="3"/>
      <c r="AV8408" s="3"/>
      <c r="AW8408" s="3"/>
      <c r="AX8408" s="3"/>
    </row>
    <row r="8409" spans="43:50">
      <c r="AQ8409" s="20"/>
      <c r="AR8409" s="20"/>
      <c r="AS8409" s="3"/>
      <c r="AT8409" s="3"/>
      <c r="AU8409" s="3"/>
      <c r="AV8409" s="3"/>
      <c r="AW8409" s="3"/>
      <c r="AX8409" s="3"/>
    </row>
    <row r="8410" spans="43:50">
      <c r="AQ8410" s="20"/>
      <c r="AR8410" s="20"/>
      <c r="AS8410" s="3"/>
      <c r="AT8410" s="3"/>
      <c r="AU8410" s="3"/>
      <c r="AV8410" s="3"/>
      <c r="AW8410" s="3"/>
      <c r="AX8410" s="3"/>
    </row>
    <row r="8411" spans="43:50">
      <c r="AQ8411" s="20"/>
      <c r="AR8411" s="20"/>
      <c r="AS8411" s="3"/>
      <c r="AT8411" s="3"/>
      <c r="AU8411" s="3"/>
      <c r="AV8411" s="3"/>
      <c r="AW8411" s="3"/>
      <c r="AX8411" s="3"/>
    </row>
    <row r="8412" spans="43:50">
      <c r="AQ8412" s="20"/>
      <c r="AR8412" s="20"/>
      <c r="AS8412" s="3"/>
      <c r="AT8412" s="3"/>
      <c r="AU8412" s="3"/>
      <c r="AV8412" s="3"/>
      <c r="AW8412" s="3"/>
      <c r="AX8412" s="3"/>
    </row>
    <row r="8413" spans="43:50">
      <c r="AQ8413" s="20"/>
      <c r="AR8413" s="20"/>
      <c r="AS8413" s="3"/>
      <c r="AT8413" s="3"/>
      <c r="AU8413" s="3"/>
      <c r="AV8413" s="3"/>
      <c r="AW8413" s="3"/>
      <c r="AX8413" s="3"/>
    </row>
    <row r="8414" spans="43:50">
      <c r="AQ8414" s="20"/>
      <c r="AR8414" s="20"/>
      <c r="AS8414" s="3"/>
      <c r="AT8414" s="3"/>
      <c r="AU8414" s="3"/>
      <c r="AV8414" s="3"/>
      <c r="AW8414" s="3"/>
      <c r="AX8414" s="3"/>
    </row>
    <row r="8415" spans="43:50">
      <c r="AQ8415" s="20"/>
      <c r="AR8415" s="20"/>
      <c r="AS8415" s="3"/>
      <c r="AT8415" s="3"/>
      <c r="AU8415" s="3"/>
      <c r="AV8415" s="3"/>
      <c r="AW8415" s="3"/>
      <c r="AX8415" s="3"/>
    </row>
    <row r="8416" spans="43:50">
      <c r="AQ8416" s="20"/>
      <c r="AR8416" s="20"/>
      <c r="AS8416" s="3"/>
      <c r="AT8416" s="3"/>
      <c r="AU8416" s="3"/>
      <c r="AV8416" s="3"/>
      <c r="AW8416" s="3"/>
      <c r="AX8416" s="3"/>
    </row>
    <row r="8417" spans="43:50">
      <c r="AQ8417" s="20"/>
      <c r="AR8417" s="20"/>
      <c r="AS8417" s="3"/>
      <c r="AT8417" s="3"/>
      <c r="AU8417" s="3"/>
      <c r="AV8417" s="3"/>
      <c r="AW8417" s="3"/>
      <c r="AX8417" s="3"/>
    </row>
    <row r="8418" spans="43:50">
      <c r="AQ8418" s="20"/>
      <c r="AR8418" s="20"/>
      <c r="AS8418" s="3"/>
      <c r="AT8418" s="3"/>
      <c r="AU8418" s="3"/>
      <c r="AV8418" s="3"/>
      <c r="AW8418" s="3"/>
      <c r="AX8418" s="3"/>
    </row>
    <row r="8419" spans="43:50">
      <c r="AQ8419" s="20"/>
      <c r="AR8419" s="20"/>
      <c r="AS8419" s="3"/>
      <c r="AT8419" s="3"/>
      <c r="AU8419" s="3"/>
      <c r="AV8419" s="3"/>
      <c r="AW8419" s="3"/>
      <c r="AX8419" s="3"/>
    </row>
    <row r="8420" spans="43:50">
      <c r="AQ8420" s="20"/>
      <c r="AR8420" s="20"/>
      <c r="AS8420" s="3"/>
      <c r="AT8420" s="3"/>
      <c r="AU8420" s="3"/>
      <c r="AV8420" s="3"/>
      <c r="AW8420" s="3"/>
      <c r="AX8420" s="3"/>
    </row>
    <row r="8421" spans="43:50">
      <c r="AQ8421" s="20"/>
      <c r="AR8421" s="20"/>
      <c r="AS8421" s="3"/>
      <c r="AT8421" s="3"/>
      <c r="AU8421" s="3"/>
      <c r="AV8421" s="3"/>
      <c r="AW8421" s="3"/>
      <c r="AX8421" s="3"/>
    </row>
    <row r="8422" spans="43:50">
      <c r="AQ8422" s="20"/>
      <c r="AR8422" s="20"/>
      <c r="AS8422" s="3"/>
      <c r="AT8422" s="3"/>
      <c r="AU8422" s="3"/>
      <c r="AV8422" s="3"/>
      <c r="AW8422" s="3"/>
      <c r="AX8422" s="3"/>
    </row>
    <row r="8423" spans="43:50">
      <c r="AQ8423" s="20"/>
      <c r="AR8423" s="20"/>
      <c r="AS8423" s="3"/>
      <c r="AT8423" s="3"/>
      <c r="AU8423" s="3"/>
      <c r="AV8423" s="3"/>
      <c r="AW8423" s="3"/>
      <c r="AX8423" s="3"/>
    </row>
    <row r="8424" spans="43:50">
      <c r="AQ8424" s="20"/>
      <c r="AR8424" s="20"/>
      <c r="AS8424" s="3"/>
      <c r="AT8424" s="3"/>
      <c r="AU8424" s="3"/>
      <c r="AV8424" s="3"/>
      <c r="AW8424" s="3"/>
      <c r="AX8424" s="3"/>
    </row>
    <row r="8425" spans="43:50">
      <c r="AQ8425" s="20"/>
      <c r="AR8425" s="20"/>
      <c r="AS8425" s="3"/>
      <c r="AT8425" s="3"/>
      <c r="AU8425" s="3"/>
      <c r="AV8425" s="3"/>
      <c r="AW8425" s="3"/>
      <c r="AX8425" s="3"/>
    </row>
    <row r="8426" spans="43:50">
      <c r="AQ8426" s="20"/>
      <c r="AR8426" s="20"/>
      <c r="AS8426" s="3"/>
      <c r="AT8426" s="3"/>
      <c r="AU8426" s="3"/>
      <c r="AV8426" s="3"/>
      <c r="AW8426" s="3"/>
      <c r="AX8426" s="3"/>
    </row>
    <row r="8427" spans="43:50">
      <c r="AQ8427" s="20"/>
      <c r="AR8427" s="20"/>
      <c r="AS8427" s="3"/>
      <c r="AT8427" s="3"/>
      <c r="AU8427" s="3"/>
      <c r="AV8427" s="3"/>
      <c r="AW8427" s="3"/>
      <c r="AX8427" s="3"/>
    </row>
    <row r="8428" spans="43:50">
      <c r="AQ8428" s="20"/>
      <c r="AR8428" s="20"/>
      <c r="AS8428" s="3"/>
      <c r="AT8428" s="3"/>
      <c r="AU8428" s="3"/>
      <c r="AV8428" s="3"/>
      <c r="AW8428" s="3"/>
      <c r="AX8428" s="3"/>
    </row>
    <row r="8429" spans="43:50">
      <c r="AQ8429" s="20"/>
      <c r="AR8429" s="20"/>
      <c r="AS8429" s="3"/>
      <c r="AT8429" s="3"/>
      <c r="AU8429" s="3"/>
      <c r="AV8429" s="3"/>
      <c r="AW8429" s="3"/>
      <c r="AX8429" s="3"/>
    </row>
    <row r="8430" spans="43:50">
      <c r="AQ8430" s="20"/>
      <c r="AR8430" s="20"/>
      <c r="AS8430" s="3"/>
      <c r="AT8430" s="3"/>
      <c r="AU8430" s="3"/>
      <c r="AV8430" s="3"/>
      <c r="AW8430" s="3"/>
      <c r="AX8430" s="3"/>
    </row>
    <row r="8431" spans="43:50">
      <c r="AQ8431" s="20"/>
      <c r="AR8431" s="20"/>
      <c r="AS8431" s="3"/>
      <c r="AT8431" s="3"/>
      <c r="AU8431" s="3"/>
      <c r="AV8431" s="3"/>
      <c r="AW8431" s="3"/>
      <c r="AX8431" s="3"/>
    </row>
    <row r="8432" spans="43:50">
      <c r="AQ8432" s="20"/>
      <c r="AR8432" s="20"/>
      <c r="AS8432" s="3"/>
      <c r="AT8432" s="3"/>
      <c r="AU8432" s="3"/>
      <c r="AV8432" s="3"/>
      <c r="AW8432" s="3"/>
      <c r="AX8432" s="3"/>
    </row>
    <row r="8433" spans="43:50">
      <c r="AQ8433" s="20"/>
      <c r="AR8433" s="20"/>
      <c r="AS8433" s="3"/>
      <c r="AT8433" s="3"/>
      <c r="AU8433" s="3"/>
      <c r="AV8433" s="3"/>
      <c r="AW8433" s="3"/>
      <c r="AX8433" s="3"/>
    </row>
    <row r="8434" spans="43:50">
      <c r="AQ8434" s="20"/>
      <c r="AR8434" s="20"/>
      <c r="AS8434" s="3"/>
      <c r="AT8434" s="3"/>
      <c r="AU8434" s="3"/>
      <c r="AV8434" s="3"/>
      <c r="AW8434" s="3"/>
      <c r="AX8434" s="3"/>
    </row>
    <row r="8435" spans="43:50">
      <c r="AQ8435" s="20"/>
      <c r="AR8435" s="20"/>
      <c r="AS8435" s="3"/>
      <c r="AT8435" s="3"/>
      <c r="AU8435" s="3"/>
      <c r="AV8435" s="3"/>
      <c r="AW8435" s="3"/>
      <c r="AX8435" s="3"/>
    </row>
    <row r="8436" spans="43:50">
      <c r="AQ8436" s="20"/>
      <c r="AR8436" s="20"/>
      <c r="AS8436" s="3"/>
      <c r="AT8436" s="3"/>
      <c r="AU8436" s="3"/>
      <c r="AV8436" s="3"/>
      <c r="AW8436" s="3"/>
      <c r="AX8436" s="3"/>
    </row>
    <row r="8437" spans="43:50">
      <c r="AQ8437" s="20"/>
      <c r="AR8437" s="20"/>
      <c r="AS8437" s="3"/>
      <c r="AT8437" s="3"/>
      <c r="AU8437" s="3"/>
      <c r="AV8437" s="3"/>
      <c r="AW8437" s="3"/>
      <c r="AX8437" s="3"/>
    </row>
    <row r="8438" spans="43:50">
      <c r="AQ8438" s="20"/>
      <c r="AR8438" s="20"/>
      <c r="AS8438" s="3"/>
      <c r="AT8438" s="3"/>
      <c r="AU8438" s="3"/>
      <c r="AV8438" s="3"/>
      <c r="AW8438" s="3"/>
      <c r="AX8438" s="3"/>
    </row>
    <row r="8439" spans="43:50">
      <c r="AQ8439" s="20"/>
      <c r="AR8439" s="20"/>
      <c r="AS8439" s="3"/>
      <c r="AT8439" s="3"/>
      <c r="AU8439" s="3"/>
      <c r="AV8439" s="3"/>
      <c r="AW8439" s="3"/>
      <c r="AX8439" s="3"/>
    </row>
    <row r="8440" spans="43:50">
      <c r="AQ8440" s="20"/>
      <c r="AR8440" s="20"/>
      <c r="AS8440" s="3"/>
      <c r="AT8440" s="3"/>
      <c r="AU8440" s="3"/>
      <c r="AV8440" s="3"/>
      <c r="AW8440" s="3"/>
      <c r="AX8440" s="3"/>
    </row>
    <row r="8441" spans="43:50">
      <c r="AQ8441" s="20"/>
      <c r="AR8441" s="20"/>
      <c r="AS8441" s="3"/>
      <c r="AT8441" s="3"/>
      <c r="AU8441" s="3"/>
      <c r="AV8441" s="3"/>
      <c r="AW8441" s="3"/>
      <c r="AX8441" s="3"/>
    </row>
    <row r="8442" spans="43:50">
      <c r="AQ8442" s="20"/>
      <c r="AR8442" s="20"/>
      <c r="AS8442" s="3"/>
      <c r="AT8442" s="3"/>
      <c r="AU8442" s="3"/>
      <c r="AV8442" s="3"/>
      <c r="AW8442" s="3"/>
      <c r="AX8442" s="3"/>
    </row>
    <row r="8443" spans="43:50">
      <c r="AQ8443" s="20"/>
      <c r="AR8443" s="20"/>
      <c r="AS8443" s="3"/>
      <c r="AT8443" s="3"/>
      <c r="AU8443" s="3"/>
      <c r="AV8443" s="3"/>
      <c r="AW8443" s="3"/>
      <c r="AX8443" s="3"/>
    </row>
    <row r="8444" spans="43:50">
      <c r="AQ8444" s="20"/>
      <c r="AR8444" s="20"/>
      <c r="AS8444" s="3"/>
      <c r="AT8444" s="3"/>
      <c r="AU8444" s="3"/>
      <c r="AV8444" s="3"/>
      <c r="AW8444" s="3"/>
      <c r="AX8444" s="3"/>
    </row>
    <row r="8445" spans="43:50">
      <c r="AQ8445" s="20"/>
      <c r="AR8445" s="20"/>
      <c r="AS8445" s="3"/>
      <c r="AT8445" s="3"/>
      <c r="AU8445" s="3"/>
      <c r="AV8445" s="3"/>
      <c r="AW8445" s="3"/>
      <c r="AX8445" s="3"/>
    </row>
    <row r="8446" spans="43:50">
      <c r="AQ8446" s="20"/>
      <c r="AR8446" s="20"/>
      <c r="AS8446" s="3"/>
      <c r="AT8446" s="3"/>
      <c r="AU8446" s="3"/>
      <c r="AV8446" s="3"/>
      <c r="AW8446" s="3"/>
      <c r="AX8446" s="3"/>
    </row>
    <row r="8447" spans="43:50">
      <c r="AQ8447" s="20"/>
      <c r="AR8447" s="20"/>
      <c r="AS8447" s="3"/>
      <c r="AT8447" s="3"/>
      <c r="AU8447" s="3"/>
      <c r="AV8447" s="3"/>
      <c r="AW8447" s="3"/>
      <c r="AX8447" s="3"/>
    </row>
    <row r="8448" spans="43:50">
      <c r="AQ8448" s="20"/>
      <c r="AR8448" s="20"/>
      <c r="AS8448" s="3"/>
      <c r="AT8448" s="3"/>
      <c r="AU8448" s="3"/>
      <c r="AV8448" s="3"/>
      <c r="AW8448" s="3"/>
      <c r="AX8448" s="3"/>
    </row>
    <row r="8449" spans="43:50">
      <c r="AQ8449" s="20"/>
      <c r="AR8449" s="20"/>
      <c r="AS8449" s="3"/>
      <c r="AT8449" s="3"/>
      <c r="AU8449" s="3"/>
      <c r="AV8449" s="3"/>
      <c r="AW8449" s="3"/>
      <c r="AX8449" s="3"/>
    </row>
    <row r="8450" spans="43:50">
      <c r="AQ8450" s="20"/>
      <c r="AR8450" s="20"/>
      <c r="AS8450" s="3"/>
      <c r="AT8450" s="3"/>
      <c r="AU8450" s="3"/>
      <c r="AV8450" s="3"/>
      <c r="AW8450" s="3"/>
      <c r="AX8450" s="3"/>
    </row>
    <row r="8451" spans="43:50">
      <c r="AQ8451" s="20"/>
      <c r="AR8451" s="20"/>
      <c r="AS8451" s="3"/>
      <c r="AT8451" s="3"/>
      <c r="AU8451" s="3"/>
      <c r="AV8451" s="3"/>
      <c r="AW8451" s="3"/>
      <c r="AX8451" s="3"/>
    </row>
    <row r="8452" spans="43:50">
      <c r="AQ8452" s="20"/>
      <c r="AR8452" s="20"/>
      <c r="AS8452" s="3"/>
      <c r="AT8452" s="3"/>
      <c r="AU8452" s="3"/>
      <c r="AV8452" s="3"/>
      <c r="AW8452" s="3"/>
      <c r="AX8452" s="3"/>
    </row>
    <row r="8453" spans="43:50">
      <c r="AQ8453" s="20"/>
      <c r="AR8453" s="20"/>
      <c r="AS8453" s="3"/>
      <c r="AT8453" s="3"/>
      <c r="AU8453" s="3"/>
      <c r="AV8453" s="3"/>
      <c r="AW8453" s="3"/>
      <c r="AX8453" s="3"/>
    </row>
    <row r="8454" spans="43:50">
      <c r="AQ8454" s="20"/>
      <c r="AR8454" s="20"/>
      <c r="AS8454" s="3"/>
      <c r="AT8454" s="3"/>
      <c r="AU8454" s="3"/>
      <c r="AV8454" s="3"/>
      <c r="AW8454" s="3"/>
      <c r="AX8454" s="3"/>
    </row>
    <row r="8455" spans="43:50">
      <c r="AQ8455" s="20"/>
      <c r="AR8455" s="20"/>
      <c r="AS8455" s="3"/>
      <c r="AT8455" s="3"/>
      <c r="AU8455" s="3"/>
      <c r="AV8455" s="3"/>
      <c r="AW8455" s="3"/>
      <c r="AX8455" s="3"/>
    </row>
    <row r="8456" spans="43:50">
      <c r="AQ8456" s="20"/>
      <c r="AR8456" s="20"/>
      <c r="AS8456" s="3"/>
      <c r="AT8456" s="3"/>
      <c r="AU8456" s="3"/>
      <c r="AV8456" s="3"/>
      <c r="AW8456" s="3"/>
      <c r="AX8456" s="3"/>
    </row>
    <row r="8457" spans="43:50">
      <c r="AQ8457" s="20"/>
      <c r="AR8457" s="20"/>
      <c r="AS8457" s="3"/>
      <c r="AT8457" s="3"/>
      <c r="AU8457" s="3"/>
      <c r="AV8457" s="3"/>
      <c r="AW8457" s="3"/>
      <c r="AX8457" s="3"/>
    </row>
    <row r="8458" spans="43:50">
      <c r="AQ8458" s="20"/>
      <c r="AR8458" s="20"/>
      <c r="AS8458" s="3"/>
      <c r="AT8458" s="3"/>
      <c r="AU8458" s="3"/>
      <c r="AV8458" s="3"/>
      <c r="AW8458" s="3"/>
      <c r="AX8458" s="3"/>
    </row>
    <row r="8459" spans="43:50">
      <c r="AQ8459" s="20"/>
      <c r="AR8459" s="20"/>
      <c r="AS8459" s="3"/>
      <c r="AT8459" s="3"/>
      <c r="AU8459" s="3"/>
      <c r="AV8459" s="3"/>
      <c r="AW8459" s="3"/>
      <c r="AX8459" s="3"/>
    </row>
    <row r="8460" spans="43:50">
      <c r="AQ8460" s="20"/>
      <c r="AR8460" s="20"/>
      <c r="AS8460" s="3"/>
      <c r="AT8460" s="3"/>
      <c r="AU8460" s="3"/>
      <c r="AV8460" s="3"/>
      <c r="AW8460" s="3"/>
      <c r="AX8460" s="3"/>
    </row>
    <row r="8461" spans="43:50">
      <c r="AQ8461" s="20"/>
      <c r="AR8461" s="20"/>
      <c r="AS8461" s="3"/>
      <c r="AT8461" s="3"/>
      <c r="AU8461" s="3"/>
      <c r="AV8461" s="3"/>
      <c r="AW8461" s="3"/>
      <c r="AX8461" s="3"/>
    </row>
    <row r="8462" spans="43:50">
      <c r="AQ8462" s="20"/>
      <c r="AR8462" s="20"/>
      <c r="AS8462" s="3"/>
      <c r="AT8462" s="3"/>
      <c r="AU8462" s="3"/>
      <c r="AV8462" s="3"/>
      <c r="AW8462" s="3"/>
      <c r="AX8462" s="3"/>
    </row>
    <row r="8463" spans="43:50">
      <c r="AQ8463" s="20"/>
      <c r="AR8463" s="20"/>
      <c r="AS8463" s="3"/>
      <c r="AT8463" s="3"/>
      <c r="AU8463" s="3"/>
      <c r="AV8463" s="3"/>
      <c r="AW8463" s="3"/>
      <c r="AX8463" s="3"/>
    </row>
    <row r="8464" spans="43:50">
      <c r="AQ8464" s="20"/>
      <c r="AR8464" s="20"/>
      <c r="AS8464" s="3"/>
      <c r="AT8464" s="3"/>
      <c r="AU8464" s="3"/>
      <c r="AV8464" s="3"/>
      <c r="AW8464" s="3"/>
      <c r="AX8464" s="3"/>
    </row>
    <row r="8465" spans="43:50">
      <c r="AQ8465" s="20"/>
      <c r="AR8465" s="20"/>
      <c r="AS8465" s="3"/>
      <c r="AT8465" s="3"/>
      <c r="AU8465" s="3"/>
      <c r="AV8465" s="3"/>
      <c r="AW8465" s="3"/>
      <c r="AX8465" s="3"/>
    </row>
    <row r="8466" spans="43:50">
      <c r="AQ8466" s="20"/>
      <c r="AR8466" s="20"/>
      <c r="AS8466" s="3"/>
      <c r="AT8466" s="3"/>
      <c r="AU8466" s="3"/>
      <c r="AV8466" s="3"/>
      <c r="AW8466" s="3"/>
      <c r="AX8466" s="3"/>
    </row>
    <row r="8467" spans="43:50">
      <c r="AQ8467" s="20"/>
      <c r="AR8467" s="20"/>
      <c r="AS8467" s="3"/>
      <c r="AT8467" s="3"/>
      <c r="AU8467" s="3"/>
      <c r="AV8467" s="3"/>
      <c r="AW8467" s="3"/>
      <c r="AX8467" s="3"/>
    </row>
    <row r="8468" spans="43:50">
      <c r="AQ8468" s="20"/>
      <c r="AR8468" s="20"/>
      <c r="AS8468" s="3"/>
      <c r="AT8468" s="3"/>
      <c r="AU8468" s="3"/>
      <c r="AV8468" s="3"/>
      <c r="AW8468" s="3"/>
      <c r="AX8468" s="3"/>
    </row>
    <row r="8469" spans="43:50">
      <c r="AQ8469" s="20"/>
      <c r="AR8469" s="20"/>
      <c r="AS8469" s="3"/>
      <c r="AT8469" s="3"/>
      <c r="AU8469" s="3"/>
      <c r="AV8469" s="3"/>
      <c r="AW8469" s="3"/>
      <c r="AX8469" s="3"/>
    </row>
    <row r="8470" spans="43:50">
      <c r="AQ8470" s="20"/>
      <c r="AR8470" s="20"/>
      <c r="AS8470" s="3"/>
      <c r="AT8470" s="3"/>
      <c r="AU8470" s="3"/>
      <c r="AV8470" s="3"/>
      <c r="AW8470" s="3"/>
      <c r="AX8470" s="3"/>
    </row>
    <row r="8471" spans="43:50">
      <c r="AQ8471" s="20"/>
      <c r="AR8471" s="20"/>
      <c r="AS8471" s="3"/>
      <c r="AT8471" s="3"/>
      <c r="AU8471" s="3"/>
      <c r="AV8471" s="3"/>
      <c r="AW8471" s="3"/>
      <c r="AX8471" s="3"/>
    </row>
    <row r="8472" spans="43:50">
      <c r="AQ8472" s="20"/>
      <c r="AR8472" s="20"/>
      <c r="AS8472" s="3"/>
      <c r="AT8472" s="3"/>
      <c r="AU8472" s="3"/>
      <c r="AV8472" s="3"/>
      <c r="AW8472" s="3"/>
      <c r="AX8472" s="3"/>
    </row>
    <row r="8473" spans="43:50">
      <c r="AQ8473" s="20"/>
      <c r="AR8473" s="20"/>
      <c r="AS8473" s="3"/>
      <c r="AT8473" s="3"/>
      <c r="AU8473" s="3"/>
      <c r="AV8473" s="3"/>
      <c r="AW8473" s="3"/>
      <c r="AX8473" s="3"/>
    </row>
    <row r="8474" spans="43:50">
      <c r="AQ8474" s="20"/>
      <c r="AR8474" s="20"/>
      <c r="AS8474" s="3"/>
      <c r="AT8474" s="3"/>
      <c r="AU8474" s="3"/>
      <c r="AV8474" s="3"/>
      <c r="AW8474" s="3"/>
      <c r="AX8474" s="3"/>
    </row>
    <row r="8475" spans="43:50">
      <c r="AQ8475" s="20"/>
      <c r="AR8475" s="20"/>
      <c r="AS8475" s="3"/>
      <c r="AT8475" s="3"/>
      <c r="AU8475" s="3"/>
      <c r="AV8475" s="3"/>
      <c r="AW8475" s="3"/>
      <c r="AX8475" s="3"/>
    </row>
    <row r="8476" spans="43:50">
      <c r="AQ8476" s="20"/>
      <c r="AR8476" s="20"/>
      <c r="AS8476" s="3"/>
      <c r="AT8476" s="3"/>
      <c r="AU8476" s="3"/>
      <c r="AV8476" s="3"/>
      <c r="AW8476" s="3"/>
      <c r="AX8476" s="3"/>
    </row>
    <row r="8477" spans="43:50">
      <c r="AQ8477" s="20"/>
      <c r="AR8477" s="20"/>
      <c r="AS8477" s="3"/>
      <c r="AT8477" s="3"/>
      <c r="AU8477" s="3"/>
      <c r="AV8477" s="3"/>
      <c r="AW8477" s="3"/>
      <c r="AX8477" s="3"/>
    </row>
    <row r="8478" spans="43:50">
      <c r="AQ8478" s="20"/>
      <c r="AR8478" s="20"/>
      <c r="AS8478" s="3"/>
      <c r="AT8478" s="3"/>
      <c r="AU8478" s="3"/>
      <c r="AV8478" s="3"/>
      <c r="AW8478" s="3"/>
      <c r="AX8478" s="3"/>
    </row>
    <row r="8479" spans="43:50">
      <c r="AQ8479" s="20"/>
      <c r="AR8479" s="20"/>
      <c r="AS8479" s="3"/>
      <c r="AT8479" s="3"/>
      <c r="AU8479" s="3"/>
      <c r="AV8479" s="3"/>
      <c r="AW8479" s="3"/>
      <c r="AX8479" s="3"/>
    </row>
    <row r="8480" spans="43:50">
      <c r="AQ8480" s="20"/>
      <c r="AR8480" s="20"/>
      <c r="AS8480" s="3"/>
      <c r="AT8480" s="3"/>
      <c r="AU8480" s="3"/>
      <c r="AV8480" s="3"/>
      <c r="AW8480" s="3"/>
      <c r="AX8480" s="3"/>
    </row>
    <row r="8481" spans="43:50">
      <c r="AQ8481" s="20"/>
      <c r="AR8481" s="20"/>
      <c r="AS8481" s="3"/>
      <c r="AT8481" s="3"/>
      <c r="AU8481" s="3"/>
      <c r="AV8481" s="3"/>
      <c r="AW8481" s="3"/>
      <c r="AX8481" s="3"/>
    </row>
    <row r="8482" spans="43:50">
      <c r="AQ8482" s="20"/>
      <c r="AR8482" s="20"/>
      <c r="AS8482" s="3"/>
      <c r="AT8482" s="3"/>
      <c r="AU8482" s="3"/>
      <c r="AV8482" s="3"/>
      <c r="AW8482" s="3"/>
      <c r="AX8482" s="3"/>
    </row>
    <row r="8483" spans="43:50">
      <c r="AQ8483" s="20"/>
      <c r="AR8483" s="20"/>
      <c r="AS8483" s="3"/>
      <c r="AT8483" s="3"/>
      <c r="AU8483" s="3"/>
      <c r="AV8483" s="3"/>
      <c r="AW8483" s="3"/>
      <c r="AX8483" s="3"/>
    </row>
    <row r="8484" spans="43:50">
      <c r="AQ8484" s="20"/>
      <c r="AR8484" s="20"/>
      <c r="AS8484" s="3"/>
      <c r="AT8484" s="3"/>
      <c r="AU8484" s="3"/>
      <c r="AV8484" s="3"/>
      <c r="AW8484" s="3"/>
      <c r="AX8484" s="3"/>
    </row>
    <row r="8485" spans="43:50">
      <c r="AQ8485" s="20"/>
      <c r="AR8485" s="20"/>
      <c r="AS8485" s="3"/>
      <c r="AT8485" s="3"/>
      <c r="AU8485" s="3"/>
      <c r="AV8485" s="3"/>
      <c r="AW8485" s="3"/>
      <c r="AX8485" s="3"/>
    </row>
    <row r="8486" spans="43:50">
      <c r="AQ8486" s="20"/>
      <c r="AR8486" s="20"/>
      <c r="AS8486" s="3"/>
      <c r="AT8486" s="3"/>
      <c r="AU8486" s="3"/>
      <c r="AV8486" s="3"/>
      <c r="AW8486" s="3"/>
      <c r="AX8486" s="3"/>
    </row>
    <row r="8487" spans="43:50">
      <c r="AQ8487" s="20"/>
      <c r="AR8487" s="20"/>
      <c r="AS8487" s="3"/>
      <c r="AT8487" s="3"/>
      <c r="AU8487" s="3"/>
      <c r="AV8487" s="3"/>
      <c r="AW8487" s="3"/>
      <c r="AX8487" s="3"/>
    </row>
    <row r="8488" spans="43:50">
      <c r="AQ8488" s="20"/>
      <c r="AR8488" s="20"/>
      <c r="AS8488" s="3"/>
      <c r="AT8488" s="3"/>
      <c r="AU8488" s="3"/>
      <c r="AV8488" s="3"/>
      <c r="AW8488" s="3"/>
      <c r="AX8488" s="3"/>
    </row>
    <row r="8489" spans="43:50">
      <c r="AQ8489" s="20"/>
      <c r="AR8489" s="20"/>
      <c r="AS8489" s="3"/>
      <c r="AT8489" s="3"/>
      <c r="AU8489" s="3"/>
      <c r="AV8489" s="3"/>
      <c r="AW8489" s="3"/>
      <c r="AX8489" s="3"/>
    </row>
    <row r="8490" spans="43:50">
      <c r="AQ8490" s="20"/>
      <c r="AR8490" s="20"/>
      <c r="AS8490" s="3"/>
      <c r="AT8490" s="3"/>
      <c r="AU8490" s="3"/>
      <c r="AV8490" s="3"/>
      <c r="AW8490" s="3"/>
      <c r="AX8490" s="3"/>
    </row>
    <row r="8491" spans="43:50">
      <c r="AQ8491" s="20"/>
      <c r="AR8491" s="20"/>
      <c r="AS8491" s="3"/>
      <c r="AT8491" s="3"/>
      <c r="AU8491" s="3"/>
      <c r="AV8491" s="3"/>
      <c r="AW8491" s="3"/>
      <c r="AX8491" s="3"/>
    </row>
    <row r="8492" spans="43:50">
      <c r="AQ8492" s="20"/>
      <c r="AR8492" s="20"/>
      <c r="AS8492" s="3"/>
      <c r="AT8492" s="3"/>
      <c r="AU8492" s="3"/>
      <c r="AV8492" s="3"/>
      <c r="AW8492" s="3"/>
      <c r="AX8492" s="3"/>
    </row>
    <row r="8493" spans="43:50">
      <c r="AQ8493" s="20"/>
      <c r="AR8493" s="20"/>
      <c r="AS8493" s="3"/>
      <c r="AT8493" s="3"/>
      <c r="AU8493" s="3"/>
      <c r="AV8493" s="3"/>
      <c r="AW8493" s="3"/>
      <c r="AX8493" s="3"/>
    </row>
    <row r="8494" spans="43:50">
      <c r="AQ8494" s="20"/>
      <c r="AR8494" s="20"/>
      <c r="AS8494" s="3"/>
      <c r="AT8494" s="3"/>
      <c r="AU8494" s="3"/>
      <c r="AV8494" s="3"/>
      <c r="AW8494" s="3"/>
      <c r="AX8494" s="3"/>
    </row>
    <row r="8495" spans="43:50">
      <c r="AQ8495" s="20"/>
      <c r="AR8495" s="20"/>
      <c r="AS8495" s="3"/>
      <c r="AT8495" s="3"/>
      <c r="AU8495" s="3"/>
      <c r="AV8495" s="3"/>
      <c r="AW8495" s="3"/>
      <c r="AX8495" s="3"/>
    </row>
    <row r="8496" spans="43:50">
      <c r="AQ8496" s="20"/>
      <c r="AR8496" s="20"/>
      <c r="AS8496" s="3"/>
      <c r="AT8496" s="3"/>
      <c r="AU8496" s="3"/>
      <c r="AV8496" s="3"/>
      <c r="AW8496" s="3"/>
      <c r="AX8496" s="3"/>
    </row>
    <row r="8497" spans="43:50">
      <c r="AQ8497" s="20"/>
      <c r="AR8497" s="20"/>
      <c r="AS8497" s="3"/>
      <c r="AT8497" s="3"/>
      <c r="AU8497" s="3"/>
      <c r="AV8497" s="3"/>
      <c r="AW8497" s="3"/>
      <c r="AX8497" s="3"/>
    </row>
    <row r="8498" spans="43:50">
      <c r="AQ8498" s="20"/>
      <c r="AR8498" s="20"/>
      <c r="AS8498" s="3"/>
      <c r="AT8498" s="3"/>
      <c r="AU8498" s="3"/>
      <c r="AV8498" s="3"/>
      <c r="AW8498" s="3"/>
      <c r="AX8498" s="3"/>
    </row>
    <row r="8499" spans="43:50">
      <c r="AQ8499" s="20"/>
      <c r="AR8499" s="20"/>
      <c r="AS8499" s="3"/>
      <c r="AT8499" s="3"/>
      <c r="AU8499" s="3"/>
      <c r="AV8499" s="3"/>
      <c r="AW8499" s="3"/>
      <c r="AX8499" s="3"/>
    </row>
    <row r="8500" spans="43:50">
      <c r="AQ8500" s="20"/>
      <c r="AR8500" s="20"/>
      <c r="AS8500" s="3"/>
      <c r="AT8500" s="3"/>
      <c r="AU8500" s="3"/>
      <c r="AV8500" s="3"/>
      <c r="AW8500" s="3"/>
      <c r="AX8500" s="3"/>
    </row>
    <row r="8501" spans="43:50">
      <c r="AQ8501" s="20"/>
      <c r="AR8501" s="20"/>
      <c r="AS8501" s="3"/>
      <c r="AT8501" s="3"/>
      <c r="AU8501" s="3"/>
      <c r="AV8501" s="3"/>
      <c r="AW8501" s="3"/>
      <c r="AX8501" s="3"/>
    </row>
    <row r="8502" spans="43:50">
      <c r="AQ8502" s="20"/>
      <c r="AR8502" s="20"/>
      <c r="AS8502" s="3"/>
      <c r="AT8502" s="3"/>
      <c r="AU8502" s="3"/>
      <c r="AV8502" s="3"/>
      <c r="AW8502" s="3"/>
      <c r="AX8502" s="3"/>
    </row>
    <row r="8503" spans="43:50">
      <c r="AQ8503" s="20"/>
      <c r="AR8503" s="20"/>
      <c r="AS8503" s="3"/>
      <c r="AT8503" s="3"/>
      <c r="AU8503" s="3"/>
      <c r="AV8503" s="3"/>
      <c r="AW8503" s="3"/>
      <c r="AX8503" s="3"/>
    </row>
    <row r="8504" spans="43:50">
      <c r="AQ8504" s="20"/>
      <c r="AR8504" s="20"/>
      <c r="AS8504" s="3"/>
      <c r="AT8504" s="3"/>
      <c r="AU8504" s="3"/>
      <c r="AV8504" s="3"/>
      <c r="AW8504" s="3"/>
      <c r="AX8504" s="3"/>
    </row>
    <row r="8505" spans="43:50">
      <c r="AQ8505" s="20"/>
      <c r="AR8505" s="20"/>
      <c r="AS8505" s="3"/>
      <c r="AT8505" s="3"/>
      <c r="AU8505" s="3"/>
      <c r="AV8505" s="3"/>
      <c r="AW8505" s="3"/>
      <c r="AX8505" s="3"/>
    </row>
    <row r="8506" spans="43:50">
      <c r="AQ8506" s="20"/>
      <c r="AR8506" s="20"/>
      <c r="AS8506" s="3"/>
      <c r="AT8506" s="3"/>
      <c r="AU8506" s="3"/>
      <c r="AV8506" s="3"/>
      <c r="AW8506" s="3"/>
      <c r="AX8506" s="3"/>
    </row>
    <row r="8507" spans="43:50">
      <c r="AQ8507" s="20"/>
      <c r="AR8507" s="20"/>
      <c r="AS8507" s="3"/>
      <c r="AT8507" s="3"/>
      <c r="AU8507" s="3"/>
      <c r="AV8507" s="3"/>
      <c r="AW8507" s="3"/>
      <c r="AX8507" s="3"/>
    </row>
    <row r="8508" spans="43:50">
      <c r="AQ8508" s="20"/>
      <c r="AR8508" s="20"/>
      <c r="AS8508" s="3"/>
      <c r="AT8508" s="3"/>
      <c r="AU8508" s="3"/>
      <c r="AV8508" s="3"/>
      <c r="AW8508" s="3"/>
      <c r="AX8508" s="3"/>
    </row>
    <row r="8509" spans="43:50">
      <c r="AQ8509" s="20"/>
      <c r="AR8509" s="20"/>
      <c r="AS8509" s="3"/>
      <c r="AT8509" s="3"/>
      <c r="AU8509" s="3"/>
      <c r="AV8509" s="3"/>
      <c r="AW8509" s="3"/>
      <c r="AX8509" s="3"/>
    </row>
    <row r="8510" spans="43:50">
      <c r="AQ8510" s="20"/>
      <c r="AR8510" s="20"/>
      <c r="AS8510" s="3"/>
      <c r="AT8510" s="3"/>
      <c r="AU8510" s="3"/>
      <c r="AV8510" s="3"/>
      <c r="AW8510" s="3"/>
      <c r="AX8510" s="3"/>
    </row>
    <row r="8511" spans="43:50">
      <c r="AQ8511" s="20"/>
      <c r="AR8511" s="20"/>
      <c r="AS8511" s="3"/>
      <c r="AT8511" s="3"/>
      <c r="AU8511" s="3"/>
      <c r="AV8511" s="3"/>
      <c r="AW8511" s="3"/>
      <c r="AX8511" s="3"/>
    </row>
    <row r="8512" spans="43:50">
      <c r="AQ8512" s="20"/>
      <c r="AR8512" s="20"/>
      <c r="AS8512" s="3"/>
      <c r="AT8512" s="3"/>
      <c r="AU8512" s="3"/>
      <c r="AV8512" s="3"/>
      <c r="AW8512" s="3"/>
      <c r="AX8512" s="3"/>
    </row>
    <row r="8513" spans="43:50">
      <c r="AQ8513" s="20"/>
      <c r="AR8513" s="20"/>
      <c r="AS8513" s="3"/>
      <c r="AT8513" s="3"/>
      <c r="AU8513" s="3"/>
      <c r="AV8513" s="3"/>
      <c r="AW8513" s="3"/>
      <c r="AX8513" s="3"/>
    </row>
    <row r="8514" spans="43:50">
      <c r="AQ8514" s="20"/>
      <c r="AR8514" s="20"/>
      <c r="AS8514" s="3"/>
      <c r="AT8514" s="3"/>
      <c r="AU8514" s="3"/>
      <c r="AV8514" s="3"/>
      <c r="AW8514" s="3"/>
      <c r="AX8514" s="3"/>
    </row>
    <row r="8515" spans="43:50">
      <c r="AQ8515" s="20"/>
      <c r="AR8515" s="20"/>
      <c r="AS8515" s="3"/>
      <c r="AT8515" s="3"/>
      <c r="AU8515" s="3"/>
      <c r="AV8515" s="3"/>
      <c r="AW8515" s="3"/>
      <c r="AX8515" s="3"/>
    </row>
    <row r="8516" spans="43:50">
      <c r="AQ8516" s="20"/>
      <c r="AR8516" s="20"/>
      <c r="AS8516" s="3"/>
      <c r="AT8516" s="3"/>
      <c r="AU8516" s="3"/>
      <c r="AV8516" s="3"/>
      <c r="AW8516" s="3"/>
      <c r="AX8516" s="3"/>
    </row>
    <row r="8517" spans="43:50">
      <c r="AQ8517" s="20"/>
      <c r="AR8517" s="20"/>
      <c r="AS8517" s="3"/>
      <c r="AT8517" s="3"/>
      <c r="AU8517" s="3"/>
      <c r="AV8517" s="3"/>
      <c r="AW8517" s="3"/>
      <c r="AX8517" s="3"/>
    </row>
    <row r="8518" spans="43:50">
      <c r="AQ8518" s="20"/>
      <c r="AR8518" s="20"/>
      <c r="AS8518" s="3"/>
      <c r="AT8518" s="3"/>
      <c r="AU8518" s="3"/>
      <c r="AV8518" s="3"/>
      <c r="AW8518" s="3"/>
      <c r="AX8518" s="3"/>
    </row>
    <row r="8519" spans="43:50">
      <c r="AQ8519" s="20"/>
      <c r="AR8519" s="20"/>
      <c r="AS8519" s="3"/>
      <c r="AT8519" s="3"/>
      <c r="AU8519" s="3"/>
      <c r="AV8519" s="3"/>
      <c r="AW8519" s="3"/>
      <c r="AX8519" s="3"/>
    </row>
    <row r="8520" spans="43:50">
      <c r="AQ8520" s="20"/>
      <c r="AR8520" s="20"/>
      <c r="AS8520" s="3"/>
      <c r="AT8520" s="3"/>
      <c r="AU8520" s="3"/>
      <c r="AV8520" s="3"/>
      <c r="AW8520" s="3"/>
      <c r="AX8520" s="3"/>
    </row>
    <row r="8521" spans="43:50">
      <c r="AQ8521" s="20"/>
      <c r="AR8521" s="20"/>
      <c r="AS8521" s="3"/>
      <c r="AT8521" s="3"/>
      <c r="AU8521" s="3"/>
      <c r="AV8521" s="3"/>
      <c r="AW8521" s="3"/>
      <c r="AX8521" s="3"/>
    </row>
    <row r="8522" spans="43:50">
      <c r="AQ8522" s="20"/>
      <c r="AR8522" s="20"/>
      <c r="AS8522" s="3"/>
      <c r="AT8522" s="3"/>
      <c r="AU8522" s="3"/>
      <c r="AV8522" s="3"/>
      <c r="AW8522" s="3"/>
      <c r="AX8522" s="3"/>
    </row>
    <row r="8523" spans="43:50">
      <c r="AQ8523" s="20"/>
      <c r="AR8523" s="20"/>
      <c r="AS8523" s="3"/>
      <c r="AT8523" s="3"/>
      <c r="AU8523" s="3"/>
      <c r="AV8523" s="3"/>
      <c r="AW8523" s="3"/>
      <c r="AX8523" s="3"/>
    </row>
    <row r="8524" spans="43:50">
      <c r="AQ8524" s="20"/>
      <c r="AR8524" s="20"/>
      <c r="AS8524" s="3"/>
      <c r="AT8524" s="3"/>
      <c r="AU8524" s="3"/>
      <c r="AV8524" s="3"/>
      <c r="AW8524" s="3"/>
      <c r="AX8524" s="3"/>
    </row>
    <row r="8525" spans="43:50">
      <c r="AQ8525" s="20"/>
      <c r="AR8525" s="20"/>
      <c r="AS8525" s="3"/>
      <c r="AT8525" s="3"/>
      <c r="AU8525" s="3"/>
      <c r="AV8525" s="3"/>
      <c r="AW8525" s="3"/>
      <c r="AX8525" s="3"/>
    </row>
    <row r="8526" spans="43:50">
      <c r="AQ8526" s="20"/>
      <c r="AR8526" s="20"/>
      <c r="AS8526" s="3"/>
      <c r="AT8526" s="3"/>
      <c r="AU8526" s="3"/>
      <c r="AV8526" s="3"/>
      <c r="AW8526" s="3"/>
      <c r="AX8526" s="3"/>
    </row>
    <row r="8527" spans="43:50">
      <c r="AQ8527" s="20"/>
      <c r="AR8527" s="20"/>
      <c r="AS8527" s="3"/>
      <c r="AT8527" s="3"/>
      <c r="AU8527" s="3"/>
      <c r="AV8527" s="3"/>
      <c r="AW8527" s="3"/>
      <c r="AX8527" s="3"/>
    </row>
    <row r="8528" spans="43:50">
      <c r="AQ8528" s="20"/>
      <c r="AR8528" s="20"/>
      <c r="AS8528" s="3"/>
      <c r="AT8528" s="3"/>
      <c r="AU8528" s="3"/>
      <c r="AV8528" s="3"/>
      <c r="AW8528" s="3"/>
      <c r="AX8528" s="3"/>
    </row>
    <row r="8529" spans="43:50">
      <c r="AQ8529" s="20"/>
      <c r="AR8529" s="20"/>
      <c r="AS8529" s="3"/>
      <c r="AT8529" s="3"/>
      <c r="AU8529" s="3"/>
      <c r="AV8529" s="3"/>
      <c r="AW8529" s="3"/>
      <c r="AX8529" s="3"/>
    </row>
    <row r="8530" spans="43:50">
      <c r="AQ8530" s="20"/>
      <c r="AR8530" s="20"/>
      <c r="AS8530" s="3"/>
      <c r="AT8530" s="3"/>
      <c r="AU8530" s="3"/>
      <c r="AV8530" s="3"/>
      <c r="AW8530" s="3"/>
      <c r="AX8530" s="3"/>
    </row>
    <row r="8531" spans="43:50">
      <c r="AQ8531" s="20"/>
      <c r="AR8531" s="20"/>
      <c r="AS8531" s="3"/>
      <c r="AT8531" s="3"/>
      <c r="AU8531" s="3"/>
      <c r="AV8531" s="3"/>
      <c r="AW8531" s="3"/>
      <c r="AX8531" s="3"/>
    </row>
    <row r="8532" spans="43:50">
      <c r="AQ8532" s="20"/>
      <c r="AR8532" s="20"/>
      <c r="AS8532" s="3"/>
      <c r="AT8532" s="3"/>
      <c r="AU8532" s="3"/>
      <c r="AV8532" s="3"/>
      <c r="AW8532" s="3"/>
      <c r="AX8532" s="3"/>
    </row>
    <row r="8533" spans="43:50">
      <c r="AQ8533" s="20"/>
      <c r="AR8533" s="20"/>
      <c r="AS8533" s="3"/>
      <c r="AT8533" s="3"/>
      <c r="AU8533" s="3"/>
      <c r="AV8533" s="3"/>
      <c r="AW8533" s="3"/>
      <c r="AX8533" s="3"/>
    </row>
    <row r="8534" spans="43:50">
      <c r="AQ8534" s="20"/>
      <c r="AR8534" s="20"/>
      <c r="AS8534" s="3"/>
      <c r="AT8534" s="3"/>
      <c r="AU8534" s="3"/>
      <c r="AV8534" s="3"/>
      <c r="AW8534" s="3"/>
      <c r="AX8534" s="3"/>
    </row>
    <row r="8535" spans="43:50">
      <c r="AQ8535" s="20"/>
      <c r="AR8535" s="20"/>
      <c r="AS8535" s="3"/>
      <c r="AT8535" s="3"/>
      <c r="AU8535" s="3"/>
      <c r="AV8535" s="3"/>
      <c r="AW8535" s="3"/>
      <c r="AX8535" s="3"/>
    </row>
    <row r="8536" spans="43:50">
      <c r="AQ8536" s="20"/>
      <c r="AR8536" s="20"/>
      <c r="AS8536" s="3"/>
      <c r="AT8536" s="3"/>
      <c r="AU8536" s="3"/>
      <c r="AV8536" s="3"/>
      <c r="AW8536" s="3"/>
      <c r="AX8536" s="3"/>
    </row>
    <row r="8537" spans="43:50">
      <c r="AQ8537" s="20"/>
      <c r="AR8537" s="20"/>
      <c r="AS8537" s="3"/>
      <c r="AT8537" s="3"/>
      <c r="AU8537" s="3"/>
      <c r="AV8537" s="3"/>
      <c r="AW8537" s="3"/>
      <c r="AX8537" s="3"/>
    </row>
    <row r="8538" spans="43:50">
      <c r="AQ8538" s="20"/>
      <c r="AR8538" s="20"/>
      <c r="AS8538" s="3"/>
      <c r="AT8538" s="3"/>
      <c r="AU8538" s="3"/>
      <c r="AV8538" s="3"/>
      <c r="AW8538" s="3"/>
      <c r="AX8538" s="3"/>
    </row>
    <row r="8539" spans="43:50">
      <c r="AQ8539" s="20"/>
      <c r="AR8539" s="20"/>
      <c r="AS8539" s="3"/>
      <c r="AT8539" s="3"/>
      <c r="AU8539" s="3"/>
      <c r="AV8539" s="3"/>
      <c r="AW8539" s="3"/>
      <c r="AX8539" s="3"/>
    </row>
    <row r="8540" spans="43:50">
      <c r="AQ8540" s="20"/>
      <c r="AR8540" s="20"/>
      <c r="AS8540" s="3"/>
      <c r="AT8540" s="3"/>
      <c r="AU8540" s="3"/>
      <c r="AV8540" s="3"/>
      <c r="AW8540" s="3"/>
      <c r="AX8540" s="3"/>
    </row>
    <row r="8541" spans="43:50">
      <c r="AQ8541" s="20"/>
      <c r="AR8541" s="20"/>
      <c r="AS8541" s="3"/>
      <c r="AT8541" s="3"/>
      <c r="AU8541" s="3"/>
      <c r="AV8541" s="3"/>
      <c r="AW8541" s="3"/>
      <c r="AX8541" s="3"/>
    </row>
    <row r="8542" spans="43:50">
      <c r="AQ8542" s="20"/>
      <c r="AR8542" s="20"/>
      <c r="AS8542" s="3"/>
      <c r="AT8542" s="3"/>
      <c r="AU8542" s="3"/>
      <c r="AV8542" s="3"/>
      <c r="AW8542" s="3"/>
      <c r="AX8542" s="3"/>
    </row>
    <row r="8543" spans="43:50">
      <c r="AQ8543" s="20"/>
      <c r="AR8543" s="20"/>
      <c r="AS8543" s="3"/>
      <c r="AT8543" s="3"/>
      <c r="AU8543" s="3"/>
      <c r="AV8543" s="3"/>
      <c r="AW8543" s="3"/>
      <c r="AX8543" s="3"/>
    </row>
    <row r="8544" spans="43:50">
      <c r="AQ8544" s="20"/>
      <c r="AR8544" s="20"/>
      <c r="AS8544" s="3"/>
      <c r="AT8544" s="3"/>
      <c r="AU8544" s="3"/>
      <c r="AV8544" s="3"/>
      <c r="AW8544" s="3"/>
      <c r="AX8544" s="3"/>
    </row>
    <row r="8545" spans="43:50">
      <c r="AQ8545" s="20"/>
      <c r="AR8545" s="20"/>
      <c r="AS8545" s="3"/>
      <c r="AT8545" s="3"/>
      <c r="AU8545" s="3"/>
      <c r="AV8545" s="3"/>
      <c r="AW8545" s="3"/>
      <c r="AX8545" s="3"/>
    </row>
    <row r="8546" spans="43:50">
      <c r="AQ8546" s="20"/>
      <c r="AR8546" s="20"/>
      <c r="AS8546" s="3"/>
      <c r="AT8546" s="3"/>
      <c r="AU8546" s="3"/>
      <c r="AV8546" s="3"/>
      <c r="AW8546" s="3"/>
      <c r="AX8546" s="3"/>
    </row>
    <row r="8547" spans="43:50">
      <c r="AQ8547" s="20"/>
      <c r="AR8547" s="20"/>
      <c r="AS8547" s="3"/>
      <c r="AT8547" s="3"/>
      <c r="AU8547" s="3"/>
      <c r="AV8547" s="3"/>
      <c r="AW8547" s="3"/>
      <c r="AX8547" s="3"/>
    </row>
    <row r="8548" spans="43:50">
      <c r="AQ8548" s="20"/>
      <c r="AR8548" s="20"/>
      <c r="AS8548" s="3"/>
      <c r="AT8548" s="3"/>
      <c r="AU8548" s="3"/>
      <c r="AV8548" s="3"/>
      <c r="AW8548" s="3"/>
      <c r="AX8548" s="3"/>
    </row>
    <row r="8549" spans="43:50">
      <c r="AQ8549" s="20"/>
      <c r="AR8549" s="20"/>
      <c r="AS8549" s="3"/>
      <c r="AT8549" s="3"/>
      <c r="AU8549" s="3"/>
      <c r="AV8549" s="3"/>
      <c r="AW8549" s="3"/>
      <c r="AX8549" s="3"/>
    </row>
    <row r="8550" spans="43:50">
      <c r="AQ8550" s="20"/>
      <c r="AR8550" s="20"/>
      <c r="AS8550" s="3"/>
      <c r="AT8550" s="3"/>
      <c r="AU8550" s="3"/>
      <c r="AV8550" s="3"/>
      <c r="AW8550" s="3"/>
      <c r="AX8550" s="3"/>
    </row>
    <row r="8551" spans="43:50">
      <c r="AQ8551" s="20"/>
      <c r="AR8551" s="20"/>
      <c r="AS8551" s="3"/>
      <c r="AT8551" s="3"/>
      <c r="AU8551" s="3"/>
      <c r="AV8551" s="3"/>
      <c r="AW8551" s="3"/>
      <c r="AX8551" s="3"/>
    </row>
    <row r="8552" spans="43:50">
      <c r="AQ8552" s="20"/>
      <c r="AR8552" s="20"/>
      <c r="AS8552" s="3"/>
      <c r="AT8552" s="3"/>
      <c r="AU8552" s="3"/>
      <c r="AV8552" s="3"/>
      <c r="AW8552" s="3"/>
      <c r="AX8552" s="3"/>
    </row>
    <row r="8553" spans="43:50">
      <c r="AQ8553" s="20"/>
      <c r="AR8553" s="20"/>
      <c r="AS8553" s="3"/>
      <c r="AT8553" s="3"/>
      <c r="AU8553" s="3"/>
      <c r="AV8553" s="3"/>
      <c r="AW8553" s="3"/>
      <c r="AX8553" s="3"/>
    </row>
    <row r="8554" spans="43:50">
      <c r="AQ8554" s="20"/>
      <c r="AR8554" s="20"/>
      <c r="AS8554" s="3"/>
      <c r="AT8554" s="3"/>
      <c r="AU8554" s="3"/>
      <c r="AV8554" s="3"/>
      <c r="AW8554" s="3"/>
      <c r="AX8554" s="3"/>
    </row>
    <row r="8555" spans="43:50">
      <c r="AQ8555" s="20"/>
      <c r="AR8555" s="20"/>
      <c r="AS8555" s="3"/>
      <c r="AT8555" s="3"/>
      <c r="AU8555" s="3"/>
      <c r="AV8555" s="3"/>
      <c r="AW8555" s="3"/>
      <c r="AX8555" s="3"/>
    </row>
    <row r="8556" spans="43:50">
      <c r="AQ8556" s="20"/>
      <c r="AR8556" s="20"/>
      <c r="AS8556" s="3"/>
      <c r="AT8556" s="3"/>
      <c r="AU8556" s="3"/>
      <c r="AV8556" s="3"/>
      <c r="AW8556" s="3"/>
      <c r="AX8556" s="3"/>
    </row>
    <row r="8557" spans="43:50">
      <c r="AQ8557" s="20"/>
      <c r="AR8557" s="20"/>
      <c r="AS8557" s="3"/>
      <c r="AT8557" s="3"/>
      <c r="AU8557" s="3"/>
      <c r="AV8557" s="3"/>
      <c r="AW8557" s="3"/>
      <c r="AX8557" s="3"/>
    </row>
    <row r="8558" spans="43:50">
      <c r="AQ8558" s="20"/>
      <c r="AR8558" s="20"/>
      <c r="AS8558" s="3"/>
      <c r="AT8558" s="3"/>
      <c r="AU8558" s="3"/>
      <c r="AV8558" s="3"/>
      <c r="AW8558" s="3"/>
      <c r="AX8558" s="3"/>
    </row>
    <row r="8559" spans="43:50">
      <c r="AQ8559" s="20"/>
      <c r="AR8559" s="20"/>
      <c r="AS8559" s="3"/>
      <c r="AT8559" s="3"/>
      <c r="AU8559" s="3"/>
      <c r="AV8559" s="3"/>
      <c r="AW8559" s="3"/>
      <c r="AX8559" s="3"/>
    </row>
    <row r="8560" spans="43:50">
      <c r="AQ8560" s="20"/>
      <c r="AR8560" s="20"/>
      <c r="AS8560" s="3"/>
      <c r="AT8560" s="3"/>
      <c r="AU8560" s="3"/>
      <c r="AV8560" s="3"/>
      <c r="AW8560" s="3"/>
      <c r="AX8560" s="3"/>
    </row>
    <row r="8561" spans="43:50">
      <c r="AQ8561" s="20"/>
      <c r="AR8561" s="20"/>
      <c r="AS8561" s="3"/>
      <c r="AT8561" s="3"/>
      <c r="AU8561" s="3"/>
      <c r="AV8561" s="3"/>
      <c r="AW8561" s="3"/>
      <c r="AX8561" s="3"/>
    </row>
    <row r="8562" spans="43:50">
      <c r="AQ8562" s="20"/>
      <c r="AR8562" s="20"/>
      <c r="AS8562" s="3"/>
      <c r="AT8562" s="3"/>
      <c r="AU8562" s="3"/>
      <c r="AV8562" s="3"/>
      <c r="AW8562" s="3"/>
      <c r="AX8562" s="3"/>
    </row>
    <row r="8563" spans="43:50">
      <c r="AQ8563" s="20"/>
      <c r="AR8563" s="20"/>
      <c r="AS8563" s="3"/>
      <c r="AT8563" s="3"/>
      <c r="AU8563" s="3"/>
      <c r="AV8563" s="3"/>
      <c r="AW8563" s="3"/>
      <c r="AX8563" s="3"/>
    </row>
    <row r="8564" spans="43:50">
      <c r="AQ8564" s="20"/>
      <c r="AR8564" s="20"/>
      <c r="AS8564" s="3"/>
      <c r="AT8564" s="3"/>
      <c r="AU8564" s="3"/>
      <c r="AV8564" s="3"/>
      <c r="AW8564" s="3"/>
      <c r="AX8564" s="3"/>
    </row>
    <row r="8565" spans="43:50">
      <c r="AQ8565" s="20"/>
      <c r="AR8565" s="20"/>
      <c r="AS8565" s="3"/>
      <c r="AT8565" s="3"/>
      <c r="AU8565" s="3"/>
      <c r="AV8565" s="3"/>
      <c r="AW8565" s="3"/>
      <c r="AX8565" s="3"/>
    </row>
    <row r="8566" spans="43:50">
      <c r="AQ8566" s="20"/>
      <c r="AR8566" s="20"/>
      <c r="AS8566" s="3"/>
      <c r="AT8566" s="3"/>
      <c r="AU8566" s="3"/>
      <c r="AV8566" s="3"/>
      <c r="AW8566" s="3"/>
      <c r="AX8566" s="3"/>
    </row>
    <row r="8567" spans="43:50">
      <c r="AQ8567" s="20"/>
      <c r="AR8567" s="20"/>
      <c r="AS8567" s="3"/>
      <c r="AT8567" s="3"/>
      <c r="AU8567" s="3"/>
      <c r="AV8567" s="3"/>
      <c r="AW8567" s="3"/>
      <c r="AX8567" s="3"/>
    </row>
    <row r="8568" spans="43:50">
      <c r="AQ8568" s="20"/>
      <c r="AR8568" s="20"/>
      <c r="AS8568" s="3"/>
      <c r="AT8568" s="3"/>
      <c r="AU8568" s="3"/>
      <c r="AV8568" s="3"/>
      <c r="AW8568" s="3"/>
      <c r="AX8568" s="3"/>
    </row>
    <row r="8569" spans="43:50">
      <c r="AQ8569" s="20"/>
      <c r="AR8569" s="20"/>
      <c r="AS8569" s="3"/>
      <c r="AT8569" s="3"/>
      <c r="AU8569" s="3"/>
      <c r="AV8569" s="3"/>
      <c r="AW8569" s="3"/>
      <c r="AX8569" s="3"/>
    </row>
    <row r="8570" spans="43:50">
      <c r="AQ8570" s="20"/>
      <c r="AR8570" s="20"/>
      <c r="AS8570" s="3"/>
      <c r="AT8570" s="3"/>
      <c r="AU8570" s="3"/>
      <c r="AV8570" s="3"/>
      <c r="AW8570" s="3"/>
      <c r="AX8570" s="3"/>
    </row>
    <row r="8571" spans="43:50">
      <c r="AQ8571" s="20"/>
      <c r="AR8571" s="20"/>
      <c r="AS8571" s="3"/>
      <c r="AT8571" s="3"/>
      <c r="AU8571" s="3"/>
      <c r="AV8571" s="3"/>
      <c r="AW8571" s="3"/>
      <c r="AX8571" s="3"/>
    </row>
    <row r="8572" spans="43:50">
      <c r="AQ8572" s="20"/>
      <c r="AR8572" s="20"/>
      <c r="AS8572" s="3"/>
      <c r="AT8572" s="3"/>
      <c r="AU8572" s="3"/>
      <c r="AV8572" s="3"/>
      <c r="AW8572" s="3"/>
      <c r="AX8572" s="3"/>
    </row>
    <row r="8573" spans="43:50">
      <c r="AQ8573" s="20"/>
      <c r="AR8573" s="20"/>
      <c r="AS8573" s="3"/>
      <c r="AT8573" s="3"/>
      <c r="AU8573" s="3"/>
      <c r="AV8573" s="3"/>
      <c r="AW8573" s="3"/>
      <c r="AX8573" s="3"/>
    </row>
    <row r="8574" spans="43:50">
      <c r="AQ8574" s="20"/>
      <c r="AR8574" s="20"/>
      <c r="AS8574" s="3"/>
      <c r="AT8574" s="3"/>
      <c r="AU8574" s="3"/>
      <c r="AV8574" s="3"/>
      <c r="AW8574" s="3"/>
      <c r="AX8574" s="3"/>
    </row>
    <row r="8575" spans="43:50">
      <c r="AQ8575" s="20"/>
      <c r="AR8575" s="20"/>
      <c r="AS8575" s="3"/>
      <c r="AT8575" s="3"/>
      <c r="AU8575" s="3"/>
      <c r="AV8575" s="3"/>
      <c r="AW8575" s="3"/>
      <c r="AX8575" s="3"/>
    </row>
    <row r="8576" spans="43:50">
      <c r="AQ8576" s="20"/>
      <c r="AR8576" s="20"/>
      <c r="AS8576" s="3"/>
      <c r="AT8576" s="3"/>
      <c r="AU8576" s="3"/>
      <c r="AV8576" s="3"/>
      <c r="AW8576" s="3"/>
      <c r="AX8576" s="3"/>
    </row>
    <row r="8577" spans="43:50">
      <c r="AQ8577" s="20"/>
      <c r="AR8577" s="20"/>
      <c r="AS8577" s="3"/>
      <c r="AT8577" s="3"/>
      <c r="AU8577" s="3"/>
      <c r="AV8577" s="3"/>
      <c r="AW8577" s="3"/>
      <c r="AX8577" s="3"/>
    </row>
    <row r="8578" spans="43:50">
      <c r="AQ8578" s="20"/>
      <c r="AR8578" s="20"/>
      <c r="AS8578" s="3"/>
      <c r="AT8578" s="3"/>
      <c r="AU8578" s="3"/>
      <c r="AV8578" s="3"/>
      <c r="AW8578" s="3"/>
      <c r="AX8578" s="3"/>
    </row>
    <row r="8579" spans="43:50">
      <c r="AQ8579" s="20"/>
      <c r="AR8579" s="20"/>
      <c r="AS8579" s="3"/>
      <c r="AT8579" s="3"/>
      <c r="AU8579" s="3"/>
      <c r="AV8579" s="3"/>
      <c r="AW8579" s="3"/>
      <c r="AX8579" s="3"/>
    </row>
    <row r="8580" spans="43:50">
      <c r="AQ8580" s="20"/>
      <c r="AR8580" s="20"/>
      <c r="AS8580" s="3"/>
      <c r="AT8580" s="3"/>
      <c r="AU8580" s="3"/>
      <c r="AV8580" s="3"/>
      <c r="AW8580" s="3"/>
      <c r="AX8580" s="3"/>
    </row>
    <row r="8581" spans="43:50">
      <c r="AQ8581" s="20"/>
      <c r="AR8581" s="20"/>
      <c r="AS8581" s="3"/>
      <c r="AT8581" s="3"/>
      <c r="AU8581" s="3"/>
      <c r="AV8581" s="3"/>
      <c r="AW8581" s="3"/>
      <c r="AX8581" s="3"/>
    </row>
    <row r="8582" spans="43:50">
      <c r="AQ8582" s="20"/>
      <c r="AR8582" s="20"/>
      <c r="AS8582" s="3"/>
      <c r="AT8582" s="3"/>
      <c r="AU8582" s="3"/>
      <c r="AV8582" s="3"/>
      <c r="AW8582" s="3"/>
      <c r="AX8582" s="3"/>
    </row>
    <row r="8583" spans="43:50">
      <c r="AQ8583" s="20"/>
      <c r="AR8583" s="20"/>
      <c r="AS8583" s="3"/>
      <c r="AT8583" s="3"/>
      <c r="AU8583" s="3"/>
      <c r="AV8583" s="3"/>
      <c r="AW8583" s="3"/>
      <c r="AX8583" s="3"/>
    </row>
    <row r="8584" spans="43:50">
      <c r="AQ8584" s="20"/>
      <c r="AR8584" s="20"/>
      <c r="AS8584" s="3"/>
      <c r="AT8584" s="3"/>
      <c r="AU8584" s="3"/>
      <c r="AV8584" s="3"/>
      <c r="AW8584" s="3"/>
      <c r="AX8584" s="3"/>
    </row>
    <row r="8585" spans="43:50">
      <c r="AQ8585" s="20"/>
      <c r="AR8585" s="20"/>
      <c r="AS8585" s="3"/>
      <c r="AT8585" s="3"/>
      <c r="AU8585" s="3"/>
      <c r="AV8585" s="3"/>
      <c r="AW8585" s="3"/>
      <c r="AX8585" s="3"/>
    </row>
    <row r="8586" spans="43:50">
      <c r="AQ8586" s="20"/>
      <c r="AR8586" s="20"/>
      <c r="AS8586" s="3"/>
      <c r="AT8586" s="3"/>
      <c r="AU8586" s="3"/>
      <c r="AV8586" s="3"/>
      <c r="AW8586" s="3"/>
      <c r="AX8586" s="3"/>
    </row>
    <row r="8587" spans="43:50">
      <c r="AQ8587" s="20"/>
      <c r="AR8587" s="20"/>
      <c r="AS8587" s="3"/>
      <c r="AT8587" s="3"/>
      <c r="AU8587" s="3"/>
      <c r="AV8587" s="3"/>
      <c r="AW8587" s="3"/>
      <c r="AX8587" s="3"/>
    </row>
    <row r="8588" spans="43:50">
      <c r="AQ8588" s="20"/>
      <c r="AR8588" s="20"/>
      <c r="AS8588" s="3"/>
      <c r="AT8588" s="3"/>
      <c r="AU8588" s="3"/>
      <c r="AV8588" s="3"/>
      <c r="AW8588" s="3"/>
      <c r="AX8588" s="3"/>
    </row>
    <row r="8589" spans="43:50">
      <c r="AQ8589" s="20"/>
      <c r="AR8589" s="20"/>
      <c r="AS8589" s="3"/>
      <c r="AT8589" s="3"/>
      <c r="AU8589" s="3"/>
      <c r="AV8589" s="3"/>
      <c r="AW8589" s="3"/>
      <c r="AX8589" s="3"/>
    </row>
    <row r="8590" spans="43:50">
      <c r="AQ8590" s="20"/>
      <c r="AR8590" s="20"/>
      <c r="AS8590" s="3"/>
      <c r="AT8590" s="3"/>
      <c r="AU8590" s="3"/>
      <c r="AV8590" s="3"/>
      <c r="AW8590" s="3"/>
      <c r="AX8590" s="3"/>
    </row>
    <row r="8591" spans="43:50">
      <c r="AQ8591" s="20"/>
      <c r="AR8591" s="20"/>
      <c r="AS8591" s="3"/>
      <c r="AT8591" s="3"/>
      <c r="AU8591" s="3"/>
      <c r="AV8591" s="3"/>
      <c r="AW8591" s="3"/>
      <c r="AX8591" s="3"/>
    </row>
    <row r="8592" spans="43:50">
      <c r="AQ8592" s="20"/>
      <c r="AR8592" s="20"/>
      <c r="AS8592" s="3"/>
      <c r="AT8592" s="3"/>
      <c r="AU8592" s="3"/>
      <c r="AV8592" s="3"/>
      <c r="AW8592" s="3"/>
      <c r="AX8592" s="3"/>
    </row>
    <row r="8593" spans="43:50">
      <c r="AQ8593" s="20"/>
      <c r="AR8593" s="20"/>
      <c r="AS8593" s="3"/>
      <c r="AT8593" s="3"/>
      <c r="AU8593" s="3"/>
      <c r="AV8593" s="3"/>
      <c r="AW8593" s="3"/>
      <c r="AX8593" s="3"/>
    </row>
    <row r="8594" spans="43:50">
      <c r="AQ8594" s="20"/>
      <c r="AR8594" s="20"/>
      <c r="AS8594" s="3"/>
      <c r="AT8594" s="3"/>
      <c r="AU8594" s="3"/>
      <c r="AV8594" s="3"/>
      <c r="AW8594" s="3"/>
      <c r="AX8594" s="3"/>
    </row>
    <row r="8595" spans="43:50">
      <c r="AQ8595" s="20"/>
      <c r="AR8595" s="20"/>
      <c r="AS8595" s="3"/>
      <c r="AT8595" s="3"/>
      <c r="AU8595" s="3"/>
      <c r="AV8595" s="3"/>
      <c r="AW8595" s="3"/>
      <c r="AX8595" s="3"/>
    </row>
    <row r="8596" spans="43:50">
      <c r="AQ8596" s="20"/>
      <c r="AR8596" s="20"/>
      <c r="AS8596" s="3"/>
      <c r="AT8596" s="3"/>
      <c r="AU8596" s="3"/>
      <c r="AV8596" s="3"/>
      <c r="AW8596" s="3"/>
      <c r="AX8596" s="3"/>
    </row>
    <row r="8597" spans="43:50">
      <c r="AQ8597" s="20"/>
      <c r="AR8597" s="20"/>
      <c r="AS8597" s="3"/>
      <c r="AT8597" s="3"/>
      <c r="AU8597" s="3"/>
      <c r="AV8597" s="3"/>
      <c r="AW8597" s="3"/>
      <c r="AX8597" s="3"/>
    </row>
    <row r="8598" spans="43:50">
      <c r="AQ8598" s="20"/>
      <c r="AR8598" s="20"/>
      <c r="AS8598" s="3"/>
      <c r="AT8598" s="3"/>
      <c r="AU8598" s="3"/>
      <c r="AV8598" s="3"/>
      <c r="AW8598" s="3"/>
      <c r="AX8598" s="3"/>
    </row>
    <row r="8599" spans="43:50">
      <c r="AQ8599" s="20"/>
      <c r="AR8599" s="20"/>
      <c r="AS8599" s="3"/>
      <c r="AT8599" s="3"/>
      <c r="AU8599" s="3"/>
      <c r="AV8599" s="3"/>
      <c r="AW8599" s="3"/>
      <c r="AX8599" s="3"/>
    </row>
    <row r="8600" spans="43:50">
      <c r="AQ8600" s="20"/>
      <c r="AR8600" s="20"/>
      <c r="AS8600" s="3"/>
      <c r="AT8600" s="3"/>
      <c r="AU8600" s="3"/>
      <c r="AV8600" s="3"/>
      <c r="AW8600" s="3"/>
      <c r="AX8600" s="3"/>
    </row>
    <row r="8601" spans="43:50">
      <c r="AQ8601" s="20"/>
      <c r="AR8601" s="20"/>
      <c r="AS8601" s="3"/>
      <c r="AT8601" s="3"/>
      <c r="AU8601" s="3"/>
      <c r="AV8601" s="3"/>
      <c r="AW8601" s="3"/>
      <c r="AX8601" s="3"/>
    </row>
    <row r="8602" spans="43:50">
      <c r="AQ8602" s="20"/>
      <c r="AR8602" s="20"/>
      <c r="AS8602" s="3"/>
      <c r="AT8602" s="3"/>
      <c r="AU8602" s="3"/>
      <c r="AV8602" s="3"/>
      <c r="AW8602" s="3"/>
      <c r="AX8602" s="3"/>
    </row>
    <row r="8603" spans="43:50">
      <c r="AQ8603" s="20"/>
      <c r="AR8603" s="20"/>
      <c r="AS8603" s="3"/>
      <c r="AT8603" s="3"/>
      <c r="AU8603" s="3"/>
      <c r="AV8603" s="3"/>
      <c r="AW8603" s="3"/>
      <c r="AX8603" s="3"/>
    </row>
    <row r="8604" spans="43:50">
      <c r="AQ8604" s="20"/>
      <c r="AR8604" s="20"/>
      <c r="AS8604" s="3"/>
      <c r="AT8604" s="3"/>
      <c r="AU8604" s="3"/>
      <c r="AV8604" s="3"/>
      <c r="AW8604" s="3"/>
      <c r="AX8604" s="3"/>
    </row>
    <row r="8605" spans="43:50">
      <c r="AQ8605" s="20"/>
      <c r="AR8605" s="20"/>
      <c r="AS8605" s="3"/>
      <c r="AT8605" s="3"/>
      <c r="AU8605" s="3"/>
      <c r="AV8605" s="3"/>
      <c r="AW8605" s="3"/>
      <c r="AX8605" s="3"/>
    </row>
    <row r="8606" spans="43:50">
      <c r="AQ8606" s="20"/>
      <c r="AR8606" s="20"/>
      <c r="AS8606" s="3"/>
      <c r="AT8606" s="3"/>
      <c r="AU8606" s="3"/>
      <c r="AV8606" s="3"/>
      <c r="AW8606" s="3"/>
      <c r="AX8606" s="3"/>
    </row>
    <row r="8607" spans="43:50">
      <c r="AQ8607" s="20"/>
      <c r="AR8607" s="20"/>
      <c r="AS8607" s="3"/>
      <c r="AT8607" s="3"/>
      <c r="AU8607" s="3"/>
      <c r="AV8607" s="3"/>
      <c r="AW8607" s="3"/>
      <c r="AX8607" s="3"/>
    </row>
    <row r="8608" spans="43:50">
      <c r="AQ8608" s="20"/>
      <c r="AR8608" s="20"/>
      <c r="AS8608" s="3"/>
      <c r="AT8608" s="3"/>
      <c r="AU8608" s="3"/>
      <c r="AV8608" s="3"/>
      <c r="AW8608" s="3"/>
      <c r="AX8608" s="3"/>
    </row>
    <row r="8609" spans="43:50">
      <c r="AQ8609" s="20"/>
      <c r="AR8609" s="20"/>
      <c r="AS8609" s="3"/>
      <c r="AT8609" s="3"/>
      <c r="AU8609" s="3"/>
      <c r="AV8609" s="3"/>
      <c r="AW8609" s="3"/>
      <c r="AX8609" s="3"/>
    </row>
    <row r="8610" spans="43:50">
      <c r="AQ8610" s="20"/>
      <c r="AR8610" s="20"/>
      <c r="AS8610" s="3"/>
      <c r="AT8610" s="3"/>
      <c r="AU8610" s="3"/>
      <c r="AV8610" s="3"/>
      <c r="AW8610" s="3"/>
      <c r="AX8610" s="3"/>
    </row>
    <row r="8611" spans="43:50">
      <c r="AQ8611" s="20"/>
      <c r="AR8611" s="20"/>
      <c r="AS8611" s="3"/>
      <c r="AT8611" s="3"/>
      <c r="AU8611" s="3"/>
      <c r="AV8611" s="3"/>
      <c r="AW8611" s="3"/>
      <c r="AX8611" s="3"/>
    </row>
    <row r="8612" spans="43:50">
      <c r="AQ8612" s="20"/>
      <c r="AR8612" s="20"/>
      <c r="AS8612" s="3"/>
      <c r="AT8612" s="3"/>
      <c r="AU8612" s="3"/>
      <c r="AV8612" s="3"/>
      <c r="AW8612" s="3"/>
      <c r="AX8612" s="3"/>
    </row>
    <row r="8613" spans="43:50">
      <c r="AQ8613" s="20"/>
      <c r="AR8613" s="20"/>
      <c r="AS8613" s="3"/>
      <c r="AT8613" s="3"/>
      <c r="AU8613" s="3"/>
      <c r="AV8613" s="3"/>
      <c r="AW8613" s="3"/>
      <c r="AX8613" s="3"/>
    </row>
    <row r="8614" spans="43:50">
      <c r="AQ8614" s="20"/>
      <c r="AR8614" s="20"/>
      <c r="AS8614" s="3"/>
      <c r="AT8614" s="3"/>
      <c r="AU8614" s="3"/>
      <c r="AV8614" s="3"/>
      <c r="AW8614" s="3"/>
      <c r="AX8614" s="3"/>
    </row>
    <row r="8615" spans="43:50">
      <c r="AQ8615" s="20"/>
      <c r="AR8615" s="20"/>
      <c r="AS8615" s="3"/>
      <c r="AT8615" s="3"/>
      <c r="AU8615" s="3"/>
      <c r="AV8615" s="3"/>
      <c r="AW8615" s="3"/>
      <c r="AX8615" s="3"/>
    </row>
    <row r="8616" spans="43:50">
      <c r="AQ8616" s="20"/>
      <c r="AR8616" s="20"/>
      <c r="AS8616" s="3"/>
      <c r="AT8616" s="3"/>
      <c r="AU8616" s="3"/>
      <c r="AV8616" s="3"/>
      <c r="AW8616" s="3"/>
      <c r="AX8616" s="3"/>
    </row>
    <row r="8617" spans="43:50">
      <c r="AQ8617" s="20"/>
      <c r="AR8617" s="20"/>
      <c r="AS8617" s="3"/>
      <c r="AT8617" s="3"/>
      <c r="AU8617" s="3"/>
      <c r="AV8617" s="3"/>
      <c r="AW8617" s="3"/>
      <c r="AX8617" s="3"/>
    </row>
    <row r="8618" spans="43:50">
      <c r="AQ8618" s="20"/>
      <c r="AR8618" s="20"/>
      <c r="AS8618" s="3"/>
      <c r="AT8618" s="3"/>
      <c r="AU8618" s="3"/>
      <c r="AV8618" s="3"/>
      <c r="AW8618" s="3"/>
      <c r="AX8618" s="3"/>
    </row>
    <row r="8619" spans="43:50">
      <c r="AQ8619" s="20"/>
      <c r="AR8619" s="20"/>
      <c r="AS8619" s="3"/>
      <c r="AT8619" s="3"/>
      <c r="AU8619" s="3"/>
      <c r="AV8619" s="3"/>
      <c r="AW8619" s="3"/>
      <c r="AX8619" s="3"/>
    </row>
    <row r="8620" spans="43:50">
      <c r="AQ8620" s="20"/>
      <c r="AR8620" s="20"/>
      <c r="AS8620" s="3"/>
      <c r="AT8620" s="3"/>
      <c r="AU8620" s="3"/>
      <c r="AV8620" s="3"/>
      <c r="AW8620" s="3"/>
      <c r="AX8620" s="3"/>
    </row>
    <row r="8621" spans="43:50">
      <c r="AQ8621" s="20"/>
      <c r="AR8621" s="20"/>
      <c r="AS8621" s="3"/>
      <c r="AT8621" s="3"/>
      <c r="AU8621" s="3"/>
      <c r="AV8621" s="3"/>
      <c r="AW8621" s="3"/>
      <c r="AX8621" s="3"/>
    </row>
    <row r="8622" spans="43:50">
      <c r="AQ8622" s="20"/>
      <c r="AR8622" s="20"/>
      <c r="AS8622" s="3"/>
      <c r="AT8622" s="3"/>
      <c r="AU8622" s="3"/>
      <c r="AV8622" s="3"/>
      <c r="AW8622" s="3"/>
      <c r="AX8622" s="3"/>
    </row>
    <row r="8623" spans="43:50">
      <c r="AQ8623" s="20"/>
      <c r="AR8623" s="20"/>
      <c r="AS8623" s="3"/>
      <c r="AT8623" s="3"/>
      <c r="AU8623" s="3"/>
      <c r="AV8623" s="3"/>
      <c r="AW8623" s="3"/>
      <c r="AX8623" s="3"/>
    </row>
    <row r="8624" spans="43:50">
      <c r="AQ8624" s="20"/>
      <c r="AR8624" s="20"/>
      <c r="AS8624" s="3"/>
      <c r="AT8624" s="3"/>
      <c r="AU8624" s="3"/>
      <c r="AV8624" s="3"/>
      <c r="AW8624" s="3"/>
      <c r="AX8624" s="3"/>
    </row>
    <row r="8625" spans="43:50">
      <c r="AQ8625" s="20"/>
      <c r="AR8625" s="20"/>
      <c r="AS8625" s="3"/>
      <c r="AT8625" s="3"/>
      <c r="AU8625" s="3"/>
      <c r="AV8625" s="3"/>
      <c r="AW8625" s="3"/>
      <c r="AX8625" s="3"/>
    </row>
    <row r="8626" spans="43:50">
      <c r="AQ8626" s="20"/>
      <c r="AR8626" s="20"/>
      <c r="AS8626" s="3"/>
      <c r="AT8626" s="3"/>
      <c r="AU8626" s="3"/>
      <c r="AV8626" s="3"/>
      <c r="AW8626" s="3"/>
      <c r="AX8626" s="3"/>
    </row>
    <row r="8627" spans="43:50">
      <c r="AQ8627" s="20"/>
      <c r="AR8627" s="20"/>
      <c r="AS8627" s="3"/>
      <c r="AT8627" s="3"/>
      <c r="AU8627" s="3"/>
      <c r="AV8627" s="3"/>
      <c r="AW8627" s="3"/>
      <c r="AX8627" s="3"/>
    </row>
    <row r="8628" spans="43:50">
      <c r="AQ8628" s="20"/>
      <c r="AR8628" s="20"/>
      <c r="AS8628" s="3"/>
      <c r="AT8628" s="3"/>
      <c r="AU8628" s="3"/>
      <c r="AV8628" s="3"/>
      <c r="AW8628" s="3"/>
      <c r="AX8628" s="3"/>
    </row>
    <row r="8629" spans="43:50">
      <c r="AQ8629" s="20"/>
      <c r="AR8629" s="20"/>
      <c r="AS8629" s="3"/>
      <c r="AT8629" s="3"/>
      <c r="AU8629" s="3"/>
      <c r="AV8629" s="3"/>
      <c r="AW8629" s="3"/>
      <c r="AX8629" s="3"/>
    </row>
    <row r="8630" spans="43:50">
      <c r="AQ8630" s="20"/>
      <c r="AR8630" s="20"/>
      <c r="AS8630" s="3"/>
      <c r="AT8630" s="3"/>
      <c r="AU8630" s="3"/>
      <c r="AV8630" s="3"/>
      <c r="AW8630" s="3"/>
      <c r="AX8630" s="3"/>
    </row>
    <row r="8631" spans="43:50">
      <c r="AQ8631" s="20"/>
      <c r="AR8631" s="20"/>
      <c r="AS8631" s="3"/>
      <c r="AT8631" s="3"/>
      <c r="AU8631" s="3"/>
      <c r="AV8631" s="3"/>
      <c r="AW8631" s="3"/>
      <c r="AX8631" s="3"/>
    </row>
    <row r="8632" spans="43:50">
      <c r="AQ8632" s="20"/>
      <c r="AR8632" s="20"/>
      <c r="AS8632" s="3"/>
      <c r="AT8632" s="3"/>
      <c r="AU8632" s="3"/>
      <c r="AV8632" s="3"/>
      <c r="AW8632" s="3"/>
      <c r="AX8632" s="3"/>
    </row>
    <row r="8633" spans="43:50">
      <c r="AQ8633" s="20"/>
      <c r="AR8633" s="20"/>
      <c r="AS8633" s="3"/>
      <c r="AT8633" s="3"/>
      <c r="AU8633" s="3"/>
      <c r="AV8633" s="3"/>
      <c r="AW8633" s="3"/>
      <c r="AX8633" s="3"/>
    </row>
    <row r="8634" spans="43:50">
      <c r="AQ8634" s="20"/>
      <c r="AR8634" s="20"/>
      <c r="AS8634" s="3"/>
      <c r="AT8634" s="3"/>
      <c r="AU8634" s="3"/>
      <c r="AV8634" s="3"/>
      <c r="AW8634" s="3"/>
      <c r="AX8634" s="3"/>
    </row>
    <row r="8635" spans="43:50">
      <c r="AQ8635" s="20"/>
      <c r="AR8635" s="20"/>
      <c r="AS8635" s="3"/>
      <c r="AT8635" s="3"/>
      <c r="AU8635" s="3"/>
      <c r="AV8635" s="3"/>
      <c r="AW8635" s="3"/>
      <c r="AX8635" s="3"/>
    </row>
    <row r="8636" spans="43:50">
      <c r="AQ8636" s="20"/>
      <c r="AR8636" s="20"/>
      <c r="AS8636" s="3"/>
      <c r="AT8636" s="3"/>
      <c r="AU8636" s="3"/>
      <c r="AV8636" s="3"/>
      <c r="AW8636" s="3"/>
      <c r="AX8636" s="3"/>
    </row>
    <row r="8637" spans="43:50">
      <c r="AQ8637" s="20"/>
      <c r="AR8637" s="20"/>
      <c r="AS8637" s="3"/>
      <c r="AT8637" s="3"/>
      <c r="AU8637" s="3"/>
      <c r="AV8637" s="3"/>
      <c r="AW8637" s="3"/>
      <c r="AX8637" s="3"/>
    </row>
    <row r="8638" spans="43:50">
      <c r="AQ8638" s="20"/>
      <c r="AR8638" s="20"/>
      <c r="AS8638" s="3"/>
      <c r="AT8638" s="3"/>
      <c r="AU8638" s="3"/>
      <c r="AV8638" s="3"/>
      <c r="AW8638" s="3"/>
      <c r="AX8638" s="3"/>
    </row>
    <row r="8639" spans="43:50">
      <c r="AQ8639" s="20"/>
      <c r="AR8639" s="20"/>
      <c r="AS8639" s="3"/>
      <c r="AT8639" s="3"/>
      <c r="AU8639" s="3"/>
      <c r="AV8639" s="3"/>
      <c r="AW8639" s="3"/>
      <c r="AX8639" s="3"/>
    </row>
    <row r="8640" spans="43:50">
      <c r="AQ8640" s="20"/>
      <c r="AR8640" s="20"/>
      <c r="AS8640" s="3"/>
      <c r="AT8640" s="3"/>
      <c r="AU8640" s="3"/>
      <c r="AV8640" s="3"/>
      <c r="AW8640" s="3"/>
      <c r="AX8640" s="3"/>
    </row>
    <row r="8641" spans="43:50">
      <c r="AQ8641" s="20"/>
      <c r="AR8641" s="20"/>
      <c r="AS8641" s="3"/>
      <c r="AT8641" s="3"/>
      <c r="AU8641" s="3"/>
      <c r="AV8641" s="3"/>
      <c r="AW8641" s="3"/>
      <c r="AX8641" s="3"/>
    </row>
    <row r="8642" spans="43:50">
      <c r="AQ8642" s="20"/>
      <c r="AR8642" s="20"/>
      <c r="AS8642" s="3"/>
      <c r="AT8642" s="3"/>
      <c r="AU8642" s="3"/>
      <c r="AV8642" s="3"/>
      <c r="AW8642" s="3"/>
      <c r="AX8642" s="3"/>
    </row>
    <row r="8643" spans="43:50">
      <c r="AQ8643" s="20"/>
      <c r="AR8643" s="20"/>
      <c r="AS8643" s="3"/>
      <c r="AT8643" s="3"/>
      <c r="AU8643" s="3"/>
      <c r="AV8643" s="3"/>
      <c r="AW8643" s="3"/>
      <c r="AX8643" s="3"/>
    </row>
    <row r="8644" spans="43:50">
      <c r="AQ8644" s="20"/>
      <c r="AR8644" s="20"/>
      <c r="AS8644" s="3"/>
      <c r="AT8644" s="3"/>
      <c r="AU8644" s="3"/>
      <c r="AV8644" s="3"/>
      <c r="AW8644" s="3"/>
      <c r="AX8644" s="3"/>
    </row>
    <row r="8645" spans="43:50">
      <c r="AQ8645" s="20"/>
      <c r="AR8645" s="20"/>
      <c r="AS8645" s="3"/>
      <c r="AT8645" s="3"/>
      <c r="AU8645" s="3"/>
      <c r="AV8645" s="3"/>
      <c r="AW8645" s="3"/>
      <c r="AX8645" s="3"/>
    </row>
    <row r="8646" spans="43:50">
      <c r="AQ8646" s="20"/>
      <c r="AR8646" s="20"/>
      <c r="AS8646" s="3"/>
      <c r="AT8646" s="3"/>
      <c r="AU8646" s="3"/>
      <c r="AV8646" s="3"/>
      <c r="AW8646" s="3"/>
      <c r="AX8646" s="3"/>
    </row>
    <row r="8647" spans="43:50">
      <c r="AQ8647" s="20"/>
      <c r="AR8647" s="20"/>
      <c r="AS8647" s="3"/>
      <c r="AT8647" s="3"/>
      <c r="AU8647" s="3"/>
      <c r="AV8647" s="3"/>
      <c r="AW8647" s="3"/>
      <c r="AX8647" s="3"/>
    </row>
    <row r="8648" spans="43:50">
      <c r="AQ8648" s="20"/>
      <c r="AR8648" s="20"/>
      <c r="AS8648" s="3"/>
      <c r="AT8648" s="3"/>
      <c r="AU8648" s="3"/>
      <c r="AV8648" s="3"/>
      <c r="AW8648" s="3"/>
      <c r="AX8648" s="3"/>
    </row>
    <row r="8649" spans="43:50">
      <c r="AQ8649" s="20"/>
      <c r="AR8649" s="20"/>
      <c r="AS8649" s="3"/>
      <c r="AT8649" s="3"/>
      <c r="AU8649" s="3"/>
      <c r="AV8649" s="3"/>
      <c r="AW8649" s="3"/>
      <c r="AX8649" s="3"/>
    </row>
    <row r="8650" spans="43:50">
      <c r="AQ8650" s="20"/>
      <c r="AR8650" s="20"/>
      <c r="AS8650" s="3"/>
      <c r="AT8650" s="3"/>
      <c r="AU8650" s="3"/>
      <c r="AV8650" s="3"/>
      <c r="AW8650" s="3"/>
      <c r="AX8650" s="3"/>
    </row>
    <row r="8651" spans="43:50">
      <c r="AQ8651" s="20"/>
      <c r="AR8651" s="20"/>
      <c r="AS8651" s="3"/>
      <c r="AT8651" s="3"/>
      <c r="AU8651" s="3"/>
      <c r="AV8651" s="3"/>
      <c r="AW8651" s="3"/>
      <c r="AX8651" s="3"/>
    </row>
    <row r="8652" spans="43:50">
      <c r="AQ8652" s="20"/>
      <c r="AR8652" s="20"/>
      <c r="AS8652" s="3"/>
      <c r="AT8652" s="3"/>
      <c r="AU8652" s="3"/>
      <c r="AV8652" s="3"/>
      <c r="AW8652" s="3"/>
      <c r="AX8652" s="3"/>
    </row>
    <row r="8653" spans="43:50">
      <c r="AQ8653" s="20"/>
      <c r="AR8653" s="20"/>
      <c r="AS8653" s="3"/>
      <c r="AT8653" s="3"/>
      <c r="AU8653" s="3"/>
      <c r="AV8653" s="3"/>
      <c r="AW8653" s="3"/>
      <c r="AX8653" s="3"/>
    </row>
    <row r="8654" spans="43:50">
      <c r="AQ8654" s="20"/>
      <c r="AR8654" s="20"/>
      <c r="AS8654" s="3"/>
      <c r="AT8654" s="3"/>
      <c r="AU8654" s="3"/>
      <c r="AV8654" s="3"/>
      <c r="AW8654" s="3"/>
      <c r="AX8654" s="3"/>
    </row>
    <row r="8655" spans="43:50">
      <c r="AQ8655" s="20"/>
      <c r="AR8655" s="20"/>
      <c r="AS8655" s="3"/>
      <c r="AT8655" s="3"/>
      <c r="AU8655" s="3"/>
      <c r="AV8655" s="3"/>
      <c r="AW8655" s="3"/>
      <c r="AX8655" s="3"/>
    </row>
    <row r="8656" spans="43:50">
      <c r="AQ8656" s="20"/>
      <c r="AR8656" s="20"/>
      <c r="AS8656" s="3"/>
      <c r="AT8656" s="3"/>
      <c r="AU8656" s="3"/>
      <c r="AV8656" s="3"/>
      <c r="AW8656" s="3"/>
      <c r="AX8656" s="3"/>
    </row>
    <row r="8657" spans="43:50">
      <c r="AQ8657" s="20"/>
      <c r="AR8657" s="20"/>
      <c r="AS8657" s="3"/>
      <c r="AT8657" s="3"/>
      <c r="AU8657" s="3"/>
      <c r="AV8657" s="3"/>
      <c r="AW8657" s="3"/>
      <c r="AX8657" s="3"/>
    </row>
    <row r="8658" spans="43:50">
      <c r="AQ8658" s="20"/>
      <c r="AR8658" s="20"/>
      <c r="AS8658" s="3"/>
      <c r="AT8658" s="3"/>
      <c r="AU8658" s="3"/>
      <c r="AV8658" s="3"/>
      <c r="AW8658" s="3"/>
      <c r="AX8658" s="3"/>
    </row>
    <row r="8659" spans="43:50">
      <c r="AQ8659" s="20"/>
      <c r="AR8659" s="20"/>
      <c r="AS8659" s="3"/>
      <c r="AT8659" s="3"/>
      <c r="AU8659" s="3"/>
      <c r="AV8659" s="3"/>
      <c r="AW8659" s="3"/>
      <c r="AX8659" s="3"/>
    </row>
    <row r="8660" spans="43:50">
      <c r="AQ8660" s="20"/>
      <c r="AR8660" s="20"/>
      <c r="AS8660" s="3"/>
      <c r="AT8660" s="3"/>
      <c r="AU8660" s="3"/>
      <c r="AV8660" s="3"/>
      <c r="AW8660" s="3"/>
      <c r="AX8660" s="3"/>
    </row>
    <row r="8661" spans="43:50">
      <c r="AQ8661" s="20"/>
      <c r="AR8661" s="20"/>
      <c r="AS8661" s="3"/>
      <c r="AT8661" s="3"/>
      <c r="AU8661" s="3"/>
      <c r="AV8661" s="3"/>
      <c r="AW8661" s="3"/>
      <c r="AX8661" s="3"/>
    </row>
    <row r="8662" spans="43:50">
      <c r="AQ8662" s="20"/>
      <c r="AR8662" s="20"/>
      <c r="AS8662" s="3"/>
      <c r="AT8662" s="3"/>
      <c r="AU8662" s="3"/>
      <c r="AV8662" s="3"/>
      <c r="AW8662" s="3"/>
      <c r="AX8662" s="3"/>
    </row>
    <row r="8663" spans="43:50">
      <c r="AQ8663" s="20"/>
      <c r="AR8663" s="20"/>
      <c r="AS8663" s="3"/>
      <c r="AT8663" s="3"/>
      <c r="AU8663" s="3"/>
      <c r="AV8663" s="3"/>
      <c r="AW8663" s="3"/>
      <c r="AX8663" s="3"/>
    </row>
    <row r="8664" spans="43:50">
      <c r="AQ8664" s="20"/>
      <c r="AR8664" s="20"/>
      <c r="AS8664" s="3"/>
      <c r="AT8664" s="3"/>
      <c r="AU8664" s="3"/>
      <c r="AV8664" s="3"/>
      <c r="AW8664" s="3"/>
      <c r="AX8664" s="3"/>
    </row>
    <row r="8665" spans="43:50">
      <c r="AQ8665" s="20"/>
      <c r="AR8665" s="20"/>
      <c r="AS8665" s="3"/>
      <c r="AT8665" s="3"/>
      <c r="AU8665" s="3"/>
      <c r="AV8665" s="3"/>
      <c r="AW8665" s="3"/>
      <c r="AX8665" s="3"/>
    </row>
    <row r="8666" spans="43:50">
      <c r="AQ8666" s="20"/>
      <c r="AR8666" s="20"/>
      <c r="AS8666" s="3"/>
      <c r="AT8666" s="3"/>
      <c r="AU8666" s="3"/>
      <c r="AV8666" s="3"/>
      <c r="AW8666" s="3"/>
      <c r="AX8666" s="3"/>
    </row>
    <row r="8667" spans="43:50">
      <c r="AQ8667" s="20"/>
      <c r="AR8667" s="20"/>
      <c r="AS8667" s="3"/>
      <c r="AT8667" s="3"/>
      <c r="AU8667" s="3"/>
      <c r="AV8667" s="3"/>
      <c r="AW8667" s="3"/>
      <c r="AX8667" s="3"/>
    </row>
    <row r="8668" spans="43:50">
      <c r="AQ8668" s="20"/>
      <c r="AR8668" s="20"/>
      <c r="AS8668" s="3"/>
      <c r="AT8668" s="3"/>
      <c r="AU8668" s="3"/>
      <c r="AV8668" s="3"/>
      <c r="AW8668" s="3"/>
      <c r="AX8668" s="3"/>
    </row>
    <row r="8669" spans="43:50">
      <c r="AQ8669" s="20"/>
      <c r="AR8669" s="20"/>
      <c r="AS8669" s="3"/>
      <c r="AT8669" s="3"/>
      <c r="AU8669" s="3"/>
      <c r="AV8669" s="3"/>
      <c r="AW8669" s="3"/>
      <c r="AX8669" s="3"/>
    </row>
    <row r="8670" spans="43:50">
      <c r="AQ8670" s="20"/>
      <c r="AR8670" s="20"/>
      <c r="AS8670" s="3"/>
      <c r="AT8670" s="3"/>
      <c r="AU8670" s="3"/>
      <c r="AV8670" s="3"/>
      <c r="AW8670" s="3"/>
      <c r="AX8670" s="3"/>
    </row>
    <row r="8671" spans="43:50">
      <c r="AQ8671" s="20"/>
      <c r="AR8671" s="20"/>
      <c r="AS8671" s="3"/>
      <c r="AT8671" s="3"/>
      <c r="AU8671" s="3"/>
      <c r="AV8671" s="3"/>
      <c r="AW8671" s="3"/>
      <c r="AX8671" s="3"/>
    </row>
    <row r="8672" spans="43:50">
      <c r="AQ8672" s="20"/>
      <c r="AR8672" s="20"/>
      <c r="AS8672" s="3"/>
      <c r="AT8672" s="3"/>
      <c r="AU8672" s="3"/>
      <c r="AV8672" s="3"/>
      <c r="AW8672" s="3"/>
      <c r="AX8672" s="3"/>
    </row>
    <row r="8673" spans="43:50">
      <c r="AQ8673" s="20"/>
      <c r="AR8673" s="20"/>
      <c r="AS8673" s="3"/>
      <c r="AT8673" s="3"/>
      <c r="AU8673" s="3"/>
      <c r="AV8673" s="3"/>
      <c r="AW8673" s="3"/>
      <c r="AX8673" s="3"/>
    </row>
    <row r="8674" spans="43:50">
      <c r="AQ8674" s="20"/>
      <c r="AR8674" s="20"/>
      <c r="AS8674" s="3"/>
      <c r="AT8674" s="3"/>
      <c r="AU8674" s="3"/>
      <c r="AV8674" s="3"/>
      <c r="AW8674" s="3"/>
      <c r="AX8674" s="3"/>
    </row>
    <row r="8675" spans="43:50">
      <c r="AQ8675" s="20"/>
      <c r="AR8675" s="20"/>
      <c r="AS8675" s="3"/>
      <c r="AT8675" s="3"/>
      <c r="AU8675" s="3"/>
      <c r="AV8675" s="3"/>
      <c r="AW8675" s="3"/>
      <c r="AX8675" s="3"/>
    </row>
    <row r="8676" spans="43:50">
      <c r="AQ8676" s="20"/>
      <c r="AR8676" s="20"/>
      <c r="AS8676" s="3"/>
      <c r="AT8676" s="3"/>
      <c r="AU8676" s="3"/>
      <c r="AV8676" s="3"/>
      <c r="AW8676" s="3"/>
      <c r="AX8676" s="3"/>
    </row>
    <row r="8677" spans="43:50">
      <c r="AQ8677" s="20"/>
      <c r="AR8677" s="20"/>
      <c r="AS8677" s="3"/>
      <c r="AT8677" s="3"/>
      <c r="AU8677" s="3"/>
      <c r="AV8677" s="3"/>
      <c r="AW8677" s="3"/>
      <c r="AX8677" s="3"/>
    </row>
    <row r="8678" spans="43:50">
      <c r="AQ8678" s="20"/>
      <c r="AR8678" s="20"/>
      <c r="AS8678" s="3"/>
      <c r="AT8678" s="3"/>
      <c r="AU8678" s="3"/>
      <c r="AV8678" s="3"/>
      <c r="AW8678" s="3"/>
      <c r="AX8678" s="3"/>
    </row>
    <row r="8679" spans="43:50">
      <c r="AQ8679" s="20"/>
      <c r="AR8679" s="20"/>
      <c r="AS8679" s="3"/>
      <c r="AT8679" s="3"/>
      <c r="AU8679" s="3"/>
      <c r="AV8679" s="3"/>
      <c r="AW8679" s="3"/>
      <c r="AX8679" s="3"/>
    </row>
    <row r="8680" spans="43:50">
      <c r="AQ8680" s="20"/>
      <c r="AR8680" s="20"/>
      <c r="AS8680" s="3"/>
      <c r="AT8680" s="3"/>
      <c r="AU8680" s="3"/>
      <c r="AV8680" s="3"/>
      <c r="AW8680" s="3"/>
      <c r="AX8680" s="3"/>
    </row>
    <row r="8681" spans="43:50">
      <c r="AQ8681" s="20"/>
      <c r="AR8681" s="20"/>
      <c r="AS8681" s="3"/>
      <c r="AT8681" s="3"/>
      <c r="AU8681" s="3"/>
      <c r="AV8681" s="3"/>
      <c r="AW8681" s="3"/>
      <c r="AX8681" s="3"/>
    </row>
    <row r="8682" spans="43:50">
      <c r="AQ8682" s="20"/>
      <c r="AR8682" s="20"/>
      <c r="AS8682" s="3"/>
      <c r="AT8682" s="3"/>
      <c r="AU8682" s="3"/>
      <c r="AV8682" s="3"/>
      <c r="AW8682" s="3"/>
      <c r="AX8682" s="3"/>
    </row>
    <row r="8683" spans="43:50">
      <c r="AQ8683" s="20"/>
      <c r="AR8683" s="20"/>
      <c r="AS8683" s="3"/>
      <c r="AT8683" s="3"/>
      <c r="AU8683" s="3"/>
      <c r="AV8683" s="3"/>
      <c r="AW8683" s="3"/>
      <c r="AX8683" s="3"/>
    </row>
    <row r="8684" spans="43:50">
      <c r="AQ8684" s="20"/>
      <c r="AR8684" s="20"/>
      <c r="AS8684" s="3"/>
      <c r="AT8684" s="3"/>
      <c r="AU8684" s="3"/>
      <c r="AV8684" s="3"/>
      <c r="AW8684" s="3"/>
      <c r="AX8684" s="3"/>
    </row>
    <row r="8685" spans="43:50">
      <c r="AQ8685" s="20"/>
      <c r="AR8685" s="20"/>
      <c r="AS8685" s="3"/>
      <c r="AT8685" s="3"/>
      <c r="AU8685" s="3"/>
      <c r="AV8685" s="3"/>
      <c r="AW8685" s="3"/>
      <c r="AX8685" s="3"/>
    </row>
    <row r="8686" spans="43:50">
      <c r="AQ8686" s="20"/>
      <c r="AR8686" s="20"/>
      <c r="AS8686" s="3"/>
      <c r="AT8686" s="3"/>
      <c r="AU8686" s="3"/>
      <c r="AV8686" s="3"/>
      <c r="AW8686" s="3"/>
      <c r="AX8686" s="3"/>
    </row>
    <row r="8687" spans="43:50">
      <c r="AQ8687" s="20"/>
      <c r="AR8687" s="20"/>
      <c r="AS8687" s="3"/>
      <c r="AT8687" s="3"/>
      <c r="AU8687" s="3"/>
      <c r="AV8687" s="3"/>
      <c r="AW8687" s="3"/>
      <c r="AX8687" s="3"/>
    </row>
    <row r="8688" spans="43:50">
      <c r="AQ8688" s="20"/>
      <c r="AR8688" s="20"/>
      <c r="AS8688" s="3"/>
      <c r="AT8688" s="3"/>
      <c r="AU8688" s="3"/>
      <c r="AV8688" s="3"/>
      <c r="AW8688" s="3"/>
      <c r="AX8688" s="3"/>
    </row>
    <row r="8689" spans="43:50">
      <c r="AQ8689" s="20"/>
      <c r="AR8689" s="20"/>
      <c r="AS8689" s="3"/>
      <c r="AT8689" s="3"/>
      <c r="AU8689" s="3"/>
      <c r="AV8689" s="3"/>
      <c r="AW8689" s="3"/>
      <c r="AX8689" s="3"/>
    </row>
    <row r="8690" spans="43:50">
      <c r="AQ8690" s="20"/>
      <c r="AR8690" s="20"/>
      <c r="AS8690" s="3"/>
      <c r="AT8690" s="3"/>
      <c r="AU8690" s="3"/>
      <c r="AV8690" s="3"/>
      <c r="AW8690" s="3"/>
      <c r="AX8690" s="3"/>
    </row>
    <row r="8691" spans="43:50">
      <c r="AQ8691" s="20"/>
      <c r="AR8691" s="20"/>
      <c r="AS8691" s="3"/>
      <c r="AT8691" s="3"/>
      <c r="AU8691" s="3"/>
      <c r="AV8691" s="3"/>
      <c r="AW8691" s="3"/>
      <c r="AX8691" s="3"/>
    </row>
    <row r="8692" spans="43:50">
      <c r="AQ8692" s="20"/>
      <c r="AR8692" s="20"/>
      <c r="AS8692" s="3"/>
      <c r="AT8692" s="3"/>
      <c r="AU8692" s="3"/>
      <c r="AV8692" s="3"/>
      <c r="AW8692" s="3"/>
      <c r="AX8692" s="3"/>
    </row>
    <row r="8693" spans="43:50">
      <c r="AQ8693" s="20"/>
      <c r="AR8693" s="20"/>
      <c r="AS8693" s="3"/>
      <c r="AT8693" s="3"/>
      <c r="AU8693" s="3"/>
      <c r="AV8693" s="3"/>
      <c r="AW8693" s="3"/>
      <c r="AX8693" s="3"/>
    </row>
    <row r="8694" spans="43:50">
      <c r="AQ8694" s="20"/>
      <c r="AR8694" s="20"/>
      <c r="AS8694" s="3"/>
      <c r="AT8694" s="3"/>
      <c r="AU8694" s="3"/>
      <c r="AV8694" s="3"/>
      <c r="AW8694" s="3"/>
      <c r="AX8694" s="3"/>
    </row>
    <row r="8695" spans="43:50">
      <c r="AQ8695" s="20"/>
      <c r="AR8695" s="20"/>
      <c r="AS8695" s="3"/>
      <c r="AT8695" s="3"/>
      <c r="AU8695" s="3"/>
      <c r="AV8695" s="3"/>
      <c r="AW8695" s="3"/>
      <c r="AX8695" s="3"/>
    </row>
    <row r="8696" spans="43:50">
      <c r="AQ8696" s="20"/>
      <c r="AR8696" s="20"/>
      <c r="AS8696" s="3"/>
      <c r="AT8696" s="3"/>
      <c r="AU8696" s="3"/>
      <c r="AV8696" s="3"/>
      <c r="AW8696" s="3"/>
      <c r="AX8696" s="3"/>
    </row>
    <row r="8697" spans="43:50">
      <c r="AQ8697" s="20"/>
      <c r="AR8697" s="20"/>
      <c r="AS8697" s="3"/>
      <c r="AT8697" s="3"/>
      <c r="AU8697" s="3"/>
      <c r="AV8697" s="3"/>
      <c r="AW8697" s="3"/>
      <c r="AX8697" s="3"/>
    </row>
    <row r="8698" spans="43:50">
      <c r="AQ8698" s="20"/>
      <c r="AR8698" s="20"/>
      <c r="AS8698" s="3"/>
      <c r="AT8698" s="3"/>
      <c r="AU8698" s="3"/>
      <c r="AV8698" s="3"/>
      <c r="AW8698" s="3"/>
      <c r="AX8698" s="3"/>
    </row>
    <row r="8699" spans="43:50">
      <c r="AQ8699" s="20"/>
      <c r="AR8699" s="20"/>
      <c r="AS8699" s="3"/>
      <c r="AT8699" s="3"/>
      <c r="AU8699" s="3"/>
      <c r="AV8699" s="3"/>
      <c r="AW8699" s="3"/>
      <c r="AX8699" s="3"/>
    </row>
    <row r="8700" spans="43:50">
      <c r="AQ8700" s="20"/>
      <c r="AR8700" s="20"/>
      <c r="AS8700" s="3"/>
      <c r="AT8700" s="3"/>
      <c r="AU8700" s="3"/>
      <c r="AV8700" s="3"/>
      <c r="AW8700" s="3"/>
      <c r="AX8700" s="3"/>
    </row>
    <row r="8701" spans="43:50">
      <c r="AQ8701" s="20"/>
      <c r="AR8701" s="20"/>
      <c r="AS8701" s="3"/>
      <c r="AT8701" s="3"/>
      <c r="AU8701" s="3"/>
      <c r="AV8701" s="3"/>
      <c r="AW8701" s="3"/>
      <c r="AX8701" s="3"/>
    </row>
    <row r="8702" spans="43:50">
      <c r="AQ8702" s="20"/>
      <c r="AR8702" s="20"/>
      <c r="AS8702" s="3"/>
      <c r="AT8702" s="3"/>
      <c r="AU8702" s="3"/>
      <c r="AV8702" s="3"/>
      <c r="AW8702" s="3"/>
      <c r="AX8702" s="3"/>
    </row>
    <row r="8703" spans="43:50">
      <c r="AQ8703" s="20"/>
      <c r="AR8703" s="20"/>
      <c r="AS8703" s="3"/>
      <c r="AT8703" s="3"/>
      <c r="AU8703" s="3"/>
      <c r="AV8703" s="3"/>
      <c r="AW8703" s="3"/>
      <c r="AX8703" s="3"/>
    </row>
    <row r="8704" spans="43:50">
      <c r="AQ8704" s="20"/>
      <c r="AR8704" s="20"/>
      <c r="AS8704" s="3"/>
      <c r="AT8704" s="3"/>
      <c r="AU8704" s="3"/>
      <c r="AV8704" s="3"/>
      <c r="AW8704" s="3"/>
      <c r="AX8704" s="3"/>
    </row>
    <row r="8705" spans="43:50">
      <c r="AQ8705" s="20"/>
      <c r="AR8705" s="20"/>
      <c r="AS8705" s="3"/>
      <c r="AT8705" s="3"/>
      <c r="AU8705" s="3"/>
      <c r="AV8705" s="3"/>
      <c r="AW8705" s="3"/>
      <c r="AX8705" s="3"/>
    </row>
    <row r="8706" spans="43:50">
      <c r="AQ8706" s="20"/>
      <c r="AR8706" s="20"/>
      <c r="AS8706" s="3"/>
      <c r="AT8706" s="3"/>
      <c r="AU8706" s="3"/>
      <c r="AV8706" s="3"/>
      <c r="AW8706" s="3"/>
      <c r="AX8706" s="3"/>
    </row>
    <row r="8707" spans="43:50">
      <c r="AQ8707" s="20"/>
      <c r="AR8707" s="20"/>
      <c r="AS8707" s="3"/>
      <c r="AT8707" s="3"/>
      <c r="AU8707" s="3"/>
      <c r="AV8707" s="3"/>
      <c r="AW8707" s="3"/>
      <c r="AX8707" s="3"/>
    </row>
    <row r="8708" spans="43:50">
      <c r="AQ8708" s="20"/>
      <c r="AR8708" s="20"/>
      <c r="AS8708" s="3"/>
      <c r="AT8708" s="3"/>
      <c r="AU8708" s="3"/>
      <c r="AV8708" s="3"/>
      <c r="AW8708" s="3"/>
      <c r="AX8708" s="3"/>
    </row>
    <row r="8709" spans="43:50">
      <c r="AQ8709" s="20"/>
      <c r="AR8709" s="20"/>
      <c r="AS8709" s="3"/>
      <c r="AT8709" s="3"/>
      <c r="AU8709" s="3"/>
      <c r="AV8709" s="3"/>
      <c r="AW8709" s="3"/>
      <c r="AX8709" s="3"/>
    </row>
    <row r="8710" spans="43:50">
      <c r="AQ8710" s="20"/>
      <c r="AR8710" s="20"/>
      <c r="AS8710" s="3"/>
      <c r="AT8710" s="3"/>
      <c r="AU8710" s="3"/>
      <c r="AV8710" s="3"/>
      <c r="AW8710" s="3"/>
      <c r="AX8710" s="3"/>
    </row>
    <row r="8711" spans="43:50">
      <c r="AQ8711" s="20"/>
      <c r="AR8711" s="20"/>
      <c r="AS8711" s="3"/>
      <c r="AT8711" s="3"/>
      <c r="AU8711" s="3"/>
      <c r="AV8711" s="3"/>
      <c r="AW8711" s="3"/>
      <c r="AX8711" s="3"/>
    </row>
    <row r="8712" spans="43:50">
      <c r="AQ8712" s="20"/>
      <c r="AR8712" s="20"/>
      <c r="AS8712" s="3"/>
      <c r="AT8712" s="3"/>
      <c r="AU8712" s="3"/>
      <c r="AV8712" s="3"/>
      <c r="AW8712" s="3"/>
      <c r="AX8712" s="3"/>
    </row>
    <row r="8713" spans="43:50">
      <c r="AQ8713" s="20"/>
      <c r="AR8713" s="20"/>
      <c r="AS8713" s="3"/>
      <c r="AT8713" s="3"/>
      <c r="AU8713" s="3"/>
      <c r="AV8713" s="3"/>
      <c r="AW8713" s="3"/>
      <c r="AX8713" s="3"/>
    </row>
    <row r="8714" spans="43:50">
      <c r="AQ8714" s="20"/>
      <c r="AR8714" s="20"/>
      <c r="AS8714" s="3"/>
      <c r="AT8714" s="3"/>
      <c r="AU8714" s="3"/>
      <c r="AV8714" s="3"/>
      <c r="AW8714" s="3"/>
      <c r="AX8714" s="3"/>
    </row>
    <row r="8715" spans="43:50">
      <c r="AQ8715" s="20"/>
      <c r="AR8715" s="20"/>
      <c r="AS8715" s="3"/>
      <c r="AT8715" s="3"/>
      <c r="AU8715" s="3"/>
      <c r="AV8715" s="3"/>
      <c r="AW8715" s="3"/>
      <c r="AX8715" s="3"/>
    </row>
    <row r="8716" spans="43:50">
      <c r="AQ8716" s="20"/>
      <c r="AR8716" s="20"/>
      <c r="AS8716" s="3"/>
      <c r="AT8716" s="3"/>
      <c r="AU8716" s="3"/>
      <c r="AV8716" s="3"/>
      <c r="AW8716" s="3"/>
      <c r="AX8716" s="3"/>
    </row>
    <row r="8717" spans="43:50">
      <c r="AQ8717" s="20"/>
      <c r="AR8717" s="20"/>
      <c r="AS8717" s="3"/>
      <c r="AT8717" s="3"/>
      <c r="AU8717" s="3"/>
      <c r="AV8717" s="3"/>
      <c r="AW8717" s="3"/>
      <c r="AX8717" s="3"/>
    </row>
    <row r="8718" spans="43:50">
      <c r="AQ8718" s="20"/>
      <c r="AR8718" s="20"/>
      <c r="AS8718" s="3"/>
      <c r="AT8718" s="3"/>
      <c r="AU8718" s="3"/>
      <c r="AV8718" s="3"/>
      <c r="AW8718" s="3"/>
      <c r="AX8718" s="3"/>
    </row>
    <row r="8719" spans="43:50">
      <c r="AQ8719" s="20"/>
      <c r="AR8719" s="20"/>
      <c r="AS8719" s="3"/>
      <c r="AT8719" s="3"/>
      <c r="AU8719" s="3"/>
      <c r="AV8719" s="3"/>
      <c r="AW8719" s="3"/>
      <c r="AX8719" s="3"/>
    </row>
    <row r="8720" spans="43:50">
      <c r="AQ8720" s="20"/>
      <c r="AR8720" s="20"/>
      <c r="AS8720" s="3"/>
      <c r="AT8720" s="3"/>
      <c r="AU8720" s="3"/>
      <c r="AV8720" s="3"/>
      <c r="AW8720" s="3"/>
      <c r="AX8720" s="3"/>
    </row>
    <row r="8721" spans="43:50">
      <c r="AQ8721" s="20"/>
      <c r="AR8721" s="20"/>
      <c r="AS8721" s="3"/>
      <c r="AT8721" s="3"/>
      <c r="AU8721" s="3"/>
      <c r="AV8721" s="3"/>
      <c r="AW8721" s="3"/>
      <c r="AX8721" s="3"/>
    </row>
    <row r="8722" spans="43:50">
      <c r="AQ8722" s="20"/>
      <c r="AR8722" s="20"/>
      <c r="AS8722" s="3"/>
      <c r="AT8722" s="3"/>
      <c r="AU8722" s="3"/>
      <c r="AV8722" s="3"/>
      <c r="AW8722" s="3"/>
      <c r="AX8722" s="3"/>
    </row>
    <row r="8723" spans="43:50">
      <c r="AQ8723" s="20"/>
      <c r="AR8723" s="20"/>
      <c r="AS8723" s="3"/>
      <c r="AT8723" s="3"/>
      <c r="AU8723" s="3"/>
      <c r="AV8723" s="3"/>
      <c r="AW8723" s="3"/>
      <c r="AX8723" s="3"/>
    </row>
    <row r="8724" spans="43:50">
      <c r="AQ8724" s="20"/>
      <c r="AR8724" s="20"/>
      <c r="AS8724" s="3"/>
      <c r="AT8724" s="3"/>
      <c r="AU8724" s="3"/>
      <c r="AV8724" s="3"/>
      <c r="AW8724" s="3"/>
      <c r="AX8724" s="3"/>
    </row>
    <row r="8725" spans="43:50">
      <c r="AQ8725" s="20"/>
      <c r="AR8725" s="20"/>
      <c r="AS8725" s="3"/>
      <c r="AT8725" s="3"/>
      <c r="AU8725" s="3"/>
      <c r="AV8725" s="3"/>
      <c r="AW8725" s="3"/>
      <c r="AX8725" s="3"/>
    </row>
    <row r="8726" spans="43:50">
      <c r="AQ8726" s="20"/>
      <c r="AR8726" s="20"/>
      <c r="AS8726" s="3"/>
      <c r="AT8726" s="3"/>
      <c r="AU8726" s="3"/>
      <c r="AV8726" s="3"/>
      <c r="AW8726" s="3"/>
      <c r="AX8726" s="3"/>
    </row>
    <row r="8727" spans="43:50">
      <c r="AQ8727" s="20"/>
      <c r="AR8727" s="20"/>
      <c r="AS8727" s="3"/>
      <c r="AT8727" s="3"/>
      <c r="AU8727" s="3"/>
      <c r="AV8727" s="3"/>
      <c r="AW8727" s="3"/>
      <c r="AX8727" s="3"/>
    </row>
    <row r="8728" spans="43:50">
      <c r="AQ8728" s="20"/>
      <c r="AR8728" s="20"/>
      <c r="AS8728" s="3"/>
      <c r="AT8728" s="3"/>
      <c r="AU8728" s="3"/>
      <c r="AV8728" s="3"/>
      <c r="AW8728" s="3"/>
      <c r="AX8728" s="3"/>
    </row>
    <row r="8729" spans="43:50">
      <c r="AQ8729" s="20"/>
      <c r="AR8729" s="20"/>
      <c r="AS8729" s="3"/>
      <c r="AT8729" s="3"/>
      <c r="AU8729" s="3"/>
      <c r="AV8729" s="3"/>
      <c r="AW8729" s="3"/>
      <c r="AX8729" s="3"/>
    </row>
    <row r="8730" spans="43:50">
      <c r="AQ8730" s="20"/>
      <c r="AR8730" s="20"/>
      <c r="AS8730" s="3"/>
      <c r="AT8730" s="3"/>
      <c r="AU8730" s="3"/>
      <c r="AV8730" s="3"/>
      <c r="AW8730" s="3"/>
      <c r="AX8730" s="3"/>
    </row>
    <row r="8731" spans="43:50">
      <c r="AQ8731" s="20"/>
      <c r="AR8731" s="20"/>
      <c r="AS8731" s="3"/>
      <c r="AT8731" s="3"/>
      <c r="AU8731" s="3"/>
      <c r="AV8731" s="3"/>
      <c r="AW8731" s="3"/>
      <c r="AX8731" s="3"/>
    </row>
    <row r="8732" spans="43:50">
      <c r="AQ8732" s="20"/>
      <c r="AR8732" s="20"/>
      <c r="AS8732" s="3"/>
      <c r="AT8732" s="3"/>
      <c r="AU8732" s="3"/>
      <c r="AV8732" s="3"/>
      <c r="AW8732" s="3"/>
      <c r="AX8732" s="3"/>
    </row>
    <row r="8733" spans="43:50">
      <c r="AQ8733" s="20"/>
      <c r="AR8733" s="20"/>
      <c r="AS8733" s="3"/>
      <c r="AT8733" s="3"/>
      <c r="AU8733" s="3"/>
      <c r="AV8733" s="3"/>
      <c r="AW8733" s="3"/>
      <c r="AX8733" s="3"/>
    </row>
    <row r="8734" spans="43:50">
      <c r="AQ8734" s="20"/>
      <c r="AR8734" s="20"/>
      <c r="AS8734" s="3"/>
      <c r="AT8734" s="3"/>
      <c r="AU8734" s="3"/>
      <c r="AV8734" s="3"/>
      <c r="AW8734" s="3"/>
      <c r="AX8734" s="3"/>
    </row>
    <row r="8735" spans="43:50">
      <c r="AQ8735" s="20"/>
      <c r="AR8735" s="20"/>
      <c r="AS8735" s="3"/>
      <c r="AT8735" s="3"/>
      <c r="AU8735" s="3"/>
      <c r="AV8735" s="3"/>
      <c r="AW8735" s="3"/>
      <c r="AX8735" s="3"/>
    </row>
    <row r="8736" spans="43:50">
      <c r="AQ8736" s="20"/>
      <c r="AR8736" s="20"/>
      <c r="AS8736" s="3"/>
      <c r="AT8736" s="3"/>
      <c r="AU8736" s="3"/>
      <c r="AV8736" s="3"/>
      <c r="AW8736" s="3"/>
      <c r="AX8736" s="3"/>
    </row>
    <row r="8737" spans="43:50">
      <c r="AQ8737" s="20"/>
      <c r="AR8737" s="20"/>
      <c r="AS8737" s="3"/>
      <c r="AT8737" s="3"/>
      <c r="AU8737" s="3"/>
      <c r="AV8737" s="3"/>
      <c r="AW8737" s="3"/>
      <c r="AX8737" s="3"/>
    </row>
    <row r="8738" spans="43:50">
      <c r="AQ8738" s="20"/>
      <c r="AR8738" s="20"/>
      <c r="AS8738" s="3"/>
      <c r="AT8738" s="3"/>
      <c r="AU8738" s="3"/>
      <c r="AV8738" s="3"/>
      <c r="AW8738" s="3"/>
      <c r="AX8738" s="3"/>
    </row>
    <row r="8739" spans="43:50">
      <c r="AQ8739" s="20"/>
      <c r="AR8739" s="20"/>
      <c r="AS8739" s="3"/>
      <c r="AT8739" s="3"/>
      <c r="AU8739" s="3"/>
      <c r="AV8739" s="3"/>
      <c r="AW8739" s="3"/>
      <c r="AX8739" s="3"/>
    </row>
    <row r="8740" spans="43:50">
      <c r="AQ8740" s="20"/>
      <c r="AR8740" s="20"/>
      <c r="AS8740" s="3"/>
      <c r="AT8740" s="3"/>
      <c r="AU8740" s="3"/>
      <c r="AV8740" s="3"/>
      <c r="AW8740" s="3"/>
      <c r="AX8740" s="3"/>
    </row>
    <row r="8741" spans="43:50">
      <c r="AQ8741" s="20"/>
      <c r="AR8741" s="20"/>
      <c r="AS8741" s="3"/>
      <c r="AT8741" s="3"/>
      <c r="AU8741" s="3"/>
      <c r="AV8741" s="3"/>
      <c r="AW8741" s="3"/>
      <c r="AX8741" s="3"/>
    </row>
    <row r="8742" spans="43:50">
      <c r="AQ8742" s="20"/>
      <c r="AR8742" s="20"/>
      <c r="AS8742" s="3"/>
      <c r="AT8742" s="3"/>
      <c r="AU8742" s="3"/>
      <c r="AV8742" s="3"/>
      <c r="AW8742" s="3"/>
      <c r="AX8742" s="3"/>
    </row>
    <row r="8743" spans="43:50">
      <c r="AQ8743" s="20"/>
      <c r="AR8743" s="20"/>
      <c r="AS8743" s="3"/>
      <c r="AT8743" s="3"/>
      <c r="AU8743" s="3"/>
      <c r="AV8743" s="3"/>
      <c r="AW8743" s="3"/>
      <c r="AX8743" s="3"/>
    </row>
    <row r="8744" spans="43:50">
      <c r="AQ8744" s="20"/>
      <c r="AR8744" s="20"/>
      <c r="AS8744" s="3"/>
      <c r="AT8744" s="3"/>
      <c r="AU8744" s="3"/>
      <c r="AV8744" s="3"/>
      <c r="AW8744" s="3"/>
      <c r="AX8744" s="3"/>
    </row>
    <row r="8745" spans="43:50">
      <c r="AQ8745" s="20"/>
      <c r="AR8745" s="20"/>
      <c r="AS8745" s="3"/>
      <c r="AT8745" s="3"/>
      <c r="AU8745" s="3"/>
      <c r="AV8745" s="3"/>
      <c r="AW8745" s="3"/>
      <c r="AX8745" s="3"/>
    </row>
    <row r="8746" spans="43:50">
      <c r="AQ8746" s="20"/>
      <c r="AR8746" s="20"/>
      <c r="AS8746" s="3"/>
      <c r="AT8746" s="3"/>
      <c r="AU8746" s="3"/>
      <c r="AV8746" s="3"/>
      <c r="AW8746" s="3"/>
      <c r="AX8746" s="3"/>
    </row>
    <row r="8747" spans="43:50">
      <c r="AQ8747" s="20"/>
      <c r="AR8747" s="20"/>
      <c r="AS8747" s="3"/>
      <c r="AT8747" s="3"/>
      <c r="AU8747" s="3"/>
      <c r="AV8747" s="3"/>
      <c r="AW8747" s="3"/>
      <c r="AX8747" s="3"/>
    </row>
    <row r="8748" spans="43:50">
      <c r="AQ8748" s="20"/>
      <c r="AR8748" s="20"/>
      <c r="AS8748" s="3"/>
      <c r="AT8748" s="3"/>
      <c r="AU8748" s="3"/>
      <c r="AV8748" s="3"/>
      <c r="AW8748" s="3"/>
      <c r="AX8748" s="3"/>
    </row>
    <row r="8749" spans="43:50">
      <c r="AQ8749" s="20"/>
      <c r="AR8749" s="20"/>
      <c r="AS8749" s="3"/>
      <c r="AT8749" s="3"/>
      <c r="AU8749" s="3"/>
      <c r="AV8749" s="3"/>
      <c r="AW8749" s="3"/>
      <c r="AX8749" s="3"/>
    </row>
    <row r="8750" spans="43:50">
      <c r="AQ8750" s="20"/>
      <c r="AR8750" s="20"/>
      <c r="AS8750" s="3"/>
      <c r="AT8750" s="3"/>
      <c r="AU8750" s="3"/>
      <c r="AV8750" s="3"/>
      <c r="AW8750" s="3"/>
      <c r="AX8750" s="3"/>
    </row>
    <row r="8751" spans="43:50">
      <c r="AQ8751" s="20"/>
      <c r="AR8751" s="20"/>
      <c r="AS8751" s="3"/>
      <c r="AT8751" s="3"/>
      <c r="AU8751" s="3"/>
      <c r="AV8751" s="3"/>
      <c r="AW8751" s="3"/>
      <c r="AX8751" s="3"/>
    </row>
    <row r="8752" spans="43:50">
      <c r="AQ8752" s="20"/>
      <c r="AR8752" s="20"/>
      <c r="AS8752" s="3"/>
      <c r="AT8752" s="3"/>
      <c r="AU8752" s="3"/>
      <c r="AV8752" s="3"/>
      <c r="AW8752" s="3"/>
      <c r="AX8752" s="3"/>
    </row>
    <row r="8753" spans="43:50">
      <c r="AQ8753" s="20"/>
      <c r="AR8753" s="20"/>
      <c r="AS8753" s="3"/>
      <c r="AT8753" s="3"/>
      <c r="AU8753" s="3"/>
      <c r="AV8753" s="3"/>
      <c r="AW8753" s="3"/>
      <c r="AX8753" s="3"/>
    </row>
    <row r="8754" spans="43:50">
      <c r="AQ8754" s="20"/>
      <c r="AR8754" s="20"/>
      <c r="AS8754" s="3"/>
      <c r="AT8754" s="3"/>
      <c r="AU8754" s="3"/>
      <c r="AV8754" s="3"/>
      <c r="AW8754" s="3"/>
      <c r="AX8754" s="3"/>
    </row>
    <row r="8755" spans="43:50">
      <c r="AQ8755" s="20"/>
      <c r="AR8755" s="20"/>
      <c r="AS8755" s="3"/>
      <c r="AT8755" s="3"/>
      <c r="AU8755" s="3"/>
      <c r="AV8755" s="3"/>
      <c r="AW8755" s="3"/>
      <c r="AX8755" s="3"/>
    </row>
    <row r="8756" spans="43:50">
      <c r="AQ8756" s="20"/>
      <c r="AR8756" s="20"/>
      <c r="AS8756" s="3"/>
      <c r="AT8756" s="3"/>
      <c r="AU8756" s="3"/>
      <c r="AV8756" s="3"/>
      <c r="AW8756" s="3"/>
      <c r="AX8756" s="3"/>
    </row>
    <row r="8757" spans="43:50">
      <c r="AQ8757" s="20"/>
      <c r="AR8757" s="20"/>
      <c r="AS8757" s="3"/>
      <c r="AT8757" s="3"/>
      <c r="AU8757" s="3"/>
      <c r="AV8757" s="3"/>
      <c r="AW8757" s="3"/>
      <c r="AX8757" s="3"/>
    </row>
    <row r="8758" spans="43:50">
      <c r="AQ8758" s="20"/>
      <c r="AR8758" s="20"/>
      <c r="AS8758" s="3"/>
      <c r="AT8758" s="3"/>
      <c r="AU8758" s="3"/>
      <c r="AV8758" s="3"/>
      <c r="AW8758" s="3"/>
      <c r="AX8758" s="3"/>
    </row>
    <row r="8759" spans="43:50">
      <c r="AQ8759" s="20"/>
      <c r="AR8759" s="20"/>
      <c r="AS8759" s="3"/>
      <c r="AT8759" s="3"/>
      <c r="AU8759" s="3"/>
      <c r="AV8759" s="3"/>
      <c r="AW8759" s="3"/>
      <c r="AX8759" s="3"/>
    </row>
    <row r="8760" spans="43:50">
      <c r="AQ8760" s="20"/>
      <c r="AR8760" s="20"/>
      <c r="AS8760" s="3"/>
      <c r="AT8760" s="3"/>
      <c r="AU8760" s="3"/>
      <c r="AV8760" s="3"/>
      <c r="AW8760" s="3"/>
      <c r="AX8760" s="3"/>
    </row>
    <row r="8761" spans="43:50">
      <c r="AQ8761" s="20"/>
      <c r="AR8761" s="20"/>
      <c r="AS8761" s="3"/>
      <c r="AT8761" s="3"/>
      <c r="AU8761" s="3"/>
      <c r="AV8761" s="3"/>
      <c r="AW8761" s="3"/>
      <c r="AX8761" s="3"/>
    </row>
    <row r="8762" spans="43:50">
      <c r="AQ8762" s="20"/>
      <c r="AR8762" s="20"/>
      <c r="AS8762" s="3"/>
      <c r="AT8762" s="3"/>
      <c r="AU8762" s="3"/>
      <c r="AV8762" s="3"/>
      <c r="AW8762" s="3"/>
      <c r="AX8762" s="3"/>
    </row>
    <row r="8763" spans="43:50">
      <c r="AQ8763" s="20"/>
      <c r="AR8763" s="20"/>
      <c r="AS8763" s="3"/>
      <c r="AT8763" s="3"/>
      <c r="AU8763" s="3"/>
      <c r="AV8763" s="3"/>
      <c r="AW8763" s="3"/>
      <c r="AX8763" s="3"/>
    </row>
    <row r="8764" spans="43:50">
      <c r="AQ8764" s="20"/>
      <c r="AR8764" s="20"/>
      <c r="AS8764" s="3"/>
      <c r="AT8764" s="3"/>
      <c r="AU8764" s="3"/>
      <c r="AV8764" s="3"/>
      <c r="AW8764" s="3"/>
      <c r="AX8764" s="3"/>
    </row>
    <row r="8765" spans="43:50">
      <c r="AQ8765" s="20"/>
      <c r="AR8765" s="20"/>
      <c r="AS8765" s="3"/>
      <c r="AT8765" s="3"/>
      <c r="AU8765" s="3"/>
      <c r="AV8765" s="3"/>
      <c r="AW8765" s="3"/>
      <c r="AX8765" s="3"/>
    </row>
    <row r="8766" spans="43:50">
      <c r="AQ8766" s="20"/>
      <c r="AR8766" s="20"/>
      <c r="AS8766" s="3"/>
      <c r="AT8766" s="3"/>
      <c r="AU8766" s="3"/>
      <c r="AV8766" s="3"/>
      <c r="AW8766" s="3"/>
      <c r="AX8766" s="3"/>
    </row>
    <row r="8767" spans="43:50">
      <c r="AQ8767" s="20"/>
      <c r="AR8767" s="20"/>
      <c r="AS8767" s="3"/>
      <c r="AT8767" s="3"/>
      <c r="AU8767" s="3"/>
      <c r="AV8767" s="3"/>
      <c r="AW8767" s="3"/>
      <c r="AX8767" s="3"/>
    </row>
    <row r="8768" spans="43:50">
      <c r="AQ8768" s="20"/>
      <c r="AR8768" s="20"/>
      <c r="AS8768" s="3"/>
      <c r="AT8768" s="3"/>
      <c r="AU8768" s="3"/>
      <c r="AV8768" s="3"/>
      <c r="AW8768" s="3"/>
      <c r="AX8768" s="3"/>
    </row>
    <row r="8769" spans="43:50">
      <c r="AQ8769" s="20"/>
      <c r="AR8769" s="20"/>
      <c r="AS8769" s="3"/>
      <c r="AT8769" s="3"/>
      <c r="AU8769" s="3"/>
      <c r="AV8769" s="3"/>
      <c r="AW8769" s="3"/>
      <c r="AX8769" s="3"/>
    </row>
    <row r="8770" spans="43:50">
      <c r="AQ8770" s="20"/>
      <c r="AR8770" s="20"/>
      <c r="AS8770" s="3"/>
      <c r="AT8770" s="3"/>
      <c r="AU8770" s="3"/>
      <c r="AV8770" s="3"/>
      <c r="AW8770" s="3"/>
      <c r="AX8770" s="3"/>
    </row>
    <row r="8771" spans="43:50">
      <c r="AQ8771" s="20"/>
      <c r="AR8771" s="20"/>
      <c r="AS8771" s="3"/>
      <c r="AT8771" s="3"/>
      <c r="AU8771" s="3"/>
      <c r="AV8771" s="3"/>
      <c r="AW8771" s="3"/>
      <c r="AX8771" s="3"/>
    </row>
    <row r="8772" spans="43:50">
      <c r="AQ8772" s="20"/>
      <c r="AR8772" s="20"/>
      <c r="AS8772" s="3"/>
      <c r="AT8772" s="3"/>
      <c r="AU8772" s="3"/>
      <c r="AV8772" s="3"/>
      <c r="AW8772" s="3"/>
      <c r="AX8772" s="3"/>
    </row>
    <row r="8773" spans="43:50">
      <c r="AQ8773" s="20"/>
      <c r="AR8773" s="20"/>
      <c r="AS8773" s="3"/>
      <c r="AT8773" s="3"/>
      <c r="AU8773" s="3"/>
      <c r="AV8773" s="3"/>
      <c r="AW8773" s="3"/>
      <c r="AX8773" s="3"/>
    </row>
    <row r="8774" spans="43:50">
      <c r="AQ8774" s="20"/>
      <c r="AR8774" s="20"/>
      <c r="AS8774" s="3"/>
      <c r="AT8774" s="3"/>
      <c r="AU8774" s="3"/>
      <c r="AV8774" s="3"/>
      <c r="AW8774" s="3"/>
      <c r="AX8774" s="3"/>
    </row>
    <row r="8775" spans="43:50">
      <c r="AQ8775" s="20"/>
      <c r="AR8775" s="20"/>
      <c r="AS8775" s="3"/>
      <c r="AT8775" s="3"/>
      <c r="AU8775" s="3"/>
      <c r="AV8775" s="3"/>
      <c r="AW8775" s="3"/>
      <c r="AX8775" s="3"/>
    </row>
    <row r="8776" spans="43:50">
      <c r="AQ8776" s="20"/>
      <c r="AR8776" s="20"/>
      <c r="AS8776" s="3"/>
      <c r="AT8776" s="3"/>
      <c r="AU8776" s="3"/>
      <c r="AV8776" s="3"/>
      <c r="AW8776" s="3"/>
      <c r="AX8776" s="3"/>
    </row>
    <row r="8777" spans="43:50">
      <c r="AQ8777" s="20"/>
      <c r="AR8777" s="20"/>
      <c r="AS8777" s="3"/>
      <c r="AT8777" s="3"/>
      <c r="AU8777" s="3"/>
      <c r="AV8777" s="3"/>
      <c r="AW8777" s="3"/>
      <c r="AX8777" s="3"/>
    </row>
    <row r="8778" spans="43:50">
      <c r="AQ8778" s="20"/>
      <c r="AR8778" s="20"/>
      <c r="AS8778" s="3"/>
      <c r="AT8778" s="3"/>
      <c r="AU8778" s="3"/>
      <c r="AV8778" s="3"/>
      <c r="AW8778" s="3"/>
      <c r="AX8778" s="3"/>
    </row>
    <row r="8779" spans="43:50">
      <c r="AQ8779" s="20"/>
      <c r="AR8779" s="20"/>
      <c r="AS8779" s="3"/>
      <c r="AT8779" s="3"/>
      <c r="AU8779" s="3"/>
      <c r="AV8779" s="3"/>
      <c r="AW8779" s="3"/>
      <c r="AX8779" s="3"/>
    </row>
    <row r="8780" spans="43:50">
      <c r="AQ8780" s="20"/>
      <c r="AR8780" s="20"/>
      <c r="AS8780" s="3"/>
      <c r="AT8780" s="3"/>
      <c r="AU8780" s="3"/>
      <c r="AV8780" s="3"/>
      <c r="AW8780" s="3"/>
      <c r="AX8780" s="3"/>
    </row>
    <row r="8781" spans="43:50">
      <c r="AQ8781" s="20"/>
      <c r="AR8781" s="20"/>
      <c r="AS8781" s="3"/>
      <c r="AT8781" s="3"/>
      <c r="AU8781" s="3"/>
      <c r="AV8781" s="3"/>
      <c r="AW8781" s="3"/>
      <c r="AX8781" s="3"/>
    </row>
    <row r="8782" spans="43:50">
      <c r="AQ8782" s="20"/>
      <c r="AR8782" s="20"/>
      <c r="AS8782" s="3"/>
      <c r="AT8782" s="3"/>
      <c r="AU8782" s="3"/>
      <c r="AV8782" s="3"/>
      <c r="AW8782" s="3"/>
      <c r="AX8782" s="3"/>
    </row>
    <row r="8783" spans="43:50">
      <c r="AQ8783" s="20"/>
      <c r="AR8783" s="20"/>
      <c r="AS8783" s="3"/>
      <c r="AT8783" s="3"/>
      <c r="AU8783" s="3"/>
      <c r="AV8783" s="3"/>
      <c r="AW8783" s="3"/>
      <c r="AX8783" s="3"/>
    </row>
    <row r="8784" spans="43:50">
      <c r="AQ8784" s="20"/>
      <c r="AR8784" s="20"/>
      <c r="AS8784" s="3"/>
      <c r="AT8784" s="3"/>
      <c r="AU8784" s="3"/>
      <c r="AV8784" s="3"/>
      <c r="AW8784" s="3"/>
      <c r="AX8784" s="3"/>
    </row>
    <row r="8785" spans="43:50">
      <c r="AQ8785" s="20"/>
      <c r="AR8785" s="20"/>
      <c r="AS8785" s="3"/>
      <c r="AT8785" s="3"/>
      <c r="AU8785" s="3"/>
      <c r="AV8785" s="3"/>
      <c r="AW8785" s="3"/>
      <c r="AX8785" s="3"/>
    </row>
    <row r="8786" spans="43:50">
      <c r="AQ8786" s="20"/>
      <c r="AR8786" s="20"/>
      <c r="AS8786" s="3"/>
      <c r="AT8786" s="3"/>
      <c r="AU8786" s="3"/>
      <c r="AV8786" s="3"/>
      <c r="AW8786" s="3"/>
      <c r="AX8786" s="3"/>
    </row>
    <row r="8787" spans="43:50">
      <c r="AQ8787" s="20"/>
      <c r="AR8787" s="20"/>
      <c r="AS8787" s="3"/>
      <c r="AT8787" s="3"/>
      <c r="AU8787" s="3"/>
      <c r="AV8787" s="3"/>
      <c r="AW8787" s="3"/>
      <c r="AX8787" s="3"/>
    </row>
    <row r="8788" spans="43:50">
      <c r="AQ8788" s="20"/>
      <c r="AR8788" s="20"/>
      <c r="AS8788" s="3"/>
      <c r="AT8788" s="3"/>
      <c r="AU8788" s="3"/>
      <c r="AV8788" s="3"/>
      <c r="AW8788" s="3"/>
      <c r="AX8788" s="3"/>
    </row>
    <row r="8789" spans="43:50">
      <c r="AQ8789" s="20"/>
      <c r="AR8789" s="20"/>
      <c r="AS8789" s="3"/>
      <c r="AT8789" s="3"/>
      <c r="AU8789" s="3"/>
      <c r="AV8789" s="3"/>
      <c r="AW8789" s="3"/>
      <c r="AX8789" s="3"/>
    </row>
    <row r="8790" spans="43:50">
      <c r="AQ8790" s="20"/>
      <c r="AR8790" s="20"/>
      <c r="AS8790" s="3"/>
      <c r="AT8790" s="3"/>
      <c r="AU8790" s="3"/>
      <c r="AV8790" s="3"/>
      <c r="AW8790" s="3"/>
      <c r="AX8790" s="3"/>
    </row>
    <row r="8791" spans="43:50">
      <c r="AQ8791" s="20"/>
      <c r="AR8791" s="20"/>
      <c r="AS8791" s="3"/>
      <c r="AT8791" s="3"/>
      <c r="AU8791" s="3"/>
      <c r="AV8791" s="3"/>
      <c r="AW8791" s="3"/>
      <c r="AX8791" s="3"/>
    </row>
    <row r="8792" spans="43:50">
      <c r="AQ8792" s="20"/>
      <c r="AR8792" s="20"/>
      <c r="AS8792" s="3"/>
      <c r="AT8792" s="3"/>
      <c r="AU8792" s="3"/>
      <c r="AV8792" s="3"/>
      <c r="AW8792" s="3"/>
      <c r="AX8792" s="3"/>
    </row>
    <row r="8793" spans="43:50">
      <c r="AQ8793" s="20"/>
      <c r="AR8793" s="20"/>
      <c r="AS8793" s="3"/>
      <c r="AT8793" s="3"/>
      <c r="AU8793" s="3"/>
      <c r="AV8793" s="3"/>
      <c r="AW8793" s="3"/>
      <c r="AX8793" s="3"/>
    </row>
    <row r="8794" spans="43:50">
      <c r="AQ8794" s="20"/>
      <c r="AR8794" s="20"/>
      <c r="AS8794" s="3"/>
      <c r="AT8794" s="3"/>
      <c r="AU8794" s="3"/>
      <c r="AV8794" s="3"/>
      <c r="AW8794" s="3"/>
      <c r="AX8794" s="3"/>
    </row>
    <row r="8795" spans="43:50">
      <c r="AQ8795" s="20"/>
      <c r="AR8795" s="20"/>
      <c r="AS8795" s="3"/>
      <c r="AT8795" s="3"/>
      <c r="AU8795" s="3"/>
      <c r="AV8795" s="3"/>
      <c r="AW8795" s="3"/>
      <c r="AX8795" s="3"/>
    </row>
    <row r="8796" spans="43:50">
      <c r="AQ8796" s="20"/>
      <c r="AR8796" s="20"/>
      <c r="AS8796" s="3"/>
      <c r="AT8796" s="3"/>
      <c r="AU8796" s="3"/>
      <c r="AV8796" s="3"/>
      <c r="AW8796" s="3"/>
      <c r="AX8796" s="3"/>
    </row>
    <row r="8797" spans="43:50">
      <c r="AQ8797" s="20"/>
      <c r="AR8797" s="20"/>
      <c r="AS8797" s="3"/>
      <c r="AT8797" s="3"/>
      <c r="AU8797" s="3"/>
      <c r="AV8797" s="3"/>
      <c r="AW8797" s="3"/>
      <c r="AX8797" s="3"/>
    </row>
    <row r="8798" spans="43:50">
      <c r="AQ8798" s="20"/>
      <c r="AR8798" s="20"/>
      <c r="AS8798" s="3"/>
      <c r="AT8798" s="3"/>
      <c r="AU8798" s="3"/>
      <c r="AV8798" s="3"/>
      <c r="AW8798" s="3"/>
      <c r="AX8798" s="3"/>
    </row>
    <row r="8799" spans="43:50">
      <c r="AQ8799" s="20"/>
      <c r="AR8799" s="20"/>
      <c r="AS8799" s="3"/>
      <c r="AT8799" s="3"/>
      <c r="AU8799" s="3"/>
      <c r="AV8799" s="3"/>
      <c r="AW8799" s="3"/>
      <c r="AX8799" s="3"/>
    </row>
    <row r="8800" spans="43:50">
      <c r="AQ8800" s="20"/>
      <c r="AR8800" s="20"/>
      <c r="AS8800" s="3"/>
      <c r="AT8800" s="3"/>
      <c r="AU8800" s="3"/>
      <c r="AV8800" s="3"/>
      <c r="AW8800" s="3"/>
      <c r="AX8800" s="3"/>
    </row>
    <row r="8801" spans="43:50">
      <c r="AQ8801" s="20"/>
      <c r="AR8801" s="20"/>
      <c r="AS8801" s="3"/>
      <c r="AT8801" s="3"/>
      <c r="AU8801" s="3"/>
      <c r="AV8801" s="3"/>
      <c r="AW8801" s="3"/>
      <c r="AX8801" s="3"/>
    </row>
    <row r="8802" spans="43:50">
      <c r="AQ8802" s="20"/>
      <c r="AR8802" s="20"/>
      <c r="AS8802" s="3"/>
      <c r="AT8802" s="3"/>
      <c r="AU8802" s="3"/>
      <c r="AV8802" s="3"/>
      <c r="AW8802" s="3"/>
      <c r="AX8802" s="3"/>
    </row>
    <row r="8803" spans="43:50">
      <c r="AQ8803" s="20"/>
      <c r="AR8803" s="20"/>
      <c r="AS8803" s="3"/>
      <c r="AT8803" s="3"/>
      <c r="AU8803" s="3"/>
      <c r="AV8803" s="3"/>
      <c r="AW8803" s="3"/>
      <c r="AX8803" s="3"/>
    </row>
    <row r="8804" spans="43:50">
      <c r="AQ8804" s="20"/>
      <c r="AR8804" s="20"/>
      <c r="AS8804" s="3"/>
      <c r="AT8804" s="3"/>
      <c r="AU8804" s="3"/>
      <c r="AV8804" s="3"/>
      <c r="AW8804" s="3"/>
      <c r="AX8804" s="3"/>
    </row>
    <row r="8805" spans="43:50">
      <c r="AQ8805" s="20"/>
      <c r="AR8805" s="20"/>
      <c r="AS8805" s="3"/>
      <c r="AT8805" s="3"/>
      <c r="AU8805" s="3"/>
      <c r="AV8805" s="3"/>
      <c r="AW8805" s="3"/>
      <c r="AX8805" s="3"/>
    </row>
    <row r="8806" spans="43:50">
      <c r="AQ8806" s="20"/>
      <c r="AR8806" s="20"/>
      <c r="AS8806" s="3"/>
      <c r="AT8806" s="3"/>
      <c r="AU8806" s="3"/>
      <c r="AV8806" s="3"/>
      <c r="AW8806" s="3"/>
      <c r="AX8806" s="3"/>
    </row>
    <row r="8807" spans="43:50">
      <c r="AQ8807" s="20"/>
      <c r="AR8807" s="20"/>
      <c r="AS8807" s="3"/>
      <c r="AT8807" s="3"/>
      <c r="AU8807" s="3"/>
      <c r="AV8807" s="3"/>
      <c r="AW8807" s="3"/>
      <c r="AX8807" s="3"/>
    </row>
    <row r="8808" spans="43:50">
      <c r="AQ8808" s="20"/>
      <c r="AR8808" s="20"/>
      <c r="AS8808" s="3"/>
      <c r="AT8808" s="3"/>
      <c r="AU8808" s="3"/>
      <c r="AV8808" s="3"/>
      <c r="AW8808" s="3"/>
      <c r="AX8808" s="3"/>
    </row>
    <row r="8809" spans="43:50">
      <c r="AQ8809" s="20"/>
      <c r="AR8809" s="20"/>
      <c r="AS8809" s="3"/>
      <c r="AT8809" s="3"/>
      <c r="AU8809" s="3"/>
      <c r="AV8809" s="3"/>
      <c r="AW8809" s="3"/>
      <c r="AX8809" s="3"/>
    </row>
    <row r="8810" spans="43:50">
      <c r="AQ8810" s="20"/>
      <c r="AR8810" s="20"/>
      <c r="AS8810" s="3"/>
      <c r="AT8810" s="3"/>
      <c r="AU8810" s="3"/>
      <c r="AV8810" s="3"/>
      <c r="AW8810" s="3"/>
      <c r="AX8810" s="3"/>
    </row>
    <row r="8811" spans="43:50">
      <c r="AQ8811" s="20"/>
      <c r="AR8811" s="20"/>
      <c r="AS8811" s="3"/>
      <c r="AT8811" s="3"/>
      <c r="AU8811" s="3"/>
      <c r="AV8811" s="3"/>
      <c r="AW8811" s="3"/>
      <c r="AX8811" s="3"/>
    </row>
    <row r="8812" spans="43:50">
      <c r="AQ8812" s="20"/>
      <c r="AR8812" s="20"/>
      <c r="AS8812" s="3"/>
      <c r="AT8812" s="3"/>
      <c r="AU8812" s="3"/>
      <c r="AV8812" s="3"/>
      <c r="AW8812" s="3"/>
      <c r="AX8812" s="3"/>
    </row>
    <row r="8813" spans="43:50">
      <c r="AQ8813" s="20"/>
      <c r="AR8813" s="20"/>
      <c r="AS8813" s="3"/>
      <c r="AT8813" s="3"/>
      <c r="AU8813" s="3"/>
      <c r="AV8813" s="3"/>
      <c r="AW8813" s="3"/>
      <c r="AX8813" s="3"/>
    </row>
    <row r="8814" spans="43:50">
      <c r="AQ8814" s="20"/>
      <c r="AR8814" s="20"/>
      <c r="AS8814" s="3"/>
      <c r="AT8814" s="3"/>
      <c r="AU8814" s="3"/>
      <c r="AV8814" s="3"/>
      <c r="AW8814" s="3"/>
      <c r="AX8814" s="3"/>
    </row>
    <row r="8815" spans="43:50">
      <c r="AQ8815" s="20"/>
      <c r="AR8815" s="20"/>
      <c r="AS8815" s="3"/>
      <c r="AT8815" s="3"/>
      <c r="AU8815" s="3"/>
      <c r="AV8815" s="3"/>
      <c r="AW8815" s="3"/>
      <c r="AX8815" s="3"/>
    </row>
    <row r="8816" spans="43:50">
      <c r="AQ8816" s="20"/>
      <c r="AR8816" s="20"/>
      <c r="AS8816" s="3"/>
      <c r="AT8816" s="3"/>
      <c r="AU8816" s="3"/>
      <c r="AV8816" s="3"/>
      <c r="AW8816" s="3"/>
      <c r="AX8816" s="3"/>
    </row>
    <row r="8817" spans="43:50">
      <c r="AQ8817" s="20"/>
      <c r="AR8817" s="20"/>
      <c r="AS8817" s="3"/>
      <c r="AT8817" s="3"/>
      <c r="AU8817" s="3"/>
      <c r="AV8817" s="3"/>
      <c r="AW8817" s="3"/>
      <c r="AX8817" s="3"/>
    </row>
    <row r="8818" spans="43:50">
      <c r="AQ8818" s="20"/>
      <c r="AR8818" s="20"/>
      <c r="AS8818" s="3"/>
      <c r="AT8818" s="3"/>
      <c r="AU8818" s="3"/>
      <c r="AV8818" s="3"/>
      <c r="AW8818" s="3"/>
      <c r="AX8818" s="3"/>
    </row>
    <row r="8819" spans="43:50">
      <c r="AQ8819" s="20"/>
      <c r="AR8819" s="20"/>
      <c r="AS8819" s="3"/>
      <c r="AT8819" s="3"/>
      <c r="AU8819" s="3"/>
      <c r="AV8819" s="3"/>
      <c r="AW8819" s="3"/>
      <c r="AX8819" s="3"/>
    </row>
    <row r="8820" spans="43:50">
      <c r="AQ8820" s="20"/>
      <c r="AR8820" s="20"/>
      <c r="AS8820" s="3"/>
      <c r="AT8820" s="3"/>
      <c r="AU8820" s="3"/>
      <c r="AV8820" s="3"/>
      <c r="AW8820" s="3"/>
      <c r="AX8820" s="3"/>
    </row>
    <row r="8821" spans="43:50">
      <c r="AQ8821" s="20"/>
      <c r="AR8821" s="20"/>
      <c r="AS8821" s="3"/>
      <c r="AT8821" s="3"/>
      <c r="AU8821" s="3"/>
      <c r="AV8821" s="3"/>
      <c r="AW8821" s="3"/>
      <c r="AX8821" s="3"/>
    </row>
    <row r="8822" spans="43:50">
      <c r="AQ8822" s="20"/>
      <c r="AR8822" s="20"/>
      <c r="AS8822" s="3"/>
      <c r="AT8822" s="3"/>
      <c r="AU8822" s="3"/>
      <c r="AV8822" s="3"/>
      <c r="AW8822" s="3"/>
      <c r="AX8822" s="3"/>
    </row>
    <row r="8823" spans="43:50">
      <c r="AQ8823" s="20"/>
      <c r="AR8823" s="20"/>
      <c r="AS8823" s="3"/>
      <c r="AT8823" s="3"/>
      <c r="AU8823" s="3"/>
      <c r="AV8823" s="3"/>
      <c r="AW8823" s="3"/>
      <c r="AX8823" s="3"/>
    </row>
    <row r="8824" spans="43:50">
      <c r="AQ8824" s="20"/>
      <c r="AR8824" s="20"/>
      <c r="AS8824" s="3"/>
      <c r="AT8824" s="3"/>
      <c r="AU8824" s="3"/>
      <c r="AV8824" s="3"/>
      <c r="AW8824" s="3"/>
      <c r="AX8824" s="3"/>
    </row>
    <row r="8825" spans="43:50">
      <c r="AQ8825" s="20"/>
      <c r="AR8825" s="20"/>
      <c r="AS8825" s="3"/>
      <c r="AT8825" s="3"/>
      <c r="AU8825" s="3"/>
      <c r="AV8825" s="3"/>
      <c r="AW8825" s="3"/>
      <c r="AX8825" s="3"/>
    </row>
    <row r="8826" spans="43:50">
      <c r="AQ8826" s="20"/>
      <c r="AR8826" s="20"/>
      <c r="AS8826" s="3"/>
      <c r="AT8826" s="3"/>
      <c r="AU8826" s="3"/>
      <c r="AV8826" s="3"/>
      <c r="AW8826" s="3"/>
      <c r="AX8826" s="3"/>
    </row>
    <row r="8827" spans="43:50">
      <c r="AQ8827" s="20"/>
      <c r="AR8827" s="20"/>
      <c r="AS8827" s="3"/>
      <c r="AT8827" s="3"/>
      <c r="AU8827" s="3"/>
      <c r="AV8827" s="3"/>
      <c r="AW8827" s="3"/>
      <c r="AX8827" s="3"/>
    </row>
    <row r="8828" spans="43:50">
      <c r="AQ8828" s="20"/>
      <c r="AR8828" s="20"/>
      <c r="AS8828" s="3"/>
      <c r="AT8828" s="3"/>
      <c r="AU8828" s="3"/>
      <c r="AV8828" s="3"/>
      <c r="AW8828" s="3"/>
      <c r="AX8828" s="3"/>
    </row>
    <row r="8829" spans="43:50">
      <c r="AQ8829" s="20"/>
      <c r="AR8829" s="20"/>
      <c r="AS8829" s="3"/>
      <c r="AT8829" s="3"/>
      <c r="AU8829" s="3"/>
      <c r="AV8829" s="3"/>
      <c r="AW8829" s="3"/>
      <c r="AX8829" s="3"/>
    </row>
    <row r="8830" spans="43:50">
      <c r="AQ8830" s="20"/>
      <c r="AR8830" s="20"/>
      <c r="AS8830" s="3"/>
      <c r="AT8830" s="3"/>
      <c r="AU8830" s="3"/>
      <c r="AV8830" s="3"/>
      <c r="AW8830" s="3"/>
      <c r="AX8830" s="3"/>
    </row>
    <row r="8831" spans="43:50">
      <c r="AQ8831" s="20"/>
      <c r="AR8831" s="20"/>
      <c r="AS8831" s="3"/>
      <c r="AT8831" s="3"/>
      <c r="AU8831" s="3"/>
      <c r="AV8831" s="3"/>
      <c r="AW8831" s="3"/>
      <c r="AX8831" s="3"/>
    </row>
    <row r="8832" spans="43:50">
      <c r="AQ8832" s="20"/>
      <c r="AR8832" s="20"/>
      <c r="AS8832" s="3"/>
      <c r="AT8832" s="3"/>
      <c r="AU8832" s="3"/>
      <c r="AV8832" s="3"/>
      <c r="AW8832" s="3"/>
      <c r="AX8832" s="3"/>
    </row>
    <row r="8833" spans="43:50">
      <c r="AQ8833" s="20"/>
      <c r="AR8833" s="20"/>
      <c r="AS8833" s="3"/>
      <c r="AT8833" s="3"/>
      <c r="AU8833" s="3"/>
      <c r="AV8833" s="3"/>
      <c r="AW8833" s="3"/>
      <c r="AX8833" s="3"/>
    </row>
    <row r="8834" spans="43:50">
      <c r="AQ8834" s="20"/>
      <c r="AR8834" s="20"/>
      <c r="AS8834" s="3"/>
      <c r="AT8834" s="3"/>
      <c r="AU8834" s="3"/>
      <c r="AV8834" s="3"/>
      <c r="AW8834" s="3"/>
      <c r="AX8834" s="3"/>
    </row>
    <row r="8835" spans="43:50">
      <c r="AQ8835" s="20"/>
      <c r="AR8835" s="20"/>
      <c r="AS8835" s="3"/>
      <c r="AT8835" s="3"/>
      <c r="AU8835" s="3"/>
      <c r="AV8835" s="3"/>
      <c r="AW8835" s="3"/>
      <c r="AX8835" s="3"/>
    </row>
    <row r="8836" spans="43:50">
      <c r="AQ8836" s="20"/>
      <c r="AR8836" s="20"/>
      <c r="AS8836" s="3"/>
      <c r="AT8836" s="3"/>
      <c r="AU8836" s="3"/>
      <c r="AV8836" s="3"/>
      <c r="AW8836" s="3"/>
      <c r="AX8836" s="3"/>
    </row>
    <row r="8837" spans="43:50">
      <c r="AQ8837" s="20"/>
      <c r="AR8837" s="20"/>
      <c r="AS8837" s="3"/>
      <c r="AT8837" s="3"/>
      <c r="AU8837" s="3"/>
      <c r="AV8837" s="3"/>
      <c r="AW8837" s="3"/>
      <c r="AX8837" s="3"/>
    </row>
    <row r="8838" spans="43:50">
      <c r="AQ8838" s="20"/>
      <c r="AR8838" s="20"/>
      <c r="AS8838" s="3"/>
      <c r="AT8838" s="3"/>
      <c r="AU8838" s="3"/>
      <c r="AV8838" s="3"/>
      <c r="AW8838" s="3"/>
      <c r="AX8838" s="3"/>
    </row>
    <row r="8839" spans="43:50">
      <c r="AQ8839" s="20"/>
      <c r="AR8839" s="20"/>
      <c r="AS8839" s="3"/>
      <c r="AT8839" s="3"/>
      <c r="AU8839" s="3"/>
      <c r="AV8839" s="3"/>
      <c r="AW8839" s="3"/>
      <c r="AX8839" s="3"/>
    </row>
    <row r="8840" spans="43:50">
      <c r="AQ8840" s="20"/>
      <c r="AR8840" s="20"/>
      <c r="AS8840" s="3"/>
      <c r="AT8840" s="3"/>
      <c r="AU8840" s="3"/>
      <c r="AV8840" s="3"/>
      <c r="AW8840" s="3"/>
      <c r="AX8840" s="3"/>
    </row>
    <row r="8841" spans="43:50">
      <c r="AQ8841" s="20"/>
      <c r="AR8841" s="20"/>
      <c r="AS8841" s="3"/>
      <c r="AT8841" s="3"/>
      <c r="AU8841" s="3"/>
      <c r="AV8841" s="3"/>
      <c r="AW8841" s="3"/>
      <c r="AX8841" s="3"/>
    </row>
    <row r="8842" spans="43:50">
      <c r="AQ8842" s="20"/>
      <c r="AR8842" s="20"/>
      <c r="AS8842" s="3"/>
      <c r="AT8842" s="3"/>
      <c r="AU8842" s="3"/>
      <c r="AV8842" s="3"/>
      <c r="AW8842" s="3"/>
      <c r="AX8842" s="3"/>
    </row>
    <row r="8843" spans="43:50">
      <c r="AQ8843" s="20"/>
      <c r="AR8843" s="20"/>
      <c r="AS8843" s="3"/>
      <c r="AT8843" s="3"/>
      <c r="AU8843" s="3"/>
      <c r="AV8843" s="3"/>
      <c r="AW8843" s="3"/>
      <c r="AX8843" s="3"/>
    </row>
    <row r="8844" spans="43:50">
      <c r="AQ8844" s="20"/>
      <c r="AR8844" s="20"/>
      <c r="AS8844" s="3"/>
      <c r="AT8844" s="3"/>
      <c r="AU8844" s="3"/>
      <c r="AV8844" s="3"/>
      <c r="AW8844" s="3"/>
      <c r="AX8844" s="3"/>
    </row>
    <row r="8845" spans="43:50">
      <c r="AQ8845" s="20"/>
      <c r="AR8845" s="20"/>
      <c r="AS8845" s="3"/>
      <c r="AT8845" s="3"/>
      <c r="AU8845" s="3"/>
      <c r="AV8845" s="3"/>
      <c r="AW8845" s="3"/>
      <c r="AX8845" s="3"/>
    </row>
    <row r="8846" spans="43:50">
      <c r="AQ8846" s="20"/>
      <c r="AR8846" s="20"/>
      <c r="AS8846" s="3"/>
      <c r="AT8846" s="3"/>
      <c r="AU8846" s="3"/>
      <c r="AV8846" s="3"/>
      <c r="AW8846" s="3"/>
      <c r="AX8846" s="3"/>
    </row>
    <row r="8847" spans="43:50">
      <c r="AQ8847" s="20"/>
      <c r="AR8847" s="20"/>
      <c r="AS8847" s="3"/>
      <c r="AT8847" s="3"/>
      <c r="AU8847" s="3"/>
      <c r="AV8847" s="3"/>
      <c r="AW8847" s="3"/>
      <c r="AX8847" s="3"/>
    </row>
    <row r="8848" spans="43:50">
      <c r="AQ8848" s="20"/>
      <c r="AR8848" s="20"/>
      <c r="AS8848" s="3"/>
      <c r="AT8848" s="3"/>
      <c r="AU8848" s="3"/>
      <c r="AV8848" s="3"/>
      <c r="AW8848" s="3"/>
      <c r="AX8848" s="3"/>
    </row>
    <row r="8849" spans="43:50">
      <c r="AQ8849" s="20"/>
      <c r="AR8849" s="20"/>
      <c r="AS8849" s="3"/>
      <c r="AT8849" s="3"/>
      <c r="AU8849" s="3"/>
      <c r="AV8849" s="3"/>
      <c r="AW8849" s="3"/>
      <c r="AX8849" s="3"/>
    </row>
    <row r="8850" spans="43:50">
      <c r="AQ8850" s="20"/>
      <c r="AR8850" s="20"/>
      <c r="AS8850" s="3"/>
      <c r="AT8850" s="3"/>
      <c r="AU8850" s="3"/>
      <c r="AV8850" s="3"/>
      <c r="AW8850" s="3"/>
      <c r="AX8850" s="3"/>
    </row>
    <row r="8851" spans="43:50">
      <c r="AQ8851" s="20"/>
      <c r="AR8851" s="20"/>
      <c r="AS8851" s="3"/>
      <c r="AT8851" s="3"/>
      <c r="AU8851" s="3"/>
      <c r="AV8851" s="3"/>
      <c r="AW8851" s="3"/>
      <c r="AX8851" s="3"/>
    </row>
    <row r="8852" spans="43:50">
      <c r="AQ8852" s="20"/>
      <c r="AR8852" s="20"/>
      <c r="AS8852" s="3"/>
      <c r="AT8852" s="3"/>
      <c r="AU8852" s="3"/>
      <c r="AV8852" s="3"/>
      <c r="AW8852" s="3"/>
      <c r="AX8852" s="3"/>
    </row>
    <row r="8853" spans="43:50">
      <c r="AQ8853" s="20"/>
      <c r="AR8853" s="20"/>
      <c r="AS8853" s="3"/>
      <c r="AT8853" s="3"/>
      <c r="AU8853" s="3"/>
      <c r="AV8853" s="3"/>
      <c r="AW8853" s="3"/>
      <c r="AX8853" s="3"/>
    </row>
    <row r="8854" spans="43:50">
      <c r="AQ8854" s="20"/>
      <c r="AR8854" s="20"/>
      <c r="AS8854" s="3"/>
      <c r="AT8854" s="3"/>
      <c r="AU8854" s="3"/>
      <c r="AV8854" s="3"/>
      <c r="AW8854" s="3"/>
      <c r="AX8854" s="3"/>
    </row>
    <row r="8855" spans="43:50">
      <c r="AQ8855" s="20"/>
      <c r="AR8855" s="20"/>
      <c r="AS8855" s="3"/>
      <c r="AT8855" s="3"/>
      <c r="AU8855" s="3"/>
      <c r="AV8855" s="3"/>
      <c r="AW8855" s="3"/>
      <c r="AX8855" s="3"/>
    </row>
    <row r="8856" spans="43:50">
      <c r="AQ8856" s="20"/>
      <c r="AR8856" s="20"/>
      <c r="AS8856" s="3"/>
      <c r="AT8856" s="3"/>
      <c r="AU8856" s="3"/>
      <c r="AV8856" s="3"/>
      <c r="AW8856" s="3"/>
      <c r="AX8856" s="3"/>
    </row>
    <row r="8857" spans="43:50">
      <c r="AQ8857" s="20"/>
      <c r="AR8857" s="20"/>
      <c r="AS8857" s="3"/>
      <c r="AT8857" s="3"/>
      <c r="AU8857" s="3"/>
      <c r="AV8857" s="3"/>
      <c r="AW8857" s="3"/>
      <c r="AX8857" s="3"/>
    </row>
    <row r="8858" spans="43:50">
      <c r="AQ8858" s="20"/>
      <c r="AR8858" s="20"/>
      <c r="AS8858" s="3"/>
      <c r="AT8858" s="3"/>
      <c r="AU8858" s="3"/>
      <c r="AV8858" s="3"/>
      <c r="AW8858" s="3"/>
      <c r="AX8858" s="3"/>
    </row>
    <row r="8859" spans="43:50">
      <c r="AQ8859" s="20"/>
      <c r="AR8859" s="20"/>
      <c r="AS8859" s="3"/>
      <c r="AT8859" s="3"/>
      <c r="AU8859" s="3"/>
      <c r="AV8859" s="3"/>
      <c r="AW8859" s="3"/>
      <c r="AX8859" s="3"/>
    </row>
    <row r="8860" spans="43:50">
      <c r="AQ8860" s="20"/>
      <c r="AR8860" s="20"/>
      <c r="AS8860" s="3"/>
      <c r="AT8860" s="3"/>
      <c r="AU8860" s="3"/>
      <c r="AV8860" s="3"/>
      <c r="AW8860" s="3"/>
      <c r="AX8860" s="3"/>
    </row>
    <row r="8861" spans="43:50">
      <c r="AQ8861" s="20"/>
      <c r="AR8861" s="20"/>
      <c r="AS8861" s="3"/>
      <c r="AT8861" s="3"/>
      <c r="AU8861" s="3"/>
      <c r="AV8861" s="3"/>
      <c r="AW8861" s="3"/>
      <c r="AX8861" s="3"/>
    </row>
    <row r="8862" spans="43:50">
      <c r="AQ8862" s="20"/>
      <c r="AR8862" s="20"/>
      <c r="AS8862" s="3"/>
      <c r="AT8862" s="3"/>
      <c r="AU8862" s="3"/>
      <c r="AV8862" s="3"/>
      <c r="AW8862" s="3"/>
      <c r="AX8862" s="3"/>
    </row>
    <row r="8863" spans="43:50">
      <c r="AQ8863" s="20"/>
      <c r="AR8863" s="20"/>
      <c r="AS8863" s="3"/>
      <c r="AT8863" s="3"/>
      <c r="AU8863" s="3"/>
      <c r="AV8863" s="3"/>
      <c r="AW8863" s="3"/>
      <c r="AX8863" s="3"/>
    </row>
    <row r="8864" spans="43:50">
      <c r="AQ8864" s="20"/>
      <c r="AR8864" s="20"/>
      <c r="AS8864" s="3"/>
      <c r="AT8864" s="3"/>
      <c r="AU8864" s="3"/>
      <c r="AV8864" s="3"/>
      <c r="AW8864" s="3"/>
      <c r="AX8864" s="3"/>
    </row>
    <row r="8865" spans="43:50">
      <c r="AQ8865" s="20"/>
      <c r="AR8865" s="20"/>
      <c r="AS8865" s="3"/>
      <c r="AT8865" s="3"/>
      <c r="AU8865" s="3"/>
      <c r="AV8865" s="3"/>
      <c r="AW8865" s="3"/>
      <c r="AX8865" s="3"/>
    </row>
    <row r="8866" spans="43:50">
      <c r="AQ8866" s="20"/>
      <c r="AR8866" s="20"/>
      <c r="AS8866" s="3"/>
      <c r="AT8866" s="3"/>
      <c r="AU8866" s="3"/>
      <c r="AV8866" s="3"/>
      <c r="AW8866" s="3"/>
      <c r="AX8866" s="3"/>
    </row>
    <row r="8867" spans="43:50">
      <c r="AQ8867" s="20"/>
      <c r="AR8867" s="20"/>
      <c r="AS8867" s="3"/>
      <c r="AT8867" s="3"/>
      <c r="AU8867" s="3"/>
      <c r="AV8867" s="3"/>
      <c r="AW8867" s="3"/>
      <c r="AX8867" s="3"/>
    </row>
    <row r="8868" spans="43:50">
      <c r="AQ8868" s="20"/>
      <c r="AR8868" s="20"/>
      <c r="AS8868" s="3"/>
      <c r="AT8868" s="3"/>
      <c r="AU8868" s="3"/>
      <c r="AV8868" s="3"/>
      <c r="AW8868" s="3"/>
      <c r="AX8868" s="3"/>
    </row>
    <row r="8869" spans="43:50">
      <c r="AQ8869" s="20"/>
      <c r="AR8869" s="20"/>
      <c r="AS8869" s="3"/>
      <c r="AT8869" s="3"/>
      <c r="AU8869" s="3"/>
      <c r="AV8869" s="3"/>
      <c r="AW8869" s="3"/>
      <c r="AX8869" s="3"/>
    </row>
    <row r="8870" spans="43:50">
      <c r="AQ8870" s="20"/>
      <c r="AR8870" s="20"/>
      <c r="AS8870" s="3"/>
      <c r="AT8870" s="3"/>
      <c r="AU8870" s="3"/>
      <c r="AV8870" s="3"/>
      <c r="AW8870" s="3"/>
      <c r="AX8870" s="3"/>
    </row>
    <row r="8871" spans="43:50">
      <c r="AQ8871" s="20"/>
      <c r="AR8871" s="20"/>
      <c r="AS8871" s="3"/>
      <c r="AT8871" s="3"/>
      <c r="AU8871" s="3"/>
      <c r="AV8871" s="3"/>
      <c r="AW8871" s="3"/>
      <c r="AX8871" s="3"/>
    </row>
    <row r="8872" spans="43:50">
      <c r="AQ8872" s="20"/>
      <c r="AR8872" s="20"/>
      <c r="AS8872" s="3"/>
      <c r="AT8872" s="3"/>
      <c r="AU8872" s="3"/>
      <c r="AV8872" s="3"/>
      <c r="AW8872" s="3"/>
      <c r="AX8872" s="3"/>
    </row>
    <row r="8873" spans="43:50">
      <c r="AQ8873" s="20"/>
      <c r="AR8873" s="20"/>
      <c r="AS8873" s="3"/>
      <c r="AT8873" s="3"/>
      <c r="AU8873" s="3"/>
      <c r="AV8873" s="3"/>
      <c r="AW8873" s="3"/>
      <c r="AX8873" s="3"/>
    </row>
    <row r="8874" spans="43:50">
      <c r="AQ8874" s="20"/>
      <c r="AR8874" s="20"/>
      <c r="AS8874" s="3"/>
      <c r="AT8874" s="3"/>
      <c r="AU8874" s="3"/>
      <c r="AV8874" s="3"/>
      <c r="AW8874" s="3"/>
      <c r="AX8874" s="3"/>
    </row>
    <row r="8875" spans="43:50">
      <c r="AQ8875" s="20"/>
      <c r="AR8875" s="20"/>
      <c r="AS8875" s="3"/>
      <c r="AT8875" s="3"/>
      <c r="AU8875" s="3"/>
      <c r="AV8875" s="3"/>
      <c r="AW8875" s="3"/>
      <c r="AX8875" s="3"/>
    </row>
    <row r="8876" spans="43:50">
      <c r="AQ8876" s="20"/>
      <c r="AR8876" s="20"/>
      <c r="AS8876" s="3"/>
      <c r="AT8876" s="3"/>
      <c r="AU8876" s="3"/>
      <c r="AV8876" s="3"/>
      <c r="AW8876" s="3"/>
      <c r="AX8876" s="3"/>
    </row>
    <row r="8877" spans="43:50">
      <c r="AQ8877" s="20"/>
      <c r="AR8877" s="20"/>
      <c r="AS8877" s="3"/>
      <c r="AT8877" s="3"/>
      <c r="AU8877" s="3"/>
      <c r="AV8877" s="3"/>
      <c r="AW8877" s="3"/>
      <c r="AX8877" s="3"/>
    </row>
    <row r="8878" spans="43:50">
      <c r="AQ8878" s="20"/>
      <c r="AR8878" s="20"/>
      <c r="AS8878" s="3"/>
      <c r="AT8878" s="3"/>
      <c r="AU8878" s="3"/>
      <c r="AV8878" s="3"/>
      <c r="AW8878" s="3"/>
      <c r="AX8878" s="3"/>
    </row>
    <row r="8879" spans="43:50">
      <c r="AQ8879" s="20"/>
      <c r="AR8879" s="20"/>
      <c r="AS8879" s="3"/>
      <c r="AT8879" s="3"/>
      <c r="AU8879" s="3"/>
      <c r="AV8879" s="3"/>
      <c r="AW8879" s="3"/>
      <c r="AX8879" s="3"/>
    </row>
    <row r="8880" spans="43:50">
      <c r="AQ8880" s="20"/>
      <c r="AR8880" s="20"/>
      <c r="AS8880" s="3"/>
      <c r="AT8880" s="3"/>
      <c r="AU8880" s="3"/>
      <c r="AV8880" s="3"/>
      <c r="AW8880" s="3"/>
      <c r="AX8880" s="3"/>
    </row>
    <row r="8881" spans="43:50">
      <c r="AQ8881" s="20"/>
      <c r="AR8881" s="20"/>
      <c r="AS8881" s="3"/>
      <c r="AT8881" s="3"/>
      <c r="AU8881" s="3"/>
      <c r="AV8881" s="3"/>
      <c r="AW8881" s="3"/>
      <c r="AX8881" s="3"/>
    </row>
    <row r="8882" spans="43:50">
      <c r="AQ8882" s="20"/>
      <c r="AR8882" s="20"/>
      <c r="AS8882" s="3"/>
      <c r="AT8882" s="3"/>
      <c r="AU8882" s="3"/>
      <c r="AV8882" s="3"/>
      <c r="AW8882" s="3"/>
      <c r="AX8882" s="3"/>
    </row>
    <row r="8883" spans="43:50">
      <c r="AQ8883" s="20"/>
      <c r="AR8883" s="20"/>
      <c r="AS8883" s="3"/>
      <c r="AT8883" s="3"/>
      <c r="AU8883" s="3"/>
      <c r="AV8883" s="3"/>
      <c r="AW8883" s="3"/>
      <c r="AX8883" s="3"/>
    </row>
    <row r="8884" spans="43:50">
      <c r="AQ8884" s="20"/>
      <c r="AR8884" s="20"/>
      <c r="AS8884" s="3"/>
      <c r="AT8884" s="3"/>
      <c r="AU8884" s="3"/>
      <c r="AV8884" s="3"/>
      <c r="AW8884" s="3"/>
      <c r="AX8884" s="3"/>
    </row>
    <row r="8885" spans="43:50">
      <c r="AQ8885" s="20"/>
      <c r="AR8885" s="20"/>
      <c r="AS8885" s="3"/>
      <c r="AT8885" s="3"/>
      <c r="AU8885" s="3"/>
      <c r="AV8885" s="3"/>
      <c r="AW8885" s="3"/>
      <c r="AX8885" s="3"/>
    </row>
    <row r="8886" spans="43:50">
      <c r="AQ8886" s="20"/>
      <c r="AR8886" s="20"/>
      <c r="AS8886" s="3"/>
      <c r="AT8886" s="3"/>
      <c r="AU8886" s="3"/>
      <c r="AV8886" s="3"/>
      <c r="AW8886" s="3"/>
      <c r="AX8886" s="3"/>
    </row>
    <row r="8887" spans="43:50">
      <c r="AQ8887" s="20"/>
      <c r="AR8887" s="20"/>
      <c r="AS8887" s="3"/>
      <c r="AT8887" s="3"/>
      <c r="AU8887" s="3"/>
      <c r="AV8887" s="3"/>
      <c r="AW8887" s="3"/>
      <c r="AX8887" s="3"/>
    </row>
    <row r="8888" spans="43:50">
      <c r="AQ8888" s="20"/>
      <c r="AR8888" s="20"/>
      <c r="AS8888" s="3"/>
      <c r="AT8888" s="3"/>
      <c r="AU8888" s="3"/>
      <c r="AV8888" s="3"/>
      <c r="AW8888" s="3"/>
      <c r="AX8888" s="3"/>
    </row>
    <row r="8889" spans="43:50">
      <c r="AQ8889" s="20"/>
      <c r="AR8889" s="20"/>
      <c r="AS8889" s="3"/>
      <c r="AT8889" s="3"/>
      <c r="AU8889" s="3"/>
      <c r="AV8889" s="3"/>
      <c r="AW8889" s="3"/>
      <c r="AX8889" s="3"/>
    </row>
    <row r="8890" spans="43:50">
      <c r="AQ8890" s="20"/>
      <c r="AR8890" s="20"/>
      <c r="AS8890" s="3"/>
      <c r="AT8890" s="3"/>
      <c r="AU8890" s="3"/>
      <c r="AV8890" s="3"/>
      <c r="AW8890" s="3"/>
      <c r="AX8890" s="3"/>
    </row>
    <row r="8891" spans="43:50">
      <c r="AQ8891" s="20"/>
      <c r="AR8891" s="20"/>
      <c r="AS8891" s="3"/>
      <c r="AT8891" s="3"/>
      <c r="AU8891" s="3"/>
      <c r="AV8891" s="3"/>
      <c r="AW8891" s="3"/>
      <c r="AX8891" s="3"/>
    </row>
    <row r="8892" spans="43:50">
      <c r="AQ8892" s="20"/>
      <c r="AR8892" s="20"/>
      <c r="AS8892" s="3"/>
      <c r="AT8892" s="3"/>
      <c r="AU8892" s="3"/>
      <c r="AV8892" s="3"/>
      <c r="AW8892" s="3"/>
      <c r="AX8892" s="3"/>
    </row>
    <row r="8893" spans="43:50">
      <c r="AQ8893" s="20"/>
      <c r="AR8893" s="20"/>
      <c r="AS8893" s="3"/>
      <c r="AT8893" s="3"/>
      <c r="AU8893" s="3"/>
      <c r="AV8893" s="3"/>
      <c r="AW8893" s="3"/>
      <c r="AX8893" s="3"/>
    </row>
    <row r="8894" spans="43:50">
      <c r="AQ8894" s="20"/>
      <c r="AR8894" s="20"/>
      <c r="AS8894" s="3"/>
      <c r="AT8894" s="3"/>
      <c r="AU8894" s="3"/>
      <c r="AV8894" s="3"/>
      <c r="AW8894" s="3"/>
      <c r="AX8894" s="3"/>
    </row>
    <row r="8895" spans="43:50">
      <c r="AQ8895" s="20"/>
      <c r="AR8895" s="20"/>
      <c r="AS8895" s="3"/>
      <c r="AT8895" s="3"/>
      <c r="AU8895" s="3"/>
      <c r="AV8895" s="3"/>
      <c r="AW8895" s="3"/>
      <c r="AX8895" s="3"/>
    </row>
    <row r="8896" spans="43:50">
      <c r="AQ8896" s="20"/>
      <c r="AR8896" s="20"/>
      <c r="AS8896" s="3"/>
      <c r="AT8896" s="3"/>
      <c r="AU8896" s="3"/>
      <c r="AV8896" s="3"/>
      <c r="AW8896" s="3"/>
      <c r="AX8896" s="3"/>
    </row>
    <row r="8897" spans="43:50">
      <c r="AQ8897" s="20"/>
      <c r="AR8897" s="20"/>
      <c r="AS8897" s="3"/>
      <c r="AT8897" s="3"/>
      <c r="AU8897" s="3"/>
      <c r="AV8897" s="3"/>
      <c r="AW8897" s="3"/>
      <c r="AX8897" s="3"/>
    </row>
    <row r="8898" spans="43:50">
      <c r="AQ8898" s="20"/>
      <c r="AR8898" s="20"/>
      <c r="AS8898" s="3"/>
      <c r="AT8898" s="3"/>
      <c r="AU8898" s="3"/>
      <c r="AV8898" s="3"/>
      <c r="AW8898" s="3"/>
      <c r="AX8898" s="3"/>
    </row>
    <row r="8899" spans="43:50">
      <c r="AQ8899" s="20"/>
      <c r="AR8899" s="20"/>
      <c r="AS8899" s="3"/>
      <c r="AT8899" s="3"/>
      <c r="AU8899" s="3"/>
      <c r="AV8899" s="3"/>
      <c r="AW8899" s="3"/>
      <c r="AX8899" s="3"/>
    </row>
    <row r="8900" spans="43:50">
      <c r="AQ8900" s="20"/>
      <c r="AR8900" s="20"/>
      <c r="AS8900" s="3"/>
      <c r="AT8900" s="3"/>
      <c r="AU8900" s="3"/>
      <c r="AV8900" s="3"/>
      <c r="AW8900" s="3"/>
      <c r="AX8900" s="3"/>
    </row>
    <row r="8901" spans="43:50">
      <c r="AQ8901" s="20"/>
      <c r="AR8901" s="20"/>
      <c r="AS8901" s="3"/>
      <c r="AT8901" s="3"/>
      <c r="AU8901" s="3"/>
      <c r="AV8901" s="3"/>
      <c r="AW8901" s="3"/>
      <c r="AX8901" s="3"/>
    </row>
    <row r="8902" spans="43:50">
      <c r="AQ8902" s="20"/>
      <c r="AR8902" s="20"/>
      <c r="AS8902" s="3"/>
      <c r="AT8902" s="3"/>
      <c r="AU8902" s="3"/>
      <c r="AV8902" s="3"/>
      <c r="AW8902" s="3"/>
      <c r="AX8902" s="3"/>
    </row>
    <row r="8903" spans="43:50">
      <c r="AQ8903" s="20"/>
      <c r="AR8903" s="20"/>
      <c r="AS8903" s="3"/>
      <c r="AT8903" s="3"/>
      <c r="AU8903" s="3"/>
      <c r="AV8903" s="3"/>
      <c r="AW8903" s="3"/>
      <c r="AX8903" s="3"/>
    </row>
    <row r="8904" spans="43:50">
      <c r="AQ8904" s="20"/>
      <c r="AR8904" s="20"/>
      <c r="AS8904" s="3"/>
      <c r="AT8904" s="3"/>
      <c r="AU8904" s="3"/>
      <c r="AV8904" s="3"/>
      <c r="AW8904" s="3"/>
      <c r="AX8904" s="3"/>
    </row>
    <row r="8905" spans="43:50">
      <c r="AQ8905" s="20"/>
      <c r="AR8905" s="20"/>
      <c r="AS8905" s="3"/>
      <c r="AT8905" s="3"/>
      <c r="AU8905" s="3"/>
      <c r="AV8905" s="3"/>
      <c r="AW8905" s="3"/>
      <c r="AX8905" s="3"/>
    </row>
    <row r="8906" spans="43:50">
      <c r="AQ8906" s="20"/>
      <c r="AR8906" s="20"/>
      <c r="AS8906" s="3"/>
      <c r="AT8906" s="3"/>
      <c r="AU8906" s="3"/>
      <c r="AV8906" s="3"/>
      <c r="AW8906" s="3"/>
      <c r="AX8906" s="3"/>
    </row>
    <row r="8907" spans="43:50">
      <c r="AQ8907" s="20"/>
      <c r="AR8907" s="20"/>
      <c r="AS8907" s="3"/>
      <c r="AT8907" s="3"/>
      <c r="AU8907" s="3"/>
      <c r="AV8907" s="3"/>
      <c r="AW8907" s="3"/>
      <c r="AX8907" s="3"/>
    </row>
    <row r="8908" spans="43:50">
      <c r="AQ8908" s="20"/>
      <c r="AR8908" s="20"/>
      <c r="AS8908" s="3"/>
      <c r="AT8908" s="3"/>
      <c r="AU8908" s="3"/>
      <c r="AV8908" s="3"/>
      <c r="AW8908" s="3"/>
      <c r="AX8908" s="3"/>
    </row>
    <row r="8909" spans="43:50">
      <c r="AQ8909" s="20"/>
      <c r="AR8909" s="20"/>
      <c r="AS8909" s="3"/>
      <c r="AT8909" s="3"/>
      <c r="AU8909" s="3"/>
      <c r="AV8909" s="3"/>
      <c r="AW8909" s="3"/>
      <c r="AX8909" s="3"/>
    </row>
    <row r="8910" spans="43:50">
      <c r="AQ8910" s="20"/>
      <c r="AR8910" s="20"/>
      <c r="AS8910" s="3"/>
      <c r="AT8910" s="3"/>
      <c r="AU8910" s="3"/>
      <c r="AV8910" s="3"/>
      <c r="AW8910" s="3"/>
      <c r="AX8910" s="3"/>
    </row>
    <row r="8911" spans="43:50">
      <c r="AQ8911" s="20"/>
      <c r="AR8911" s="20"/>
      <c r="AS8911" s="3"/>
      <c r="AT8911" s="3"/>
      <c r="AU8911" s="3"/>
      <c r="AV8911" s="3"/>
      <c r="AW8911" s="3"/>
      <c r="AX8911" s="3"/>
    </row>
    <row r="8912" spans="43:50">
      <c r="AQ8912" s="20"/>
      <c r="AR8912" s="20"/>
      <c r="AS8912" s="3"/>
      <c r="AT8912" s="3"/>
      <c r="AU8912" s="3"/>
      <c r="AV8912" s="3"/>
      <c r="AW8912" s="3"/>
      <c r="AX8912" s="3"/>
    </row>
    <row r="8913" spans="43:50">
      <c r="AQ8913" s="20"/>
      <c r="AR8913" s="20"/>
      <c r="AS8913" s="3"/>
      <c r="AT8913" s="3"/>
      <c r="AU8913" s="3"/>
      <c r="AV8913" s="3"/>
      <c r="AW8913" s="3"/>
      <c r="AX8913" s="3"/>
    </row>
    <row r="8914" spans="43:50">
      <c r="AQ8914" s="20"/>
      <c r="AR8914" s="20"/>
      <c r="AS8914" s="3"/>
      <c r="AT8914" s="3"/>
      <c r="AU8914" s="3"/>
      <c r="AV8914" s="3"/>
      <c r="AW8914" s="3"/>
      <c r="AX8914" s="3"/>
    </row>
    <row r="8915" spans="43:50">
      <c r="AQ8915" s="20"/>
      <c r="AR8915" s="20"/>
      <c r="AS8915" s="3"/>
      <c r="AT8915" s="3"/>
      <c r="AU8915" s="3"/>
      <c r="AV8915" s="3"/>
      <c r="AW8915" s="3"/>
      <c r="AX8915" s="3"/>
    </row>
    <row r="8916" spans="43:50">
      <c r="AQ8916" s="20"/>
      <c r="AR8916" s="20"/>
      <c r="AS8916" s="3"/>
      <c r="AT8916" s="3"/>
      <c r="AU8916" s="3"/>
      <c r="AV8916" s="3"/>
      <c r="AW8916" s="3"/>
      <c r="AX8916" s="3"/>
    </row>
    <row r="8917" spans="43:50">
      <c r="AQ8917" s="20"/>
      <c r="AR8917" s="20"/>
      <c r="AS8917" s="3"/>
      <c r="AT8917" s="3"/>
      <c r="AU8917" s="3"/>
      <c r="AV8917" s="3"/>
      <c r="AW8917" s="3"/>
      <c r="AX8917" s="3"/>
    </row>
    <row r="8918" spans="43:50">
      <c r="AQ8918" s="20"/>
      <c r="AR8918" s="20"/>
      <c r="AS8918" s="3"/>
      <c r="AT8918" s="3"/>
      <c r="AU8918" s="3"/>
      <c r="AV8918" s="3"/>
      <c r="AW8918" s="3"/>
      <c r="AX8918" s="3"/>
    </row>
    <row r="8919" spans="43:50">
      <c r="AQ8919" s="20"/>
      <c r="AR8919" s="20"/>
      <c r="AS8919" s="3"/>
      <c r="AT8919" s="3"/>
      <c r="AU8919" s="3"/>
      <c r="AV8919" s="3"/>
      <c r="AW8919" s="3"/>
      <c r="AX8919" s="3"/>
    </row>
    <row r="8920" spans="43:50">
      <c r="AQ8920" s="20"/>
      <c r="AR8920" s="20"/>
      <c r="AS8920" s="3"/>
      <c r="AT8920" s="3"/>
      <c r="AU8920" s="3"/>
      <c r="AV8920" s="3"/>
      <c r="AW8920" s="3"/>
      <c r="AX8920" s="3"/>
    </row>
    <row r="8921" spans="43:50">
      <c r="AQ8921" s="20"/>
      <c r="AR8921" s="20"/>
      <c r="AS8921" s="3"/>
      <c r="AT8921" s="3"/>
      <c r="AU8921" s="3"/>
      <c r="AV8921" s="3"/>
      <c r="AW8921" s="3"/>
      <c r="AX8921" s="3"/>
    </row>
    <row r="8922" spans="43:50">
      <c r="AQ8922" s="20"/>
      <c r="AR8922" s="20"/>
      <c r="AS8922" s="3"/>
      <c r="AT8922" s="3"/>
      <c r="AU8922" s="3"/>
      <c r="AV8922" s="3"/>
      <c r="AW8922" s="3"/>
      <c r="AX8922" s="3"/>
    </row>
    <row r="8923" spans="43:50">
      <c r="AQ8923" s="20"/>
      <c r="AR8923" s="20"/>
      <c r="AS8923" s="3"/>
      <c r="AT8923" s="3"/>
      <c r="AU8923" s="3"/>
      <c r="AV8923" s="3"/>
      <c r="AW8923" s="3"/>
      <c r="AX8923" s="3"/>
    </row>
    <row r="8924" spans="43:50">
      <c r="AQ8924" s="20"/>
      <c r="AR8924" s="20"/>
      <c r="AS8924" s="3"/>
      <c r="AT8924" s="3"/>
      <c r="AU8924" s="3"/>
      <c r="AV8924" s="3"/>
      <c r="AW8924" s="3"/>
      <c r="AX8924" s="3"/>
    </row>
    <row r="8925" spans="43:50">
      <c r="AQ8925" s="20"/>
      <c r="AR8925" s="20"/>
      <c r="AS8925" s="3"/>
      <c r="AT8925" s="3"/>
      <c r="AU8925" s="3"/>
      <c r="AV8925" s="3"/>
      <c r="AW8925" s="3"/>
      <c r="AX8925" s="3"/>
    </row>
    <row r="8926" spans="43:50">
      <c r="AQ8926" s="20"/>
      <c r="AR8926" s="20"/>
      <c r="AS8926" s="3"/>
      <c r="AT8926" s="3"/>
      <c r="AU8926" s="3"/>
      <c r="AV8926" s="3"/>
      <c r="AW8926" s="3"/>
      <c r="AX8926" s="3"/>
    </row>
    <row r="8927" spans="43:50">
      <c r="AQ8927" s="20"/>
      <c r="AR8927" s="20"/>
      <c r="AS8927" s="3"/>
      <c r="AT8927" s="3"/>
      <c r="AU8927" s="3"/>
      <c r="AV8927" s="3"/>
      <c r="AW8927" s="3"/>
      <c r="AX8927" s="3"/>
    </row>
    <row r="8928" spans="43:50">
      <c r="AQ8928" s="20"/>
      <c r="AR8928" s="20"/>
      <c r="AS8928" s="3"/>
      <c r="AT8928" s="3"/>
      <c r="AU8928" s="3"/>
      <c r="AV8928" s="3"/>
      <c r="AW8928" s="3"/>
      <c r="AX8928" s="3"/>
    </row>
    <row r="8929" spans="43:50">
      <c r="AQ8929" s="20"/>
      <c r="AR8929" s="20"/>
      <c r="AS8929" s="3"/>
      <c r="AT8929" s="3"/>
      <c r="AU8929" s="3"/>
      <c r="AV8929" s="3"/>
      <c r="AW8929" s="3"/>
      <c r="AX8929" s="3"/>
    </row>
    <row r="8930" spans="43:50">
      <c r="AQ8930" s="20"/>
      <c r="AR8930" s="20"/>
      <c r="AS8930" s="3"/>
      <c r="AT8930" s="3"/>
      <c r="AU8930" s="3"/>
      <c r="AV8930" s="3"/>
      <c r="AW8930" s="3"/>
      <c r="AX8930" s="3"/>
    </row>
    <row r="8931" spans="43:50">
      <c r="AQ8931" s="20"/>
      <c r="AR8931" s="20"/>
      <c r="AS8931" s="3"/>
      <c r="AT8931" s="3"/>
      <c r="AU8931" s="3"/>
      <c r="AV8931" s="3"/>
      <c r="AW8931" s="3"/>
      <c r="AX8931" s="3"/>
    </row>
    <row r="8932" spans="43:50">
      <c r="AQ8932" s="20"/>
      <c r="AR8932" s="20"/>
      <c r="AS8932" s="3"/>
      <c r="AT8932" s="3"/>
      <c r="AU8932" s="3"/>
      <c r="AV8932" s="3"/>
      <c r="AW8932" s="3"/>
      <c r="AX8932" s="3"/>
    </row>
    <row r="8933" spans="43:50">
      <c r="AQ8933" s="20"/>
      <c r="AR8933" s="20"/>
      <c r="AS8933" s="3"/>
      <c r="AT8933" s="3"/>
      <c r="AU8933" s="3"/>
      <c r="AV8933" s="3"/>
      <c r="AW8933" s="3"/>
      <c r="AX8933" s="3"/>
    </row>
    <row r="8934" spans="43:50">
      <c r="AQ8934" s="20"/>
      <c r="AR8934" s="20"/>
      <c r="AS8934" s="3"/>
      <c r="AT8934" s="3"/>
      <c r="AU8934" s="3"/>
      <c r="AV8934" s="3"/>
      <c r="AW8934" s="3"/>
      <c r="AX8934" s="3"/>
    </row>
    <row r="8935" spans="43:50">
      <c r="AQ8935" s="20"/>
      <c r="AR8935" s="20"/>
      <c r="AS8935" s="3"/>
      <c r="AT8935" s="3"/>
      <c r="AU8935" s="3"/>
      <c r="AV8935" s="3"/>
      <c r="AW8935" s="3"/>
      <c r="AX8935" s="3"/>
    </row>
    <row r="8936" spans="43:50">
      <c r="AQ8936" s="20"/>
      <c r="AR8936" s="20"/>
      <c r="AS8936" s="3"/>
      <c r="AT8936" s="3"/>
      <c r="AU8936" s="3"/>
      <c r="AV8936" s="3"/>
      <c r="AW8936" s="3"/>
      <c r="AX8936" s="3"/>
    </row>
    <row r="8937" spans="43:50">
      <c r="AQ8937" s="20"/>
      <c r="AR8937" s="20"/>
      <c r="AS8937" s="3"/>
      <c r="AT8937" s="3"/>
      <c r="AU8937" s="3"/>
      <c r="AV8937" s="3"/>
      <c r="AW8937" s="3"/>
      <c r="AX8937" s="3"/>
    </row>
    <row r="8938" spans="43:50">
      <c r="AQ8938" s="20"/>
      <c r="AR8938" s="20"/>
      <c r="AS8938" s="3"/>
      <c r="AT8938" s="3"/>
      <c r="AU8938" s="3"/>
      <c r="AV8938" s="3"/>
      <c r="AW8938" s="3"/>
      <c r="AX8938" s="3"/>
    </row>
    <row r="8939" spans="43:50">
      <c r="AQ8939" s="20"/>
      <c r="AR8939" s="20"/>
      <c r="AS8939" s="3"/>
      <c r="AT8939" s="3"/>
      <c r="AU8939" s="3"/>
      <c r="AV8939" s="3"/>
      <c r="AW8939" s="3"/>
      <c r="AX8939" s="3"/>
    </row>
    <row r="8940" spans="43:50">
      <c r="AQ8940" s="20"/>
      <c r="AR8940" s="20"/>
      <c r="AS8940" s="3"/>
      <c r="AT8940" s="3"/>
      <c r="AU8940" s="3"/>
      <c r="AV8940" s="3"/>
      <c r="AW8940" s="3"/>
      <c r="AX8940" s="3"/>
    </row>
    <row r="8941" spans="43:50">
      <c r="AQ8941" s="20"/>
      <c r="AR8941" s="20"/>
      <c r="AS8941" s="3"/>
      <c r="AT8941" s="3"/>
      <c r="AU8941" s="3"/>
      <c r="AV8941" s="3"/>
      <c r="AW8941" s="3"/>
      <c r="AX8941" s="3"/>
    </row>
    <row r="8942" spans="43:50">
      <c r="AQ8942" s="20"/>
      <c r="AR8942" s="20"/>
      <c r="AS8942" s="3"/>
      <c r="AT8942" s="3"/>
      <c r="AU8942" s="3"/>
      <c r="AV8942" s="3"/>
      <c r="AW8942" s="3"/>
      <c r="AX8942" s="3"/>
    </row>
    <row r="8943" spans="43:50">
      <c r="AQ8943" s="20"/>
      <c r="AR8943" s="20"/>
      <c r="AS8943" s="3"/>
      <c r="AT8943" s="3"/>
      <c r="AU8943" s="3"/>
      <c r="AV8943" s="3"/>
      <c r="AW8943" s="3"/>
      <c r="AX8943" s="3"/>
    </row>
    <row r="8944" spans="43:50">
      <c r="AQ8944" s="20"/>
      <c r="AR8944" s="20"/>
      <c r="AS8944" s="3"/>
      <c r="AT8944" s="3"/>
      <c r="AU8944" s="3"/>
      <c r="AV8944" s="3"/>
      <c r="AW8944" s="3"/>
      <c r="AX8944" s="3"/>
    </row>
    <row r="8945" spans="43:50">
      <c r="AQ8945" s="20"/>
      <c r="AR8945" s="20"/>
      <c r="AS8945" s="3"/>
      <c r="AT8945" s="3"/>
      <c r="AU8945" s="3"/>
      <c r="AV8945" s="3"/>
      <c r="AW8945" s="3"/>
      <c r="AX8945" s="3"/>
    </row>
    <row r="8946" spans="43:50">
      <c r="AQ8946" s="20"/>
      <c r="AR8946" s="20"/>
      <c r="AS8946" s="3"/>
      <c r="AT8946" s="3"/>
      <c r="AU8946" s="3"/>
      <c r="AV8946" s="3"/>
      <c r="AW8946" s="3"/>
      <c r="AX8946" s="3"/>
    </row>
    <row r="8947" spans="43:50">
      <c r="AQ8947" s="20"/>
      <c r="AR8947" s="20"/>
      <c r="AS8947" s="3"/>
      <c r="AT8947" s="3"/>
      <c r="AU8947" s="3"/>
      <c r="AV8947" s="3"/>
      <c r="AW8947" s="3"/>
      <c r="AX8947" s="3"/>
    </row>
    <row r="8948" spans="43:50">
      <c r="AQ8948" s="20"/>
      <c r="AR8948" s="20"/>
      <c r="AS8948" s="3"/>
      <c r="AT8948" s="3"/>
      <c r="AU8948" s="3"/>
      <c r="AV8948" s="3"/>
      <c r="AW8948" s="3"/>
      <c r="AX8948" s="3"/>
    </row>
    <row r="8949" spans="43:50">
      <c r="AQ8949" s="20"/>
      <c r="AR8949" s="20"/>
      <c r="AS8949" s="3"/>
      <c r="AT8949" s="3"/>
      <c r="AU8949" s="3"/>
      <c r="AV8949" s="3"/>
      <c r="AW8949" s="3"/>
      <c r="AX8949" s="3"/>
    </row>
    <row r="8950" spans="43:50">
      <c r="AQ8950" s="20"/>
      <c r="AR8950" s="20"/>
      <c r="AS8950" s="3"/>
      <c r="AT8950" s="3"/>
      <c r="AU8950" s="3"/>
      <c r="AV8950" s="3"/>
      <c r="AW8950" s="3"/>
      <c r="AX8950" s="3"/>
    </row>
    <row r="8951" spans="43:50">
      <c r="AQ8951" s="20"/>
      <c r="AR8951" s="20"/>
      <c r="AS8951" s="3"/>
      <c r="AT8951" s="3"/>
      <c r="AU8951" s="3"/>
      <c r="AV8951" s="3"/>
      <c r="AW8951" s="3"/>
      <c r="AX8951" s="3"/>
    </row>
    <row r="8952" spans="43:50">
      <c r="AQ8952" s="20"/>
      <c r="AR8952" s="20"/>
      <c r="AS8952" s="3"/>
      <c r="AT8952" s="3"/>
      <c r="AU8952" s="3"/>
      <c r="AV8952" s="3"/>
      <c r="AW8952" s="3"/>
      <c r="AX8952" s="3"/>
    </row>
    <row r="8953" spans="43:50">
      <c r="AQ8953" s="20"/>
      <c r="AR8953" s="20"/>
      <c r="AS8953" s="3"/>
      <c r="AT8953" s="3"/>
      <c r="AU8953" s="3"/>
      <c r="AV8953" s="3"/>
      <c r="AW8953" s="3"/>
      <c r="AX8953" s="3"/>
    </row>
    <row r="8954" spans="43:50">
      <c r="AQ8954" s="20"/>
      <c r="AR8954" s="20"/>
      <c r="AS8954" s="3"/>
      <c r="AT8954" s="3"/>
      <c r="AU8954" s="3"/>
      <c r="AV8954" s="3"/>
      <c r="AW8954" s="3"/>
      <c r="AX8954" s="3"/>
    </row>
    <row r="8955" spans="43:50">
      <c r="AQ8955" s="20"/>
      <c r="AR8955" s="20"/>
      <c r="AS8955" s="3"/>
      <c r="AT8955" s="3"/>
      <c r="AU8955" s="3"/>
      <c r="AV8955" s="3"/>
      <c r="AW8955" s="3"/>
      <c r="AX8955" s="3"/>
    </row>
    <row r="8956" spans="43:50">
      <c r="AQ8956" s="20"/>
      <c r="AR8956" s="20"/>
      <c r="AS8956" s="3"/>
      <c r="AT8956" s="3"/>
      <c r="AU8956" s="3"/>
      <c r="AV8956" s="3"/>
      <c r="AW8956" s="3"/>
      <c r="AX8956" s="3"/>
    </row>
    <row r="8957" spans="43:50">
      <c r="AQ8957" s="20"/>
      <c r="AR8957" s="20"/>
      <c r="AS8957" s="3"/>
      <c r="AT8957" s="3"/>
      <c r="AU8957" s="3"/>
      <c r="AV8957" s="3"/>
      <c r="AW8957" s="3"/>
      <c r="AX8957" s="3"/>
    </row>
    <row r="8958" spans="43:50">
      <c r="AQ8958" s="20"/>
      <c r="AR8958" s="20"/>
      <c r="AS8958" s="3"/>
      <c r="AT8958" s="3"/>
      <c r="AU8958" s="3"/>
      <c r="AV8958" s="3"/>
      <c r="AW8958" s="3"/>
      <c r="AX8958" s="3"/>
    </row>
    <row r="8959" spans="43:50">
      <c r="AQ8959" s="20"/>
      <c r="AR8959" s="20"/>
      <c r="AS8959" s="3"/>
      <c r="AT8959" s="3"/>
      <c r="AU8959" s="3"/>
      <c r="AV8959" s="3"/>
      <c r="AW8959" s="3"/>
      <c r="AX8959" s="3"/>
    </row>
    <row r="8960" spans="43:50">
      <c r="AQ8960" s="20"/>
      <c r="AR8960" s="20"/>
      <c r="AS8960" s="3"/>
      <c r="AT8960" s="3"/>
      <c r="AU8960" s="3"/>
      <c r="AV8960" s="3"/>
      <c r="AW8960" s="3"/>
      <c r="AX8960" s="3"/>
    </row>
    <row r="8961" spans="43:50">
      <c r="AQ8961" s="20"/>
      <c r="AR8961" s="20"/>
      <c r="AS8961" s="3"/>
      <c r="AT8961" s="3"/>
      <c r="AU8961" s="3"/>
      <c r="AV8961" s="3"/>
      <c r="AW8961" s="3"/>
      <c r="AX8961" s="3"/>
    </row>
    <row r="8962" spans="43:50">
      <c r="AQ8962" s="20"/>
      <c r="AR8962" s="20"/>
      <c r="AS8962" s="3"/>
      <c r="AT8962" s="3"/>
      <c r="AU8962" s="3"/>
      <c r="AV8962" s="3"/>
      <c r="AW8962" s="3"/>
      <c r="AX8962" s="3"/>
    </row>
    <row r="8963" spans="43:50">
      <c r="AQ8963" s="20"/>
      <c r="AR8963" s="20"/>
      <c r="AS8963" s="3"/>
      <c r="AT8963" s="3"/>
      <c r="AU8963" s="3"/>
      <c r="AV8963" s="3"/>
      <c r="AW8963" s="3"/>
      <c r="AX8963" s="3"/>
    </row>
    <row r="8964" spans="43:50">
      <c r="AQ8964" s="20"/>
      <c r="AR8964" s="20"/>
      <c r="AS8964" s="3"/>
      <c r="AT8964" s="3"/>
      <c r="AU8964" s="3"/>
      <c r="AV8964" s="3"/>
      <c r="AW8964" s="3"/>
      <c r="AX8964" s="3"/>
    </row>
    <row r="8965" spans="43:50">
      <c r="AQ8965" s="20"/>
      <c r="AR8965" s="20"/>
      <c r="AS8965" s="3"/>
      <c r="AT8965" s="3"/>
      <c r="AU8965" s="3"/>
      <c r="AV8965" s="3"/>
      <c r="AW8965" s="3"/>
      <c r="AX8965" s="3"/>
    </row>
    <row r="8966" spans="43:50">
      <c r="AQ8966" s="20"/>
      <c r="AR8966" s="20"/>
      <c r="AS8966" s="3"/>
      <c r="AT8966" s="3"/>
      <c r="AU8966" s="3"/>
      <c r="AV8966" s="3"/>
      <c r="AW8966" s="3"/>
      <c r="AX8966" s="3"/>
    </row>
    <row r="8967" spans="43:50">
      <c r="AQ8967" s="20"/>
      <c r="AR8967" s="20"/>
      <c r="AS8967" s="3"/>
      <c r="AT8967" s="3"/>
      <c r="AU8967" s="3"/>
      <c r="AV8967" s="3"/>
      <c r="AW8967" s="3"/>
      <c r="AX8967" s="3"/>
    </row>
    <row r="8968" spans="43:50">
      <c r="AQ8968" s="20"/>
      <c r="AR8968" s="20"/>
      <c r="AS8968" s="3"/>
      <c r="AT8968" s="3"/>
      <c r="AU8968" s="3"/>
      <c r="AV8968" s="3"/>
      <c r="AW8968" s="3"/>
      <c r="AX8968" s="3"/>
    </row>
    <row r="8969" spans="43:50">
      <c r="AQ8969" s="20"/>
      <c r="AR8969" s="20"/>
      <c r="AS8969" s="3"/>
      <c r="AT8969" s="3"/>
      <c r="AU8969" s="3"/>
      <c r="AV8969" s="3"/>
      <c r="AW8969" s="3"/>
      <c r="AX8969" s="3"/>
    </row>
    <row r="8970" spans="43:50">
      <c r="AQ8970" s="20"/>
      <c r="AR8970" s="20"/>
      <c r="AS8970" s="3"/>
      <c r="AT8970" s="3"/>
      <c r="AU8970" s="3"/>
      <c r="AV8970" s="3"/>
      <c r="AW8970" s="3"/>
      <c r="AX8970" s="3"/>
    </row>
    <row r="8971" spans="43:50">
      <c r="AQ8971" s="20"/>
      <c r="AR8971" s="20"/>
      <c r="AS8971" s="3"/>
      <c r="AT8971" s="3"/>
      <c r="AU8971" s="3"/>
      <c r="AV8971" s="3"/>
      <c r="AW8971" s="3"/>
      <c r="AX8971" s="3"/>
    </row>
    <row r="8972" spans="43:50">
      <c r="AQ8972" s="20"/>
      <c r="AR8972" s="20"/>
      <c r="AS8972" s="3"/>
      <c r="AT8972" s="3"/>
      <c r="AU8972" s="3"/>
      <c r="AV8972" s="3"/>
      <c r="AW8972" s="3"/>
      <c r="AX8972" s="3"/>
    </row>
    <row r="8973" spans="43:50">
      <c r="AQ8973" s="20"/>
      <c r="AR8973" s="20"/>
      <c r="AS8973" s="3"/>
      <c r="AT8973" s="3"/>
      <c r="AU8973" s="3"/>
      <c r="AV8973" s="3"/>
      <c r="AW8973" s="3"/>
      <c r="AX8973" s="3"/>
    </row>
    <row r="8974" spans="43:50">
      <c r="AQ8974" s="20"/>
      <c r="AR8974" s="20"/>
      <c r="AS8974" s="3"/>
      <c r="AT8974" s="3"/>
      <c r="AU8974" s="3"/>
      <c r="AV8974" s="3"/>
      <c r="AW8974" s="3"/>
      <c r="AX8974" s="3"/>
    </row>
    <row r="8975" spans="43:50">
      <c r="AQ8975" s="20"/>
      <c r="AR8975" s="20"/>
      <c r="AS8975" s="3"/>
      <c r="AT8975" s="3"/>
      <c r="AU8975" s="3"/>
      <c r="AV8975" s="3"/>
      <c r="AW8975" s="3"/>
      <c r="AX8975" s="3"/>
    </row>
    <row r="8976" spans="43:50">
      <c r="AQ8976" s="20"/>
      <c r="AR8976" s="20"/>
      <c r="AS8976" s="3"/>
      <c r="AT8976" s="3"/>
      <c r="AU8976" s="3"/>
      <c r="AV8976" s="3"/>
      <c r="AW8976" s="3"/>
      <c r="AX8976" s="3"/>
    </row>
    <row r="8977" spans="43:50">
      <c r="AQ8977" s="20"/>
      <c r="AR8977" s="20"/>
      <c r="AS8977" s="3"/>
      <c r="AT8977" s="3"/>
      <c r="AU8977" s="3"/>
      <c r="AV8977" s="3"/>
      <c r="AW8977" s="3"/>
      <c r="AX8977" s="3"/>
    </row>
    <row r="8978" spans="43:50">
      <c r="AQ8978" s="20"/>
      <c r="AR8978" s="20"/>
      <c r="AS8978" s="3"/>
      <c r="AT8978" s="3"/>
      <c r="AU8978" s="3"/>
      <c r="AV8978" s="3"/>
      <c r="AW8978" s="3"/>
      <c r="AX8978" s="3"/>
    </row>
    <row r="8979" spans="43:50">
      <c r="AQ8979" s="20"/>
      <c r="AR8979" s="20"/>
      <c r="AS8979" s="3"/>
      <c r="AT8979" s="3"/>
      <c r="AU8979" s="3"/>
      <c r="AV8979" s="3"/>
      <c r="AW8979" s="3"/>
      <c r="AX8979" s="3"/>
    </row>
    <row r="8980" spans="43:50">
      <c r="AQ8980" s="20"/>
      <c r="AR8980" s="20"/>
      <c r="AS8980" s="3"/>
      <c r="AT8980" s="3"/>
      <c r="AU8980" s="3"/>
      <c r="AV8980" s="3"/>
      <c r="AW8980" s="3"/>
      <c r="AX8980" s="3"/>
    </row>
    <row r="8981" spans="43:50">
      <c r="AQ8981" s="20"/>
      <c r="AR8981" s="20"/>
      <c r="AS8981" s="3"/>
      <c r="AT8981" s="3"/>
      <c r="AU8981" s="3"/>
      <c r="AV8981" s="3"/>
      <c r="AW8981" s="3"/>
      <c r="AX8981" s="3"/>
    </row>
    <row r="8982" spans="43:50">
      <c r="AQ8982" s="20"/>
      <c r="AR8982" s="20"/>
      <c r="AS8982" s="3"/>
      <c r="AT8982" s="3"/>
      <c r="AU8982" s="3"/>
      <c r="AV8982" s="3"/>
      <c r="AW8982" s="3"/>
      <c r="AX8982" s="3"/>
    </row>
    <row r="8983" spans="43:50">
      <c r="AQ8983" s="20"/>
      <c r="AR8983" s="20"/>
      <c r="AS8983" s="3"/>
      <c r="AT8983" s="3"/>
      <c r="AU8983" s="3"/>
      <c r="AV8983" s="3"/>
      <c r="AW8983" s="3"/>
      <c r="AX8983" s="3"/>
    </row>
    <row r="8984" spans="43:50">
      <c r="AQ8984" s="20"/>
      <c r="AR8984" s="20"/>
      <c r="AS8984" s="3"/>
      <c r="AT8984" s="3"/>
      <c r="AU8984" s="3"/>
      <c r="AV8984" s="3"/>
      <c r="AW8984" s="3"/>
      <c r="AX8984" s="3"/>
    </row>
    <row r="8985" spans="43:50">
      <c r="AQ8985" s="20"/>
      <c r="AR8985" s="20"/>
      <c r="AS8985" s="3"/>
      <c r="AT8985" s="3"/>
      <c r="AU8985" s="3"/>
      <c r="AV8985" s="3"/>
      <c r="AW8985" s="3"/>
      <c r="AX8985" s="3"/>
    </row>
    <row r="8986" spans="43:50">
      <c r="AQ8986" s="20"/>
      <c r="AR8986" s="20"/>
      <c r="AS8986" s="3"/>
      <c r="AT8986" s="3"/>
      <c r="AU8986" s="3"/>
      <c r="AV8986" s="3"/>
      <c r="AW8986" s="3"/>
      <c r="AX8986" s="3"/>
    </row>
    <row r="8987" spans="43:50">
      <c r="AQ8987" s="20"/>
      <c r="AR8987" s="20"/>
      <c r="AS8987" s="3"/>
      <c r="AT8987" s="3"/>
      <c r="AU8987" s="3"/>
      <c r="AV8987" s="3"/>
      <c r="AW8987" s="3"/>
      <c r="AX8987" s="3"/>
    </row>
    <row r="8988" spans="43:50">
      <c r="AQ8988" s="20"/>
      <c r="AR8988" s="20"/>
      <c r="AS8988" s="3"/>
      <c r="AT8988" s="3"/>
      <c r="AU8988" s="3"/>
      <c r="AV8988" s="3"/>
      <c r="AW8988" s="3"/>
      <c r="AX8988" s="3"/>
    </row>
    <row r="8989" spans="43:50">
      <c r="AQ8989" s="20"/>
      <c r="AR8989" s="20"/>
      <c r="AS8989" s="3"/>
      <c r="AT8989" s="3"/>
      <c r="AU8989" s="3"/>
      <c r="AV8989" s="3"/>
      <c r="AW8989" s="3"/>
      <c r="AX8989" s="3"/>
    </row>
    <row r="8990" spans="43:50">
      <c r="AQ8990" s="20"/>
      <c r="AR8990" s="20"/>
      <c r="AS8990" s="3"/>
      <c r="AT8990" s="3"/>
      <c r="AU8990" s="3"/>
      <c r="AV8990" s="3"/>
      <c r="AW8990" s="3"/>
      <c r="AX8990" s="3"/>
    </row>
    <row r="8991" spans="43:50">
      <c r="AQ8991" s="20"/>
      <c r="AR8991" s="20"/>
      <c r="AS8991" s="3"/>
      <c r="AT8991" s="3"/>
      <c r="AU8991" s="3"/>
      <c r="AV8991" s="3"/>
      <c r="AW8991" s="3"/>
      <c r="AX8991" s="3"/>
    </row>
    <row r="8992" spans="43:50">
      <c r="AQ8992" s="20"/>
      <c r="AR8992" s="20"/>
      <c r="AS8992" s="3"/>
      <c r="AT8992" s="3"/>
      <c r="AU8992" s="3"/>
      <c r="AV8992" s="3"/>
      <c r="AW8992" s="3"/>
      <c r="AX8992" s="3"/>
    </row>
    <row r="8993" spans="43:50">
      <c r="AQ8993" s="20"/>
      <c r="AR8993" s="20"/>
      <c r="AS8993" s="3"/>
      <c r="AT8993" s="3"/>
      <c r="AU8993" s="3"/>
      <c r="AV8993" s="3"/>
      <c r="AW8993" s="3"/>
      <c r="AX8993" s="3"/>
    </row>
    <row r="8994" spans="43:50">
      <c r="AQ8994" s="20"/>
      <c r="AR8994" s="20"/>
      <c r="AS8994" s="3"/>
      <c r="AT8994" s="3"/>
      <c r="AU8994" s="3"/>
      <c r="AV8994" s="3"/>
      <c r="AW8994" s="3"/>
      <c r="AX8994" s="3"/>
    </row>
    <row r="8995" spans="43:50">
      <c r="AQ8995" s="20"/>
      <c r="AR8995" s="20"/>
      <c r="AS8995" s="3"/>
      <c r="AT8995" s="3"/>
      <c r="AU8995" s="3"/>
      <c r="AV8995" s="3"/>
      <c r="AW8995" s="3"/>
      <c r="AX8995" s="3"/>
    </row>
    <row r="8996" spans="43:50">
      <c r="AQ8996" s="20"/>
      <c r="AR8996" s="20"/>
      <c r="AS8996" s="3"/>
      <c r="AT8996" s="3"/>
      <c r="AU8996" s="3"/>
      <c r="AV8996" s="3"/>
      <c r="AW8996" s="3"/>
      <c r="AX8996" s="3"/>
    </row>
    <row r="8997" spans="43:50">
      <c r="AQ8997" s="20"/>
      <c r="AR8997" s="20"/>
      <c r="AS8997" s="3"/>
      <c r="AT8997" s="3"/>
      <c r="AU8997" s="3"/>
      <c r="AV8997" s="3"/>
      <c r="AW8997" s="3"/>
      <c r="AX8997" s="3"/>
    </row>
    <row r="8998" spans="43:50">
      <c r="AQ8998" s="20"/>
      <c r="AR8998" s="20"/>
      <c r="AS8998" s="3"/>
      <c r="AT8998" s="3"/>
      <c r="AU8998" s="3"/>
      <c r="AV8998" s="3"/>
      <c r="AW8998" s="3"/>
      <c r="AX8998" s="3"/>
    </row>
    <row r="8999" spans="43:50">
      <c r="AQ8999" s="20"/>
      <c r="AR8999" s="20"/>
      <c r="AS8999" s="3"/>
      <c r="AT8999" s="3"/>
      <c r="AU8999" s="3"/>
      <c r="AV8999" s="3"/>
      <c r="AW8999" s="3"/>
      <c r="AX8999" s="3"/>
    </row>
    <row r="9000" spans="43:50">
      <c r="AQ9000" s="20"/>
      <c r="AR9000" s="20"/>
      <c r="AS9000" s="3"/>
      <c r="AT9000" s="3"/>
      <c r="AU9000" s="3"/>
      <c r="AV9000" s="3"/>
      <c r="AW9000" s="3"/>
      <c r="AX9000" s="3"/>
    </row>
    <row r="9001" spans="43:50">
      <c r="AQ9001" s="20"/>
      <c r="AR9001" s="20"/>
      <c r="AS9001" s="3"/>
      <c r="AT9001" s="3"/>
      <c r="AU9001" s="3"/>
      <c r="AV9001" s="3"/>
      <c r="AW9001" s="3"/>
      <c r="AX9001" s="3"/>
    </row>
    <row r="9002" spans="43:50">
      <c r="AQ9002" s="20"/>
      <c r="AR9002" s="20"/>
      <c r="AS9002" s="3"/>
      <c r="AT9002" s="3"/>
      <c r="AU9002" s="3"/>
      <c r="AV9002" s="3"/>
      <c r="AW9002" s="3"/>
      <c r="AX9002" s="3"/>
    </row>
    <row r="9003" spans="43:50">
      <c r="AQ9003" s="20"/>
      <c r="AR9003" s="20"/>
      <c r="AS9003" s="3"/>
      <c r="AT9003" s="3"/>
      <c r="AU9003" s="3"/>
      <c r="AV9003" s="3"/>
      <c r="AW9003" s="3"/>
      <c r="AX9003" s="3"/>
    </row>
    <row r="9004" spans="43:50">
      <c r="AQ9004" s="20"/>
      <c r="AR9004" s="20"/>
      <c r="AS9004" s="3"/>
      <c r="AT9004" s="3"/>
      <c r="AU9004" s="3"/>
      <c r="AV9004" s="3"/>
      <c r="AW9004" s="3"/>
      <c r="AX9004" s="3"/>
    </row>
    <row r="9005" spans="43:50">
      <c r="AQ9005" s="20"/>
      <c r="AR9005" s="20"/>
      <c r="AS9005" s="3"/>
      <c r="AT9005" s="3"/>
      <c r="AU9005" s="3"/>
      <c r="AV9005" s="3"/>
      <c r="AW9005" s="3"/>
      <c r="AX9005" s="3"/>
    </row>
    <row r="9006" spans="43:50">
      <c r="AQ9006" s="20"/>
      <c r="AR9006" s="20"/>
      <c r="AS9006" s="3"/>
      <c r="AT9006" s="3"/>
      <c r="AU9006" s="3"/>
      <c r="AV9006" s="3"/>
      <c r="AW9006" s="3"/>
      <c r="AX9006" s="3"/>
    </row>
    <row r="9007" spans="43:50">
      <c r="AQ9007" s="20"/>
      <c r="AR9007" s="20"/>
      <c r="AS9007" s="3"/>
      <c r="AT9007" s="3"/>
      <c r="AU9007" s="3"/>
      <c r="AV9007" s="3"/>
      <c r="AW9007" s="3"/>
      <c r="AX9007" s="3"/>
    </row>
    <row r="9008" spans="43:50">
      <c r="AQ9008" s="20"/>
      <c r="AR9008" s="20"/>
      <c r="AS9008" s="3"/>
      <c r="AT9008" s="3"/>
      <c r="AU9008" s="3"/>
      <c r="AV9008" s="3"/>
      <c r="AW9008" s="3"/>
      <c r="AX9008" s="3"/>
    </row>
    <row r="9009" spans="43:50">
      <c r="AQ9009" s="20"/>
      <c r="AR9009" s="20"/>
      <c r="AS9009" s="3"/>
      <c r="AT9009" s="3"/>
      <c r="AU9009" s="3"/>
      <c r="AV9009" s="3"/>
      <c r="AW9009" s="3"/>
      <c r="AX9009" s="3"/>
    </row>
    <row r="9010" spans="43:50">
      <c r="AQ9010" s="20"/>
      <c r="AR9010" s="20"/>
      <c r="AS9010" s="3"/>
      <c r="AT9010" s="3"/>
      <c r="AU9010" s="3"/>
      <c r="AV9010" s="3"/>
      <c r="AW9010" s="3"/>
      <c r="AX9010" s="3"/>
    </row>
    <row r="9011" spans="43:50">
      <c r="AQ9011" s="20"/>
      <c r="AR9011" s="20"/>
      <c r="AS9011" s="3"/>
      <c r="AT9011" s="3"/>
      <c r="AU9011" s="3"/>
      <c r="AV9011" s="3"/>
      <c r="AW9011" s="3"/>
      <c r="AX9011" s="3"/>
    </row>
    <row r="9012" spans="43:50">
      <c r="AQ9012" s="20"/>
      <c r="AR9012" s="20"/>
      <c r="AS9012" s="3"/>
      <c r="AT9012" s="3"/>
      <c r="AU9012" s="3"/>
      <c r="AV9012" s="3"/>
      <c r="AW9012" s="3"/>
      <c r="AX9012" s="3"/>
    </row>
    <row r="9013" spans="43:50">
      <c r="AQ9013" s="20"/>
      <c r="AR9013" s="20"/>
      <c r="AS9013" s="3"/>
      <c r="AT9013" s="3"/>
      <c r="AU9013" s="3"/>
      <c r="AV9013" s="3"/>
      <c r="AW9013" s="3"/>
      <c r="AX9013" s="3"/>
    </row>
    <row r="9014" spans="43:50">
      <c r="AQ9014" s="20"/>
      <c r="AR9014" s="20"/>
      <c r="AS9014" s="3"/>
      <c r="AT9014" s="3"/>
      <c r="AU9014" s="3"/>
      <c r="AV9014" s="3"/>
      <c r="AW9014" s="3"/>
      <c r="AX9014" s="3"/>
    </row>
    <row r="9015" spans="43:50">
      <c r="AQ9015" s="20"/>
      <c r="AR9015" s="20"/>
      <c r="AS9015" s="3"/>
      <c r="AT9015" s="3"/>
      <c r="AU9015" s="3"/>
      <c r="AV9015" s="3"/>
      <c r="AW9015" s="3"/>
      <c r="AX9015" s="3"/>
    </row>
    <row r="9016" spans="43:50">
      <c r="AQ9016" s="20"/>
      <c r="AR9016" s="20"/>
      <c r="AS9016" s="3"/>
      <c r="AT9016" s="3"/>
      <c r="AU9016" s="3"/>
      <c r="AV9016" s="3"/>
      <c r="AW9016" s="3"/>
      <c r="AX9016" s="3"/>
    </row>
    <row r="9017" spans="43:50">
      <c r="AQ9017" s="20"/>
      <c r="AR9017" s="20"/>
      <c r="AS9017" s="3"/>
      <c r="AT9017" s="3"/>
      <c r="AU9017" s="3"/>
      <c r="AV9017" s="3"/>
      <c r="AW9017" s="3"/>
      <c r="AX9017" s="3"/>
    </row>
    <row r="9018" spans="43:50">
      <c r="AQ9018" s="20"/>
      <c r="AR9018" s="20"/>
      <c r="AS9018" s="3"/>
      <c r="AT9018" s="3"/>
      <c r="AU9018" s="3"/>
      <c r="AV9018" s="3"/>
      <c r="AW9018" s="3"/>
      <c r="AX9018" s="3"/>
    </row>
    <row r="9019" spans="43:50">
      <c r="AQ9019" s="20"/>
      <c r="AR9019" s="20"/>
      <c r="AS9019" s="3"/>
      <c r="AT9019" s="3"/>
      <c r="AU9019" s="3"/>
      <c r="AV9019" s="3"/>
      <c r="AW9019" s="3"/>
      <c r="AX9019" s="3"/>
    </row>
    <row r="9020" spans="43:50">
      <c r="AQ9020" s="20"/>
      <c r="AR9020" s="20"/>
      <c r="AS9020" s="3"/>
      <c r="AT9020" s="3"/>
      <c r="AU9020" s="3"/>
      <c r="AV9020" s="3"/>
      <c r="AW9020" s="3"/>
      <c r="AX9020" s="3"/>
    </row>
    <row r="9021" spans="43:50">
      <c r="AQ9021" s="20"/>
      <c r="AR9021" s="20"/>
      <c r="AS9021" s="3"/>
      <c r="AT9021" s="3"/>
      <c r="AU9021" s="3"/>
      <c r="AV9021" s="3"/>
      <c r="AW9021" s="3"/>
      <c r="AX9021" s="3"/>
    </row>
    <row r="9022" spans="43:50">
      <c r="AQ9022" s="20"/>
      <c r="AR9022" s="20"/>
      <c r="AS9022" s="3"/>
      <c r="AT9022" s="3"/>
      <c r="AU9022" s="3"/>
      <c r="AV9022" s="3"/>
      <c r="AW9022" s="3"/>
      <c r="AX9022" s="3"/>
    </row>
    <row r="9023" spans="43:50">
      <c r="AQ9023" s="20"/>
      <c r="AR9023" s="20"/>
      <c r="AS9023" s="3"/>
      <c r="AT9023" s="3"/>
      <c r="AU9023" s="3"/>
      <c r="AV9023" s="3"/>
      <c r="AW9023" s="3"/>
      <c r="AX9023" s="3"/>
    </row>
    <row r="9024" spans="43:50">
      <c r="AQ9024" s="20"/>
      <c r="AR9024" s="20"/>
      <c r="AS9024" s="3"/>
      <c r="AT9024" s="3"/>
      <c r="AU9024" s="3"/>
      <c r="AV9024" s="3"/>
      <c r="AW9024" s="3"/>
      <c r="AX9024" s="3"/>
    </row>
    <row r="9025" spans="43:50">
      <c r="AQ9025" s="20"/>
      <c r="AR9025" s="20"/>
      <c r="AS9025" s="3"/>
      <c r="AT9025" s="3"/>
      <c r="AU9025" s="3"/>
      <c r="AV9025" s="3"/>
      <c r="AW9025" s="3"/>
      <c r="AX9025" s="3"/>
    </row>
    <row r="9026" spans="43:50">
      <c r="AQ9026" s="20"/>
      <c r="AR9026" s="20"/>
      <c r="AS9026" s="3"/>
      <c r="AT9026" s="3"/>
      <c r="AU9026" s="3"/>
      <c r="AV9026" s="3"/>
      <c r="AW9026" s="3"/>
      <c r="AX9026" s="3"/>
    </row>
    <row r="9027" spans="43:50">
      <c r="AQ9027" s="20"/>
      <c r="AR9027" s="20"/>
      <c r="AS9027" s="3"/>
      <c r="AT9027" s="3"/>
      <c r="AU9027" s="3"/>
      <c r="AV9027" s="3"/>
      <c r="AW9027" s="3"/>
      <c r="AX9027" s="3"/>
    </row>
    <row r="9028" spans="43:50">
      <c r="AQ9028" s="20"/>
      <c r="AR9028" s="20"/>
      <c r="AS9028" s="3"/>
      <c r="AT9028" s="3"/>
      <c r="AU9028" s="3"/>
      <c r="AV9028" s="3"/>
      <c r="AW9028" s="3"/>
      <c r="AX9028" s="3"/>
    </row>
    <row r="9029" spans="43:50">
      <c r="AQ9029" s="20"/>
      <c r="AR9029" s="20"/>
      <c r="AS9029" s="3"/>
      <c r="AT9029" s="3"/>
      <c r="AU9029" s="3"/>
      <c r="AV9029" s="3"/>
      <c r="AW9029" s="3"/>
      <c r="AX9029" s="3"/>
    </row>
    <row r="9030" spans="43:50">
      <c r="AQ9030" s="20"/>
      <c r="AR9030" s="20"/>
      <c r="AS9030" s="3"/>
      <c r="AT9030" s="3"/>
      <c r="AU9030" s="3"/>
      <c r="AV9030" s="3"/>
      <c r="AW9030" s="3"/>
      <c r="AX9030" s="3"/>
    </row>
    <row r="9031" spans="43:50">
      <c r="AQ9031" s="20"/>
      <c r="AR9031" s="20"/>
      <c r="AS9031" s="3"/>
      <c r="AT9031" s="3"/>
      <c r="AU9031" s="3"/>
      <c r="AV9031" s="3"/>
      <c r="AW9031" s="3"/>
      <c r="AX9031" s="3"/>
    </row>
    <row r="9032" spans="43:50">
      <c r="AQ9032" s="20"/>
      <c r="AR9032" s="20"/>
      <c r="AS9032" s="3"/>
      <c r="AT9032" s="3"/>
      <c r="AU9032" s="3"/>
      <c r="AV9032" s="3"/>
      <c r="AW9032" s="3"/>
      <c r="AX9032" s="3"/>
    </row>
    <row r="9033" spans="43:50">
      <c r="AQ9033" s="20"/>
      <c r="AR9033" s="20"/>
      <c r="AS9033" s="3"/>
      <c r="AT9033" s="3"/>
      <c r="AU9033" s="3"/>
      <c r="AV9033" s="3"/>
      <c r="AW9033" s="3"/>
      <c r="AX9033" s="3"/>
    </row>
    <row r="9034" spans="43:50">
      <c r="AQ9034" s="20"/>
      <c r="AR9034" s="20"/>
      <c r="AS9034" s="3"/>
      <c r="AT9034" s="3"/>
      <c r="AU9034" s="3"/>
      <c r="AV9034" s="3"/>
      <c r="AW9034" s="3"/>
      <c r="AX9034" s="3"/>
    </row>
    <row r="9035" spans="43:50">
      <c r="AQ9035" s="20"/>
      <c r="AR9035" s="20"/>
      <c r="AS9035" s="3"/>
      <c r="AT9035" s="3"/>
      <c r="AU9035" s="3"/>
      <c r="AV9035" s="3"/>
      <c r="AW9035" s="3"/>
      <c r="AX9035" s="3"/>
    </row>
    <row r="9036" spans="43:50">
      <c r="AQ9036" s="20"/>
      <c r="AR9036" s="20"/>
      <c r="AS9036" s="3"/>
      <c r="AT9036" s="3"/>
      <c r="AU9036" s="3"/>
      <c r="AV9036" s="3"/>
      <c r="AW9036" s="3"/>
      <c r="AX9036" s="3"/>
    </row>
    <row r="9037" spans="43:50">
      <c r="AQ9037" s="20"/>
      <c r="AR9037" s="20"/>
      <c r="AS9037" s="3"/>
      <c r="AT9037" s="3"/>
      <c r="AU9037" s="3"/>
      <c r="AV9037" s="3"/>
      <c r="AW9037" s="3"/>
      <c r="AX9037" s="3"/>
    </row>
    <row r="9038" spans="43:50">
      <c r="AQ9038" s="20"/>
      <c r="AR9038" s="20"/>
      <c r="AS9038" s="3"/>
      <c r="AT9038" s="3"/>
      <c r="AU9038" s="3"/>
      <c r="AV9038" s="3"/>
      <c r="AW9038" s="3"/>
      <c r="AX9038" s="3"/>
    </row>
    <row r="9039" spans="43:50">
      <c r="AQ9039" s="20"/>
      <c r="AR9039" s="20"/>
      <c r="AS9039" s="3"/>
      <c r="AT9039" s="3"/>
      <c r="AU9039" s="3"/>
      <c r="AV9039" s="3"/>
      <c r="AW9039" s="3"/>
      <c r="AX9039" s="3"/>
    </row>
    <row r="9040" spans="43:50">
      <c r="AQ9040" s="20"/>
      <c r="AR9040" s="20"/>
      <c r="AS9040" s="3"/>
      <c r="AT9040" s="3"/>
      <c r="AU9040" s="3"/>
      <c r="AV9040" s="3"/>
      <c r="AW9040" s="3"/>
      <c r="AX9040" s="3"/>
    </row>
    <row r="9041" spans="43:50">
      <c r="AQ9041" s="20"/>
      <c r="AR9041" s="20"/>
      <c r="AS9041" s="3"/>
      <c r="AT9041" s="3"/>
      <c r="AU9041" s="3"/>
      <c r="AV9041" s="3"/>
      <c r="AW9041" s="3"/>
      <c r="AX9041" s="3"/>
    </row>
    <row r="9042" spans="43:50">
      <c r="AQ9042" s="20"/>
      <c r="AR9042" s="20"/>
      <c r="AS9042" s="3"/>
      <c r="AT9042" s="3"/>
      <c r="AU9042" s="3"/>
      <c r="AV9042" s="3"/>
      <c r="AW9042" s="3"/>
      <c r="AX9042" s="3"/>
    </row>
    <row r="9043" spans="43:50">
      <c r="AQ9043" s="20"/>
      <c r="AR9043" s="20"/>
      <c r="AS9043" s="3"/>
      <c r="AT9043" s="3"/>
      <c r="AU9043" s="3"/>
      <c r="AV9043" s="3"/>
      <c r="AW9043" s="3"/>
      <c r="AX9043" s="3"/>
    </row>
    <row r="9044" spans="43:50">
      <c r="AQ9044" s="20"/>
      <c r="AR9044" s="20"/>
      <c r="AS9044" s="3"/>
      <c r="AT9044" s="3"/>
      <c r="AU9044" s="3"/>
      <c r="AV9044" s="3"/>
      <c r="AW9044" s="3"/>
      <c r="AX9044" s="3"/>
    </row>
    <row r="9045" spans="43:50">
      <c r="AQ9045" s="20"/>
      <c r="AR9045" s="20"/>
      <c r="AS9045" s="3"/>
      <c r="AT9045" s="3"/>
      <c r="AU9045" s="3"/>
      <c r="AV9045" s="3"/>
      <c r="AW9045" s="3"/>
      <c r="AX9045" s="3"/>
    </row>
    <row r="9046" spans="43:50">
      <c r="AQ9046" s="20"/>
      <c r="AR9046" s="20"/>
      <c r="AS9046" s="3"/>
      <c r="AT9046" s="3"/>
      <c r="AU9046" s="3"/>
      <c r="AV9046" s="3"/>
      <c r="AW9046" s="3"/>
      <c r="AX9046" s="3"/>
    </row>
    <row r="9047" spans="43:50">
      <c r="AQ9047" s="20"/>
      <c r="AR9047" s="20"/>
      <c r="AS9047" s="3"/>
      <c r="AT9047" s="3"/>
      <c r="AU9047" s="3"/>
      <c r="AV9047" s="3"/>
      <c r="AW9047" s="3"/>
      <c r="AX9047" s="3"/>
    </row>
    <row r="9048" spans="43:50">
      <c r="AQ9048" s="20"/>
      <c r="AR9048" s="20"/>
      <c r="AS9048" s="3"/>
      <c r="AT9048" s="3"/>
      <c r="AU9048" s="3"/>
      <c r="AV9048" s="3"/>
      <c r="AW9048" s="3"/>
      <c r="AX9048" s="3"/>
    </row>
    <row r="9049" spans="43:50">
      <c r="AQ9049" s="20"/>
      <c r="AR9049" s="20"/>
      <c r="AS9049" s="3"/>
      <c r="AT9049" s="3"/>
      <c r="AU9049" s="3"/>
      <c r="AV9049" s="3"/>
      <c r="AW9049" s="3"/>
      <c r="AX9049" s="3"/>
    </row>
    <row r="9050" spans="43:50">
      <c r="AQ9050" s="20"/>
      <c r="AR9050" s="20"/>
      <c r="AS9050" s="3"/>
      <c r="AT9050" s="3"/>
      <c r="AU9050" s="3"/>
      <c r="AV9050" s="3"/>
      <c r="AW9050" s="3"/>
      <c r="AX9050" s="3"/>
    </row>
    <row r="9051" spans="43:50">
      <c r="AQ9051" s="20"/>
      <c r="AR9051" s="20"/>
      <c r="AS9051" s="3"/>
      <c r="AT9051" s="3"/>
      <c r="AU9051" s="3"/>
      <c r="AV9051" s="3"/>
      <c r="AW9051" s="3"/>
      <c r="AX9051" s="3"/>
    </row>
    <row r="9052" spans="43:50">
      <c r="AQ9052" s="20"/>
      <c r="AR9052" s="20"/>
      <c r="AS9052" s="3"/>
      <c r="AT9052" s="3"/>
      <c r="AU9052" s="3"/>
      <c r="AV9052" s="3"/>
      <c r="AW9052" s="3"/>
      <c r="AX9052" s="3"/>
    </row>
    <row r="9053" spans="43:50">
      <c r="AQ9053" s="20"/>
      <c r="AR9053" s="20"/>
      <c r="AS9053" s="3"/>
      <c r="AT9053" s="3"/>
      <c r="AU9053" s="3"/>
      <c r="AV9053" s="3"/>
      <c r="AW9053" s="3"/>
      <c r="AX9053" s="3"/>
    </row>
    <row r="9054" spans="43:50">
      <c r="AQ9054" s="20"/>
      <c r="AR9054" s="20"/>
      <c r="AS9054" s="3"/>
      <c r="AT9054" s="3"/>
      <c r="AU9054" s="3"/>
      <c r="AV9054" s="3"/>
      <c r="AW9054" s="3"/>
      <c r="AX9054" s="3"/>
    </row>
    <row r="9055" spans="43:50">
      <c r="AQ9055" s="20"/>
      <c r="AR9055" s="20"/>
      <c r="AS9055" s="3"/>
      <c r="AT9055" s="3"/>
      <c r="AU9055" s="3"/>
      <c r="AV9055" s="3"/>
      <c r="AW9055" s="3"/>
      <c r="AX9055" s="3"/>
    </row>
    <row r="9056" spans="43:50">
      <c r="AQ9056" s="20"/>
      <c r="AR9056" s="20"/>
      <c r="AS9056" s="3"/>
      <c r="AT9056" s="3"/>
      <c r="AU9056" s="3"/>
      <c r="AV9056" s="3"/>
      <c r="AW9056" s="3"/>
      <c r="AX9056" s="3"/>
    </row>
    <row r="9057" spans="43:50">
      <c r="AQ9057" s="20"/>
      <c r="AR9057" s="20"/>
      <c r="AS9057" s="3"/>
      <c r="AT9057" s="3"/>
      <c r="AU9057" s="3"/>
      <c r="AV9057" s="3"/>
      <c r="AW9057" s="3"/>
      <c r="AX9057" s="3"/>
    </row>
    <row r="9058" spans="43:50">
      <c r="AQ9058" s="20"/>
      <c r="AR9058" s="20"/>
      <c r="AS9058" s="3"/>
      <c r="AT9058" s="3"/>
      <c r="AU9058" s="3"/>
      <c r="AV9058" s="3"/>
      <c r="AW9058" s="3"/>
      <c r="AX9058" s="3"/>
    </row>
    <row r="9059" spans="43:50">
      <c r="AQ9059" s="20"/>
      <c r="AR9059" s="20"/>
      <c r="AS9059" s="3"/>
      <c r="AT9059" s="3"/>
      <c r="AU9059" s="3"/>
      <c r="AV9059" s="3"/>
      <c r="AW9059" s="3"/>
      <c r="AX9059" s="3"/>
    </row>
    <row r="9060" spans="43:50">
      <c r="AQ9060" s="20"/>
      <c r="AR9060" s="20"/>
      <c r="AS9060" s="3"/>
      <c r="AT9060" s="3"/>
      <c r="AU9060" s="3"/>
      <c r="AV9060" s="3"/>
      <c r="AW9060" s="3"/>
      <c r="AX9060" s="3"/>
    </row>
    <row r="9061" spans="43:50">
      <c r="AQ9061" s="20"/>
      <c r="AR9061" s="20"/>
      <c r="AS9061" s="3"/>
      <c r="AT9061" s="3"/>
      <c r="AU9061" s="3"/>
      <c r="AV9061" s="3"/>
      <c r="AW9061" s="3"/>
      <c r="AX9061" s="3"/>
    </row>
    <row r="9062" spans="43:50">
      <c r="AQ9062" s="20"/>
      <c r="AR9062" s="20"/>
      <c r="AS9062" s="3"/>
      <c r="AT9062" s="3"/>
      <c r="AU9062" s="3"/>
      <c r="AV9062" s="3"/>
      <c r="AW9062" s="3"/>
      <c r="AX9062" s="3"/>
    </row>
    <row r="9063" spans="43:50">
      <c r="AQ9063" s="20"/>
      <c r="AR9063" s="20"/>
      <c r="AS9063" s="3"/>
      <c r="AT9063" s="3"/>
      <c r="AU9063" s="3"/>
      <c r="AV9063" s="3"/>
      <c r="AW9063" s="3"/>
      <c r="AX9063" s="3"/>
    </row>
    <row r="9064" spans="43:50">
      <c r="AQ9064" s="20"/>
      <c r="AR9064" s="20"/>
      <c r="AS9064" s="3"/>
      <c r="AT9064" s="3"/>
      <c r="AU9064" s="3"/>
      <c r="AV9064" s="3"/>
      <c r="AW9064" s="3"/>
      <c r="AX9064" s="3"/>
    </row>
    <row r="9065" spans="43:50">
      <c r="AQ9065" s="20"/>
      <c r="AR9065" s="20"/>
      <c r="AS9065" s="3"/>
      <c r="AT9065" s="3"/>
      <c r="AU9065" s="3"/>
      <c r="AV9065" s="3"/>
      <c r="AW9065" s="3"/>
      <c r="AX9065" s="3"/>
    </row>
    <row r="9066" spans="43:50">
      <c r="AQ9066" s="20"/>
      <c r="AR9066" s="20"/>
      <c r="AS9066" s="3"/>
      <c r="AT9066" s="3"/>
      <c r="AU9066" s="3"/>
      <c r="AV9066" s="3"/>
      <c r="AW9066" s="3"/>
      <c r="AX9066" s="3"/>
    </row>
    <row r="9067" spans="43:50">
      <c r="AQ9067" s="20"/>
      <c r="AR9067" s="20"/>
      <c r="AS9067" s="3"/>
      <c r="AT9067" s="3"/>
      <c r="AU9067" s="3"/>
      <c r="AV9067" s="3"/>
      <c r="AW9067" s="3"/>
      <c r="AX9067" s="3"/>
    </row>
    <row r="9068" spans="43:50">
      <c r="AQ9068" s="20"/>
      <c r="AR9068" s="20"/>
      <c r="AS9068" s="3"/>
      <c r="AT9068" s="3"/>
      <c r="AU9068" s="3"/>
      <c r="AV9068" s="3"/>
      <c r="AW9068" s="3"/>
      <c r="AX9068" s="3"/>
    </row>
    <row r="9069" spans="43:50">
      <c r="AQ9069" s="20"/>
      <c r="AR9069" s="20"/>
      <c r="AS9069" s="3"/>
      <c r="AT9069" s="3"/>
      <c r="AU9069" s="3"/>
      <c r="AV9069" s="3"/>
      <c r="AW9069" s="3"/>
      <c r="AX9069" s="3"/>
    </row>
    <row r="9070" spans="43:50">
      <c r="AQ9070" s="20"/>
      <c r="AR9070" s="20"/>
      <c r="AS9070" s="3"/>
      <c r="AT9070" s="3"/>
      <c r="AU9070" s="3"/>
      <c r="AV9070" s="3"/>
      <c r="AW9070" s="3"/>
      <c r="AX9070" s="3"/>
    </row>
    <row r="9071" spans="43:50">
      <c r="AQ9071" s="20"/>
      <c r="AR9071" s="20"/>
      <c r="AS9071" s="3"/>
      <c r="AT9071" s="3"/>
      <c r="AU9071" s="3"/>
      <c r="AV9071" s="3"/>
      <c r="AW9071" s="3"/>
      <c r="AX9071" s="3"/>
    </row>
    <row r="9072" spans="43:50">
      <c r="AQ9072" s="20"/>
      <c r="AR9072" s="20"/>
      <c r="AS9072" s="3"/>
      <c r="AT9072" s="3"/>
      <c r="AU9072" s="3"/>
      <c r="AV9072" s="3"/>
      <c r="AW9072" s="3"/>
      <c r="AX9072" s="3"/>
    </row>
    <row r="9073" spans="43:50">
      <c r="AQ9073" s="20"/>
      <c r="AR9073" s="20"/>
      <c r="AS9073" s="3"/>
      <c r="AT9073" s="3"/>
      <c r="AU9073" s="3"/>
      <c r="AV9073" s="3"/>
      <c r="AW9073" s="3"/>
      <c r="AX9073" s="3"/>
    </row>
    <row r="9074" spans="43:50">
      <c r="AQ9074" s="20"/>
      <c r="AR9074" s="20"/>
      <c r="AS9074" s="3"/>
      <c r="AT9074" s="3"/>
      <c r="AU9074" s="3"/>
      <c r="AV9074" s="3"/>
      <c r="AW9074" s="3"/>
      <c r="AX9074" s="3"/>
    </row>
    <row r="9075" spans="43:50">
      <c r="AQ9075" s="20"/>
      <c r="AR9075" s="20"/>
      <c r="AS9075" s="3"/>
      <c r="AT9075" s="3"/>
      <c r="AU9075" s="3"/>
      <c r="AV9075" s="3"/>
      <c r="AW9075" s="3"/>
      <c r="AX9075" s="3"/>
    </row>
    <row r="9076" spans="43:50">
      <c r="AQ9076" s="20"/>
      <c r="AR9076" s="20"/>
      <c r="AS9076" s="3"/>
      <c r="AT9076" s="3"/>
      <c r="AU9076" s="3"/>
      <c r="AV9076" s="3"/>
      <c r="AW9076" s="3"/>
      <c r="AX9076" s="3"/>
    </row>
    <row r="9077" spans="43:50">
      <c r="AQ9077" s="20"/>
      <c r="AR9077" s="20"/>
      <c r="AS9077" s="3"/>
      <c r="AT9077" s="3"/>
      <c r="AU9077" s="3"/>
      <c r="AV9077" s="3"/>
      <c r="AW9077" s="3"/>
      <c r="AX9077" s="3"/>
    </row>
    <row r="9078" spans="43:50">
      <c r="AQ9078" s="20"/>
      <c r="AR9078" s="20"/>
      <c r="AS9078" s="3"/>
      <c r="AT9078" s="3"/>
      <c r="AU9078" s="3"/>
      <c r="AV9078" s="3"/>
      <c r="AW9078" s="3"/>
      <c r="AX9078" s="3"/>
    </row>
    <row r="9079" spans="43:50">
      <c r="AQ9079" s="20"/>
      <c r="AR9079" s="20"/>
      <c r="AS9079" s="3"/>
      <c r="AT9079" s="3"/>
      <c r="AU9079" s="3"/>
      <c r="AV9079" s="3"/>
      <c r="AW9079" s="3"/>
      <c r="AX9079" s="3"/>
    </row>
    <row r="9080" spans="43:50">
      <c r="AQ9080" s="20"/>
      <c r="AR9080" s="20"/>
      <c r="AS9080" s="3"/>
      <c r="AT9080" s="3"/>
      <c r="AU9080" s="3"/>
      <c r="AV9080" s="3"/>
      <c r="AW9080" s="3"/>
      <c r="AX9080" s="3"/>
    </row>
    <row r="9081" spans="43:50">
      <c r="AQ9081" s="20"/>
      <c r="AR9081" s="20"/>
      <c r="AS9081" s="3"/>
      <c r="AT9081" s="3"/>
      <c r="AU9081" s="3"/>
      <c r="AV9081" s="3"/>
      <c r="AW9081" s="3"/>
      <c r="AX9081" s="3"/>
    </row>
    <row r="9082" spans="43:50">
      <c r="AQ9082" s="20"/>
      <c r="AR9082" s="20"/>
      <c r="AS9082" s="3"/>
      <c r="AT9082" s="3"/>
      <c r="AU9082" s="3"/>
      <c r="AV9082" s="3"/>
      <c r="AW9082" s="3"/>
      <c r="AX9082" s="3"/>
    </row>
    <row r="9083" spans="43:50">
      <c r="AQ9083" s="20"/>
      <c r="AR9083" s="20"/>
      <c r="AS9083" s="3"/>
      <c r="AT9083" s="3"/>
      <c r="AU9083" s="3"/>
      <c r="AV9083" s="3"/>
      <c r="AW9083" s="3"/>
      <c r="AX9083" s="3"/>
    </row>
    <row r="9084" spans="43:50">
      <c r="AQ9084" s="20"/>
      <c r="AR9084" s="20"/>
      <c r="AS9084" s="3"/>
      <c r="AT9084" s="3"/>
      <c r="AU9084" s="3"/>
      <c r="AV9084" s="3"/>
      <c r="AW9084" s="3"/>
      <c r="AX9084" s="3"/>
    </row>
    <row r="9085" spans="43:50">
      <c r="AQ9085" s="20"/>
      <c r="AR9085" s="20"/>
      <c r="AS9085" s="3"/>
      <c r="AT9085" s="3"/>
      <c r="AU9085" s="3"/>
      <c r="AV9085" s="3"/>
      <c r="AW9085" s="3"/>
      <c r="AX9085" s="3"/>
    </row>
    <row r="9086" spans="43:50">
      <c r="AQ9086" s="20"/>
      <c r="AR9086" s="20"/>
      <c r="AS9086" s="3"/>
      <c r="AT9086" s="3"/>
      <c r="AU9086" s="3"/>
      <c r="AV9086" s="3"/>
      <c r="AW9086" s="3"/>
      <c r="AX9086" s="3"/>
    </row>
    <row r="9087" spans="43:50">
      <c r="AQ9087" s="20"/>
      <c r="AR9087" s="20"/>
      <c r="AS9087" s="3"/>
      <c r="AT9087" s="3"/>
      <c r="AU9087" s="3"/>
      <c r="AV9087" s="3"/>
      <c r="AW9087" s="3"/>
      <c r="AX9087" s="3"/>
    </row>
    <row r="9088" spans="43:50">
      <c r="AQ9088" s="20"/>
      <c r="AR9088" s="20"/>
      <c r="AS9088" s="3"/>
      <c r="AT9088" s="3"/>
      <c r="AU9088" s="3"/>
      <c r="AV9088" s="3"/>
      <c r="AW9088" s="3"/>
      <c r="AX9088" s="3"/>
    </row>
    <row r="9089" spans="43:50">
      <c r="AQ9089" s="20"/>
      <c r="AR9089" s="20"/>
      <c r="AS9089" s="3"/>
      <c r="AT9089" s="3"/>
      <c r="AU9089" s="3"/>
      <c r="AV9089" s="3"/>
      <c r="AW9089" s="3"/>
      <c r="AX9089" s="3"/>
    </row>
    <row r="9090" spans="43:50">
      <c r="AQ9090" s="20"/>
      <c r="AR9090" s="20"/>
      <c r="AS9090" s="3"/>
      <c r="AT9090" s="3"/>
      <c r="AU9090" s="3"/>
      <c r="AV9090" s="3"/>
      <c r="AW9090" s="3"/>
      <c r="AX9090" s="3"/>
    </row>
    <row r="9091" spans="43:50">
      <c r="AQ9091" s="20"/>
      <c r="AR9091" s="20"/>
      <c r="AS9091" s="3"/>
      <c r="AT9091" s="3"/>
      <c r="AU9091" s="3"/>
      <c r="AV9091" s="3"/>
      <c r="AW9091" s="3"/>
      <c r="AX9091" s="3"/>
    </row>
    <row r="9092" spans="43:50">
      <c r="AQ9092" s="20"/>
      <c r="AR9092" s="20"/>
      <c r="AS9092" s="3"/>
      <c r="AT9092" s="3"/>
      <c r="AU9092" s="3"/>
      <c r="AV9092" s="3"/>
      <c r="AW9092" s="3"/>
      <c r="AX9092" s="3"/>
    </row>
    <row r="9093" spans="43:50">
      <c r="AQ9093" s="20"/>
      <c r="AR9093" s="20"/>
      <c r="AS9093" s="3"/>
      <c r="AT9093" s="3"/>
      <c r="AU9093" s="3"/>
      <c r="AV9093" s="3"/>
      <c r="AW9093" s="3"/>
      <c r="AX9093" s="3"/>
    </row>
    <row r="9094" spans="43:50">
      <c r="AQ9094" s="20"/>
      <c r="AR9094" s="20"/>
      <c r="AS9094" s="3"/>
      <c r="AT9094" s="3"/>
      <c r="AU9094" s="3"/>
      <c r="AV9094" s="3"/>
      <c r="AW9094" s="3"/>
      <c r="AX9094" s="3"/>
    </row>
    <row r="9095" spans="43:50">
      <c r="AQ9095" s="20"/>
      <c r="AR9095" s="20"/>
      <c r="AS9095" s="3"/>
      <c r="AT9095" s="3"/>
      <c r="AU9095" s="3"/>
      <c r="AV9095" s="3"/>
      <c r="AW9095" s="3"/>
      <c r="AX9095" s="3"/>
    </row>
    <row r="9096" spans="43:50">
      <c r="AQ9096" s="20"/>
      <c r="AR9096" s="20"/>
      <c r="AS9096" s="3"/>
      <c r="AT9096" s="3"/>
      <c r="AU9096" s="3"/>
      <c r="AV9096" s="3"/>
      <c r="AW9096" s="3"/>
      <c r="AX9096" s="3"/>
    </row>
    <row r="9097" spans="43:50">
      <c r="AQ9097" s="20"/>
      <c r="AR9097" s="20"/>
      <c r="AS9097" s="3"/>
      <c r="AT9097" s="3"/>
      <c r="AU9097" s="3"/>
      <c r="AV9097" s="3"/>
      <c r="AW9097" s="3"/>
      <c r="AX9097" s="3"/>
    </row>
    <row r="9098" spans="43:50">
      <c r="AQ9098" s="20"/>
      <c r="AR9098" s="20"/>
      <c r="AS9098" s="3"/>
      <c r="AT9098" s="3"/>
      <c r="AU9098" s="3"/>
      <c r="AV9098" s="3"/>
      <c r="AW9098" s="3"/>
      <c r="AX9098" s="3"/>
    </row>
    <row r="9099" spans="43:50">
      <c r="AQ9099" s="20"/>
      <c r="AR9099" s="20"/>
      <c r="AS9099" s="3"/>
      <c r="AT9099" s="3"/>
      <c r="AU9099" s="3"/>
      <c r="AV9099" s="3"/>
      <c r="AW9099" s="3"/>
      <c r="AX9099" s="3"/>
    </row>
    <row r="9100" spans="43:50">
      <c r="AQ9100" s="20"/>
      <c r="AR9100" s="20"/>
      <c r="AS9100" s="3"/>
      <c r="AT9100" s="3"/>
      <c r="AU9100" s="3"/>
      <c r="AV9100" s="3"/>
      <c r="AW9100" s="3"/>
      <c r="AX9100" s="3"/>
    </row>
    <row r="9101" spans="43:50">
      <c r="AQ9101" s="20"/>
      <c r="AR9101" s="20"/>
      <c r="AS9101" s="3"/>
      <c r="AT9101" s="3"/>
      <c r="AU9101" s="3"/>
      <c r="AV9101" s="3"/>
      <c r="AW9101" s="3"/>
      <c r="AX9101" s="3"/>
    </row>
    <row r="9102" spans="43:50">
      <c r="AQ9102" s="20"/>
      <c r="AR9102" s="20"/>
      <c r="AS9102" s="3"/>
      <c r="AT9102" s="3"/>
      <c r="AU9102" s="3"/>
      <c r="AV9102" s="3"/>
      <c r="AW9102" s="3"/>
      <c r="AX9102" s="3"/>
    </row>
    <row r="9103" spans="43:50">
      <c r="AQ9103" s="20"/>
      <c r="AR9103" s="20"/>
      <c r="AS9103" s="3"/>
      <c r="AT9103" s="3"/>
      <c r="AU9103" s="3"/>
      <c r="AV9103" s="3"/>
      <c r="AW9103" s="3"/>
      <c r="AX9103" s="3"/>
    </row>
    <row r="9104" spans="43:50">
      <c r="AQ9104" s="20"/>
      <c r="AR9104" s="20"/>
      <c r="AS9104" s="3"/>
      <c r="AT9104" s="3"/>
      <c r="AU9104" s="3"/>
      <c r="AV9104" s="3"/>
      <c r="AW9104" s="3"/>
      <c r="AX9104" s="3"/>
    </row>
    <row r="9105" spans="43:50">
      <c r="AQ9105" s="20"/>
      <c r="AR9105" s="20"/>
      <c r="AS9105" s="3"/>
      <c r="AT9105" s="3"/>
      <c r="AU9105" s="3"/>
      <c r="AV9105" s="3"/>
      <c r="AW9105" s="3"/>
      <c r="AX9105" s="3"/>
    </row>
    <row r="9106" spans="43:50">
      <c r="AQ9106" s="20"/>
      <c r="AR9106" s="20"/>
      <c r="AS9106" s="3"/>
      <c r="AT9106" s="3"/>
      <c r="AU9106" s="3"/>
      <c r="AV9106" s="3"/>
      <c r="AW9106" s="3"/>
      <c r="AX9106" s="3"/>
    </row>
    <row r="9107" spans="43:50">
      <c r="AQ9107" s="20"/>
      <c r="AR9107" s="20"/>
      <c r="AS9107" s="3"/>
      <c r="AT9107" s="3"/>
      <c r="AU9107" s="3"/>
      <c r="AV9107" s="3"/>
      <c r="AW9107" s="3"/>
      <c r="AX9107" s="3"/>
    </row>
    <row r="9108" spans="43:50">
      <c r="AQ9108" s="20"/>
      <c r="AR9108" s="20"/>
      <c r="AS9108" s="3"/>
      <c r="AT9108" s="3"/>
      <c r="AU9108" s="3"/>
      <c r="AV9108" s="3"/>
      <c r="AW9108" s="3"/>
      <c r="AX9108" s="3"/>
    </row>
    <row r="9109" spans="43:50">
      <c r="AQ9109" s="20"/>
      <c r="AR9109" s="20"/>
      <c r="AS9109" s="3"/>
      <c r="AT9109" s="3"/>
      <c r="AU9109" s="3"/>
      <c r="AV9109" s="3"/>
      <c r="AW9109" s="3"/>
      <c r="AX9109" s="3"/>
    </row>
    <row r="9110" spans="43:50">
      <c r="AQ9110" s="20"/>
      <c r="AR9110" s="20"/>
      <c r="AS9110" s="3"/>
      <c r="AT9110" s="3"/>
      <c r="AU9110" s="3"/>
      <c r="AV9110" s="3"/>
      <c r="AW9110" s="3"/>
      <c r="AX9110" s="3"/>
    </row>
    <row r="9111" spans="43:50">
      <c r="AQ9111" s="20"/>
      <c r="AR9111" s="20"/>
      <c r="AS9111" s="3"/>
      <c r="AT9111" s="3"/>
      <c r="AU9111" s="3"/>
      <c r="AV9111" s="3"/>
      <c r="AW9111" s="3"/>
      <c r="AX9111" s="3"/>
    </row>
    <row r="9112" spans="43:50">
      <c r="AQ9112" s="20"/>
      <c r="AR9112" s="20"/>
      <c r="AS9112" s="3"/>
      <c r="AT9112" s="3"/>
      <c r="AU9112" s="3"/>
      <c r="AV9112" s="3"/>
      <c r="AW9112" s="3"/>
      <c r="AX9112" s="3"/>
    </row>
    <row r="9113" spans="43:50">
      <c r="AQ9113" s="20"/>
      <c r="AR9113" s="20"/>
      <c r="AS9113" s="3"/>
      <c r="AT9113" s="3"/>
      <c r="AU9113" s="3"/>
      <c r="AV9113" s="3"/>
      <c r="AW9113" s="3"/>
      <c r="AX9113" s="3"/>
    </row>
    <row r="9114" spans="43:50">
      <c r="AQ9114" s="20"/>
      <c r="AR9114" s="20"/>
      <c r="AS9114" s="3"/>
      <c r="AT9114" s="3"/>
      <c r="AU9114" s="3"/>
      <c r="AV9114" s="3"/>
      <c r="AW9114" s="3"/>
      <c r="AX9114" s="3"/>
    </row>
    <row r="9115" spans="43:50">
      <c r="AQ9115" s="20"/>
      <c r="AR9115" s="20"/>
      <c r="AS9115" s="3"/>
      <c r="AT9115" s="3"/>
      <c r="AU9115" s="3"/>
      <c r="AV9115" s="3"/>
      <c r="AW9115" s="3"/>
      <c r="AX9115" s="3"/>
    </row>
    <row r="9116" spans="43:50">
      <c r="AQ9116" s="20"/>
      <c r="AR9116" s="20"/>
      <c r="AS9116" s="3"/>
      <c r="AT9116" s="3"/>
      <c r="AU9116" s="3"/>
      <c r="AV9116" s="3"/>
      <c r="AW9116" s="3"/>
      <c r="AX9116" s="3"/>
    </row>
    <row r="9117" spans="43:50">
      <c r="AQ9117" s="20"/>
      <c r="AR9117" s="20"/>
      <c r="AS9117" s="3"/>
      <c r="AT9117" s="3"/>
      <c r="AU9117" s="3"/>
      <c r="AV9117" s="3"/>
      <c r="AW9117" s="3"/>
      <c r="AX9117" s="3"/>
    </row>
    <row r="9118" spans="43:50">
      <c r="AQ9118" s="20"/>
      <c r="AR9118" s="20"/>
      <c r="AS9118" s="3"/>
      <c r="AT9118" s="3"/>
      <c r="AU9118" s="3"/>
      <c r="AV9118" s="3"/>
      <c r="AW9118" s="3"/>
      <c r="AX9118" s="3"/>
    </row>
    <row r="9119" spans="43:50">
      <c r="AQ9119" s="20"/>
      <c r="AR9119" s="20"/>
      <c r="AS9119" s="3"/>
      <c r="AT9119" s="3"/>
      <c r="AU9119" s="3"/>
      <c r="AV9119" s="3"/>
      <c r="AW9119" s="3"/>
      <c r="AX9119" s="3"/>
    </row>
    <row r="9120" spans="43:50">
      <c r="AQ9120" s="20"/>
      <c r="AR9120" s="20"/>
      <c r="AS9120" s="3"/>
      <c r="AT9120" s="3"/>
      <c r="AU9120" s="3"/>
      <c r="AV9120" s="3"/>
      <c r="AW9120" s="3"/>
      <c r="AX9120" s="3"/>
    </row>
    <row r="9121" spans="43:50">
      <c r="AQ9121" s="20"/>
      <c r="AR9121" s="20"/>
      <c r="AS9121" s="3"/>
      <c r="AT9121" s="3"/>
      <c r="AU9121" s="3"/>
      <c r="AV9121" s="3"/>
      <c r="AW9121" s="3"/>
      <c r="AX9121" s="3"/>
    </row>
    <row r="9122" spans="43:50">
      <c r="AQ9122" s="20"/>
      <c r="AR9122" s="20"/>
      <c r="AS9122" s="3"/>
      <c r="AT9122" s="3"/>
      <c r="AU9122" s="3"/>
      <c r="AV9122" s="3"/>
      <c r="AW9122" s="3"/>
      <c r="AX9122" s="3"/>
    </row>
    <row r="9123" spans="43:50">
      <c r="AQ9123" s="20"/>
      <c r="AR9123" s="20"/>
      <c r="AS9123" s="3"/>
      <c r="AT9123" s="3"/>
      <c r="AU9123" s="3"/>
      <c r="AV9123" s="3"/>
      <c r="AW9123" s="3"/>
      <c r="AX9123" s="3"/>
    </row>
    <row r="9124" spans="43:50">
      <c r="AQ9124" s="20"/>
      <c r="AR9124" s="20"/>
      <c r="AS9124" s="3"/>
      <c r="AT9124" s="3"/>
      <c r="AU9124" s="3"/>
      <c r="AV9124" s="3"/>
      <c r="AW9124" s="3"/>
      <c r="AX9124" s="3"/>
    </row>
    <row r="9125" spans="43:50">
      <c r="AQ9125" s="20"/>
      <c r="AR9125" s="20"/>
      <c r="AS9125" s="3"/>
      <c r="AT9125" s="3"/>
      <c r="AU9125" s="3"/>
      <c r="AV9125" s="3"/>
      <c r="AW9125" s="3"/>
      <c r="AX9125" s="3"/>
    </row>
    <row r="9126" spans="43:50">
      <c r="AQ9126" s="20"/>
      <c r="AR9126" s="20"/>
      <c r="AS9126" s="3"/>
      <c r="AT9126" s="3"/>
      <c r="AU9126" s="3"/>
      <c r="AV9126" s="3"/>
      <c r="AW9126" s="3"/>
      <c r="AX9126" s="3"/>
    </row>
    <row r="9127" spans="43:50">
      <c r="AQ9127" s="20"/>
      <c r="AR9127" s="20"/>
      <c r="AS9127" s="3"/>
      <c r="AT9127" s="3"/>
      <c r="AU9127" s="3"/>
      <c r="AV9127" s="3"/>
      <c r="AW9127" s="3"/>
      <c r="AX9127" s="3"/>
    </row>
    <row r="9128" spans="43:50">
      <c r="AQ9128" s="20"/>
      <c r="AR9128" s="20"/>
      <c r="AS9128" s="3"/>
      <c r="AT9128" s="3"/>
      <c r="AU9128" s="3"/>
      <c r="AV9128" s="3"/>
      <c r="AW9128" s="3"/>
      <c r="AX9128" s="3"/>
    </row>
    <row r="9129" spans="43:50">
      <c r="AQ9129" s="20"/>
      <c r="AR9129" s="20"/>
      <c r="AS9129" s="3"/>
      <c r="AT9129" s="3"/>
      <c r="AU9129" s="3"/>
      <c r="AV9129" s="3"/>
      <c r="AW9129" s="3"/>
      <c r="AX9129" s="3"/>
    </row>
    <row r="9130" spans="43:50">
      <c r="AQ9130" s="20"/>
      <c r="AR9130" s="20"/>
      <c r="AS9130" s="3"/>
      <c r="AT9130" s="3"/>
      <c r="AU9130" s="3"/>
      <c r="AV9130" s="3"/>
      <c r="AW9130" s="3"/>
      <c r="AX9130" s="3"/>
    </row>
    <row r="9131" spans="43:50">
      <c r="AQ9131" s="20"/>
      <c r="AR9131" s="20"/>
      <c r="AS9131" s="3"/>
      <c r="AT9131" s="3"/>
      <c r="AU9131" s="3"/>
      <c r="AV9131" s="3"/>
      <c r="AW9131" s="3"/>
      <c r="AX9131" s="3"/>
    </row>
    <row r="9132" spans="43:50">
      <c r="AQ9132" s="20"/>
      <c r="AR9132" s="20"/>
      <c r="AS9132" s="3"/>
      <c r="AT9132" s="3"/>
      <c r="AU9132" s="3"/>
      <c r="AV9132" s="3"/>
      <c r="AW9132" s="3"/>
      <c r="AX9132" s="3"/>
    </row>
    <row r="9133" spans="43:50">
      <c r="AQ9133" s="20"/>
      <c r="AR9133" s="20"/>
      <c r="AS9133" s="3"/>
      <c r="AT9133" s="3"/>
      <c r="AU9133" s="3"/>
      <c r="AV9133" s="3"/>
      <c r="AW9133" s="3"/>
      <c r="AX9133" s="3"/>
    </row>
    <row r="9134" spans="43:50">
      <c r="AQ9134" s="20"/>
      <c r="AR9134" s="20"/>
      <c r="AS9134" s="3"/>
      <c r="AT9134" s="3"/>
      <c r="AU9134" s="3"/>
      <c r="AV9134" s="3"/>
      <c r="AW9134" s="3"/>
      <c r="AX9134" s="3"/>
    </row>
    <row r="9135" spans="43:50">
      <c r="AQ9135" s="20"/>
      <c r="AR9135" s="20"/>
      <c r="AS9135" s="3"/>
      <c r="AT9135" s="3"/>
      <c r="AU9135" s="3"/>
      <c r="AV9135" s="3"/>
      <c r="AW9135" s="3"/>
      <c r="AX9135" s="3"/>
    </row>
    <row r="9136" spans="43:50">
      <c r="AQ9136" s="20"/>
      <c r="AR9136" s="20"/>
      <c r="AS9136" s="3"/>
      <c r="AT9136" s="3"/>
      <c r="AU9136" s="3"/>
      <c r="AV9136" s="3"/>
      <c r="AW9136" s="3"/>
      <c r="AX9136" s="3"/>
    </row>
    <row r="9137" spans="43:50">
      <c r="AQ9137" s="20"/>
      <c r="AR9137" s="20"/>
      <c r="AS9137" s="3"/>
      <c r="AT9137" s="3"/>
      <c r="AU9137" s="3"/>
      <c r="AV9137" s="3"/>
      <c r="AW9137" s="3"/>
      <c r="AX9137" s="3"/>
    </row>
    <row r="9138" spans="43:50">
      <c r="AQ9138" s="20"/>
      <c r="AR9138" s="20"/>
      <c r="AS9138" s="3"/>
      <c r="AT9138" s="3"/>
      <c r="AU9138" s="3"/>
      <c r="AV9138" s="3"/>
      <c r="AW9138" s="3"/>
      <c r="AX9138" s="3"/>
    </row>
    <row r="9139" spans="43:50">
      <c r="AQ9139" s="20"/>
      <c r="AR9139" s="20"/>
      <c r="AS9139" s="3"/>
      <c r="AT9139" s="3"/>
      <c r="AU9139" s="3"/>
      <c r="AV9139" s="3"/>
      <c r="AW9139" s="3"/>
      <c r="AX9139" s="3"/>
    </row>
    <row r="9140" spans="43:50">
      <c r="AQ9140" s="20"/>
      <c r="AR9140" s="20"/>
      <c r="AS9140" s="3"/>
      <c r="AT9140" s="3"/>
      <c r="AU9140" s="3"/>
      <c r="AV9140" s="3"/>
      <c r="AW9140" s="3"/>
      <c r="AX9140" s="3"/>
    </row>
    <row r="9141" spans="43:50">
      <c r="AQ9141" s="20"/>
      <c r="AR9141" s="20"/>
      <c r="AS9141" s="3"/>
      <c r="AT9141" s="3"/>
      <c r="AU9141" s="3"/>
      <c r="AV9141" s="3"/>
      <c r="AW9141" s="3"/>
      <c r="AX9141" s="3"/>
    </row>
    <row r="9142" spans="43:50">
      <c r="AQ9142" s="20"/>
      <c r="AR9142" s="20"/>
      <c r="AS9142" s="3"/>
      <c r="AT9142" s="3"/>
      <c r="AU9142" s="3"/>
      <c r="AV9142" s="3"/>
      <c r="AW9142" s="3"/>
      <c r="AX9142" s="3"/>
    </row>
    <row r="9143" spans="43:50">
      <c r="AQ9143" s="20"/>
      <c r="AR9143" s="20"/>
      <c r="AS9143" s="3"/>
      <c r="AT9143" s="3"/>
      <c r="AU9143" s="3"/>
      <c r="AV9143" s="3"/>
      <c r="AW9143" s="3"/>
      <c r="AX9143" s="3"/>
    </row>
    <row r="9144" spans="43:50">
      <c r="AQ9144" s="20"/>
      <c r="AR9144" s="20"/>
      <c r="AS9144" s="3"/>
      <c r="AT9144" s="3"/>
      <c r="AU9144" s="3"/>
      <c r="AV9144" s="3"/>
      <c r="AW9144" s="3"/>
      <c r="AX9144" s="3"/>
    </row>
    <row r="9145" spans="43:50">
      <c r="AQ9145" s="20"/>
      <c r="AR9145" s="20"/>
      <c r="AS9145" s="3"/>
      <c r="AT9145" s="3"/>
      <c r="AU9145" s="3"/>
      <c r="AV9145" s="3"/>
      <c r="AW9145" s="3"/>
      <c r="AX9145" s="3"/>
    </row>
    <row r="9146" spans="43:50">
      <c r="AQ9146" s="20"/>
      <c r="AR9146" s="20"/>
      <c r="AS9146" s="3"/>
      <c r="AT9146" s="3"/>
      <c r="AU9146" s="3"/>
      <c r="AV9146" s="3"/>
      <c r="AW9146" s="3"/>
      <c r="AX9146" s="3"/>
    </row>
    <row r="9147" spans="43:50">
      <c r="AQ9147" s="20"/>
      <c r="AR9147" s="20"/>
      <c r="AS9147" s="3"/>
      <c r="AT9147" s="3"/>
      <c r="AU9147" s="3"/>
      <c r="AV9147" s="3"/>
      <c r="AW9147" s="3"/>
      <c r="AX9147" s="3"/>
    </row>
    <row r="9148" spans="43:50">
      <c r="AQ9148" s="20"/>
      <c r="AR9148" s="20"/>
      <c r="AS9148" s="3"/>
      <c r="AT9148" s="3"/>
      <c r="AU9148" s="3"/>
      <c r="AV9148" s="3"/>
      <c r="AW9148" s="3"/>
      <c r="AX9148" s="3"/>
    </row>
    <row r="9149" spans="43:50">
      <c r="AQ9149" s="20"/>
      <c r="AR9149" s="20"/>
      <c r="AS9149" s="3"/>
      <c r="AT9149" s="3"/>
      <c r="AU9149" s="3"/>
      <c r="AV9149" s="3"/>
      <c r="AW9149" s="3"/>
      <c r="AX9149" s="3"/>
    </row>
    <row r="9150" spans="43:50">
      <c r="AQ9150" s="20"/>
      <c r="AR9150" s="20"/>
      <c r="AS9150" s="3"/>
      <c r="AT9150" s="3"/>
      <c r="AU9150" s="3"/>
      <c r="AV9150" s="3"/>
      <c r="AW9150" s="3"/>
      <c r="AX9150" s="3"/>
    </row>
    <row r="9151" spans="43:50">
      <c r="AQ9151" s="20"/>
      <c r="AR9151" s="20"/>
      <c r="AS9151" s="3"/>
      <c r="AT9151" s="3"/>
      <c r="AU9151" s="3"/>
      <c r="AV9151" s="3"/>
      <c r="AW9151" s="3"/>
      <c r="AX9151" s="3"/>
    </row>
    <row r="9152" spans="43:50">
      <c r="AQ9152" s="20"/>
      <c r="AR9152" s="20"/>
      <c r="AS9152" s="3"/>
      <c r="AT9152" s="3"/>
      <c r="AU9152" s="3"/>
      <c r="AV9152" s="3"/>
      <c r="AW9152" s="3"/>
      <c r="AX9152" s="3"/>
    </row>
    <row r="9153" spans="43:50">
      <c r="AQ9153" s="20"/>
      <c r="AR9153" s="20"/>
      <c r="AS9153" s="3"/>
      <c r="AT9153" s="3"/>
      <c r="AU9153" s="3"/>
      <c r="AV9153" s="3"/>
      <c r="AW9153" s="3"/>
      <c r="AX9153" s="3"/>
    </row>
    <row r="9154" spans="43:50">
      <c r="AQ9154" s="20"/>
      <c r="AR9154" s="20"/>
      <c r="AS9154" s="3"/>
      <c r="AT9154" s="3"/>
      <c r="AU9154" s="3"/>
      <c r="AV9154" s="3"/>
      <c r="AW9154" s="3"/>
      <c r="AX9154" s="3"/>
    </row>
    <row r="9155" spans="43:50">
      <c r="AQ9155" s="20"/>
      <c r="AR9155" s="20"/>
      <c r="AS9155" s="3"/>
      <c r="AT9155" s="3"/>
      <c r="AU9155" s="3"/>
      <c r="AV9155" s="3"/>
      <c r="AW9155" s="3"/>
      <c r="AX9155" s="3"/>
    </row>
    <row r="9156" spans="43:50">
      <c r="AQ9156" s="20"/>
      <c r="AR9156" s="20"/>
      <c r="AS9156" s="3"/>
      <c r="AT9156" s="3"/>
      <c r="AU9156" s="3"/>
      <c r="AV9156" s="3"/>
      <c r="AW9156" s="3"/>
      <c r="AX9156" s="3"/>
    </row>
    <row r="9157" spans="43:50">
      <c r="AQ9157" s="20"/>
      <c r="AR9157" s="20"/>
      <c r="AS9157" s="3"/>
      <c r="AT9157" s="3"/>
      <c r="AU9157" s="3"/>
      <c r="AV9157" s="3"/>
      <c r="AW9157" s="3"/>
      <c r="AX9157" s="3"/>
    </row>
    <row r="9158" spans="43:50">
      <c r="AQ9158" s="20"/>
      <c r="AR9158" s="20"/>
      <c r="AS9158" s="3"/>
      <c r="AT9158" s="3"/>
      <c r="AU9158" s="3"/>
      <c r="AV9158" s="3"/>
      <c r="AW9158" s="3"/>
      <c r="AX9158" s="3"/>
    </row>
    <row r="9159" spans="43:50">
      <c r="AQ9159" s="20"/>
      <c r="AR9159" s="20"/>
      <c r="AS9159" s="3"/>
      <c r="AT9159" s="3"/>
      <c r="AU9159" s="3"/>
      <c r="AV9159" s="3"/>
      <c r="AW9159" s="3"/>
      <c r="AX9159" s="3"/>
    </row>
    <row r="9160" spans="43:50">
      <c r="AQ9160" s="20"/>
      <c r="AR9160" s="20"/>
      <c r="AS9160" s="3"/>
      <c r="AT9160" s="3"/>
      <c r="AU9160" s="3"/>
      <c r="AV9160" s="3"/>
      <c r="AW9160" s="3"/>
      <c r="AX9160" s="3"/>
    </row>
    <row r="9161" spans="43:50">
      <c r="AQ9161" s="20"/>
      <c r="AR9161" s="20"/>
      <c r="AS9161" s="3"/>
      <c r="AT9161" s="3"/>
      <c r="AU9161" s="3"/>
      <c r="AV9161" s="3"/>
      <c r="AW9161" s="3"/>
      <c r="AX9161" s="3"/>
    </row>
    <row r="9162" spans="43:50">
      <c r="AQ9162" s="20"/>
      <c r="AR9162" s="20"/>
      <c r="AS9162" s="3"/>
      <c r="AT9162" s="3"/>
      <c r="AU9162" s="3"/>
      <c r="AV9162" s="3"/>
      <c r="AW9162" s="3"/>
      <c r="AX9162" s="3"/>
    </row>
    <row r="9163" spans="43:50">
      <c r="AQ9163" s="20"/>
      <c r="AR9163" s="20"/>
      <c r="AS9163" s="3"/>
      <c r="AT9163" s="3"/>
      <c r="AU9163" s="3"/>
      <c r="AV9163" s="3"/>
      <c r="AW9163" s="3"/>
      <c r="AX9163" s="3"/>
    </row>
    <row r="9164" spans="43:50">
      <c r="AQ9164" s="20"/>
      <c r="AR9164" s="20"/>
      <c r="AS9164" s="3"/>
      <c r="AT9164" s="3"/>
      <c r="AU9164" s="3"/>
      <c r="AV9164" s="3"/>
      <c r="AW9164" s="3"/>
      <c r="AX9164" s="3"/>
    </row>
    <row r="9165" spans="43:50">
      <c r="AQ9165" s="20"/>
      <c r="AR9165" s="20"/>
      <c r="AS9165" s="3"/>
      <c r="AT9165" s="3"/>
      <c r="AU9165" s="3"/>
      <c r="AV9165" s="3"/>
      <c r="AW9165" s="3"/>
      <c r="AX9165" s="3"/>
    </row>
    <row r="9166" spans="43:50">
      <c r="AQ9166" s="20"/>
      <c r="AR9166" s="20"/>
      <c r="AS9166" s="3"/>
      <c r="AT9166" s="3"/>
      <c r="AU9166" s="3"/>
      <c r="AV9166" s="3"/>
      <c r="AW9166" s="3"/>
      <c r="AX9166" s="3"/>
    </row>
    <row r="9167" spans="43:50">
      <c r="AQ9167" s="20"/>
      <c r="AR9167" s="20"/>
      <c r="AS9167" s="3"/>
      <c r="AT9167" s="3"/>
      <c r="AU9167" s="3"/>
      <c r="AV9167" s="3"/>
      <c r="AW9167" s="3"/>
      <c r="AX9167" s="3"/>
    </row>
    <row r="9168" spans="43:50">
      <c r="AQ9168" s="20"/>
      <c r="AR9168" s="20"/>
      <c r="AS9168" s="3"/>
      <c r="AT9168" s="3"/>
      <c r="AU9168" s="3"/>
      <c r="AV9168" s="3"/>
      <c r="AW9168" s="3"/>
      <c r="AX9168" s="3"/>
    </row>
    <row r="9169" spans="43:50">
      <c r="AQ9169" s="20"/>
      <c r="AR9169" s="20"/>
      <c r="AS9169" s="3"/>
      <c r="AT9169" s="3"/>
      <c r="AU9169" s="3"/>
      <c r="AV9169" s="3"/>
      <c r="AW9169" s="3"/>
      <c r="AX9169" s="3"/>
    </row>
    <row r="9170" spans="43:50">
      <c r="AQ9170" s="20"/>
      <c r="AR9170" s="20"/>
      <c r="AS9170" s="3"/>
      <c r="AT9170" s="3"/>
      <c r="AU9170" s="3"/>
      <c r="AV9170" s="3"/>
      <c r="AW9170" s="3"/>
      <c r="AX9170" s="3"/>
    </row>
    <row r="9171" spans="43:50">
      <c r="AQ9171" s="20"/>
      <c r="AR9171" s="20"/>
      <c r="AS9171" s="3"/>
      <c r="AT9171" s="3"/>
      <c r="AU9171" s="3"/>
      <c r="AV9171" s="3"/>
      <c r="AW9171" s="3"/>
      <c r="AX9171" s="3"/>
    </row>
    <row r="9172" spans="43:50">
      <c r="AQ9172" s="20"/>
      <c r="AR9172" s="20"/>
      <c r="AS9172" s="3"/>
      <c r="AT9172" s="3"/>
      <c r="AU9172" s="3"/>
      <c r="AV9172" s="3"/>
      <c r="AW9172" s="3"/>
      <c r="AX9172" s="3"/>
    </row>
    <row r="9173" spans="43:50">
      <c r="AQ9173" s="20"/>
      <c r="AR9173" s="20"/>
      <c r="AS9173" s="3"/>
      <c r="AT9173" s="3"/>
      <c r="AU9173" s="3"/>
      <c r="AV9173" s="3"/>
      <c r="AW9173" s="3"/>
      <c r="AX9173" s="3"/>
    </row>
    <row r="9174" spans="43:50">
      <c r="AQ9174" s="20"/>
      <c r="AR9174" s="20"/>
      <c r="AS9174" s="3"/>
      <c r="AT9174" s="3"/>
      <c r="AU9174" s="3"/>
      <c r="AV9174" s="3"/>
      <c r="AW9174" s="3"/>
      <c r="AX9174" s="3"/>
    </row>
    <row r="9175" spans="43:50">
      <c r="AQ9175" s="20"/>
      <c r="AR9175" s="20"/>
      <c r="AS9175" s="3"/>
      <c r="AT9175" s="3"/>
      <c r="AU9175" s="3"/>
      <c r="AV9175" s="3"/>
      <c r="AW9175" s="3"/>
      <c r="AX9175" s="3"/>
    </row>
    <row r="9176" spans="43:50">
      <c r="AQ9176" s="20"/>
      <c r="AR9176" s="20"/>
      <c r="AS9176" s="3"/>
      <c r="AT9176" s="3"/>
      <c r="AU9176" s="3"/>
      <c r="AV9176" s="3"/>
      <c r="AW9176" s="3"/>
      <c r="AX9176" s="3"/>
    </row>
    <row r="9177" spans="43:50">
      <c r="AQ9177" s="20"/>
      <c r="AR9177" s="20"/>
      <c r="AS9177" s="3"/>
      <c r="AT9177" s="3"/>
      <c r="AU9177" s="3"/>
      <c r="AV9177" s="3"/>
      <c r="AW9177" s="3"/>
      <c r="AX9177" s="3"/>
    </row>
    <row r="9178" spans="43:50">
      <c r="AQ9178" s="20"/>
      <c r="AR9178" s="20"/>
      <c r="AS9178" s="3"/>
      <c r="AT9178" s="3"/>
      <c r="AU9178" s="3"/>
      <c r="AV9178" s="3"/>
      <c r="AW9178" s="3"/>
      <c r="AX9178" s="3"/>
    </row>
    <row r="9179" spans="43:50">
      <c r="AQ9179" s="20"/>
      <c r="AR9179" s="20"/>
      <c r="AS9179" s="3"/>
      <c r="AT9179" s="3"/>
      <c r="AU9179" s="3"/>
      <c r="AV9179" s="3"/>
      <c r="AW9179" s="3"/>
      <c r="AX9179" s="3"/>
    </row>
    <row r="9180" spans="43:50">
      <c r="AQ9180" s="20"/>
      <c r="AR9180" s="20"/>
      <c r="AS9180" s="3"/>
      <c r="AT9180" s="3"/>
      <c r="AU9180" s="3"/>
      <c r="AV9180" s="3"/>
      <c r="AW9180" s="3"/>
      <c r="AX9180" s="3"/>
    </row>
    <row r="9181" spans="43:50">
      <c r="AQ9181" s="20"/>
      <c r="AR9181" s="20"/>
      <c r="AS9181" s="3"/>
      <c r="AT9181" s="3"/>
      <c r="AU9181" s="3"/>
      <c r="AV9181" s="3"/>
      <c r="AW9181" s="3"/>
      <c r="AX9181" s="3"/>
    </row>
    <row r="9182" spans="43:50">
      <c r="AQ9182" s="20"/>
      <c r="AR9182" s="20"/>
      <c r="AS9182" s="3"/>
      <c r="AT9182" s="3"/>
      <c r="AU9182" s="3"/>
      <c r="AV9182" s="3"/>
      <c r="AW9182" s="3"/>
      <c r="AX9182" s="3"/>
    </row>
    <row r="9183" spans="43:50">
      <c r="AQ9183" s="20"/>
      <c r="AR9183" s="20"/>
      <c r="AS9183" s="3"/>
      <c r="AT9183" s="3"/>
      <c r="AU9183" s="3"/>
      <c r="AV9183" s="3"/>
      <c r="AW9183" s="3"/>
      <c r="AX9183" s="3"/>
    </row>
    <row r="9184" spans="43:50">
      <c r="AQ9184" s="20"/>
      <c r="AR9184" s="20"/>
      <c r="AS9184" s="3"/>
      <c r="AT9184" s="3"/>
      <c r="AU9184" s="3"/>
      <c r="AV9184" s="3"/>
      <c r="AW9184" s="3"/>
      <c r="AX9184" s="3"/>
    </row>
    <row r="9185" spans="43:50">
      <c r="AQ9185" s="20"/>
      <c r="AR9185" s="20"/>
      <c r="AS9185" s="3"/>
      <c r="AT9185" s="3"/>
      <c r="AU9185" s="3"/>
      <c r="AV9185" s="3"/>
      <c r="AW9185" s="3"/>
      <c r="AX9185" s="3"/>
    </row>
    <row r="9186" spans="43:50">
      <c r="AQ9186" s="20"/>
      <c r="AR9186" s="20"/>
      <c r="AS9186" s="3"/>
      <c r="AT9186" s="3"/>
      <c r="AU9186" s="3"/>
      <c r="AV9186" s="3"/>
      <c r="AW9186" s="3"/>
      <c r="AX9186" s="3"/>
    </row>
    <row r="9187" spans="43:50">
      <c r="AQ9187" s="20"/>
      <c r="AR9187" s="20"/>
      <c r="AS9187" s="3"/>
      <c r="AT9187" s="3"/>
      <c r="AU9187" s="3"/>
      <c r="AV9187" s="3"/>
      <c r="AW9187" s="3"/>
      <c r="AX9187" s="3"/>
    </row>
    <row r="9188" spans="43:50">
      <c r="AQ9188" s="20"/>
      <c r="AR9188" s="20"/>
      <c r="AS9188" s="3"/>
      <c r="AT9188" s="3"/>
      <c r="AU9188" s="3"/>
      <c r="AV9188" s="3"/>
      <c r="AW9188" s="3"/>
      <c r="AX9188" s="3"/>
    </row>
    <row r="9189" spans="43:50">
      <c r="AQ9189" s="20"/>
      <c r="AR9189" s="20"/>
      <c r="AS9189" s="3"/>
      <c r="AT9189" s="3"/>
      <c r="AU9189" s="3"/>
      <c r="AV9189" s="3"/>
      <c r="AW9189" s="3"/>
      <c r="AX9189" s="3"/>
    </row>
    <row r="9190" spans="43:50">
      <c r="AQ9190" s="20"/>
      <c r="AR9190" s="20"/>
      <c r="AS9190" s="3"/>
      <c r="AT9190" s="3"/>
      <c r="AU9190" s="3"/>
      <c r="AV9190" s="3"/>
      <c r="AW9190" s="3"/>
      <c r="AX9190" s="3"/>
    </row>
    <row r="9191" spans="43:50">
      <c r="AQ9191" s="20"/>
      <c r="AR9191" s="20"/>
      <c r="AS9191" s="3"/>
      <c r="AT9191" s="3"/>
      <c r="AU9191" s="3"/>
      <c r="AV9191" s="3"/>
      <c r="AW9191" s="3"/>
      <c r="AX9191" s="3"/>
    </row>
    <row r="9192" spans="43:50">
      <c r="AQ9192" s="20"/>
      <c r="AR9192" s="20"/>
      <c r="AS9192" s="3"/>
      <c r="AT9192" s="3"/>
      <c r="AU9192" s="3"/>
      <c r="AV9192" s="3"/>
      <c r="AW9192" s="3"/>
      <c r="AX9192" s="3"/>
    </row>
    <row r="9193" spans="43:50">
      <c r="AQ9193" s="20"/>
      <c r="AR9193" s="20"/>
      <c r="AS9193" s="3"/>
      <c r="AT9193" s="3"/>
      <c r="AU9193" s="3"/>
      <c r="AV9193" s="3"/>
      <c r="AW9193" s="3"/>
      <c r="AX9193" s="3"/>
    </row>
    <row r="9194" spans="43:50">
      <c r="AQ9194" s="20"/>
      <c r="AR9194" s="20"/>
      <c r="AS9194" s="3"/>
      <c r="AT9194" s="3"/>
      <c r="AU9194" s="3"/>
      <c r="AV9194" s="3"/>
      <c r="AW9194" s="3"/>
      <c r="AX9194" s="3"/>
    </row>
    <row r="9195" spans="43:50">
      <c r="AQ9195" s="20"/>
      <c r="AR9195" s="20"/>
      <c r="AS9195" s="3"/>
      <c r="AT9195" s="3"/>
      <c r="AU9195" s="3"/>
      <c r="AV9195" s="3"/>
      <c r="AW9195" s="3"/>
      <c r="AX9195" s="3"/>
    </row>
    <row r="9196" spans="43:50">
      <c r="AQ9196" s="20"/>
      <c r="AR9196" s="20"/>
      <c r="AS9196" s="3"/>
      <c r="AT9196" s="3"/>
      <c r="AU9196" s="3"/>
      <c r="AV9196" s="3"/>
      <c r="AW9196" s="3"/>
      <c r="AX9196" s="3"/>
    </row>
    <row r="9197" spans="43:50">
      <c r="AQ9197" s="20"/>
      <c r="AR9197" s="20"/>
      <c r="AS9197" s="3"/>
      <c r="AT9197" s="3"/>
      <c r="AU9197" s="3"/>
      <c r="AV9197" s="3"/>
      <c r="AW9197" s="3"/>
      <c r="AX9197" s="3"/>
    </row>
    <row r="9198" spans="43:50">
      <c r="AQ9198" s="20"/>
      <c r="AR9198" s="20"/>
      <c r="AS9198" s="3"/>
      <c r="AT9198" s="3"/>
      <c r="AU9198" s="3"/>
      <c r="AV9198" s="3"/>
      <c r="AW9198" s="3"/>
      <c r="AX9198" s="3"/>
    </row>
    <row r="9199" spans="43:50">
      <c r="AQ9199" s="20"/>
      <c r="AR9199" s="20"/>
      <c r="AS9199" s="3"/>
      <c r="AT9199" s="3"/>
      <c r="AU9199" s="3"/>
      <c r="AV9199" s="3"/>
      <c r="AW9199" s="3"/>
      <c r="AX9199" s="3"/>
    </row>
    <row r="9200" spans="43:50">
      <c r="AQ9200" s="20"/>
      <c r="AR9200" s="20"/>
      <c r="AS9200" s="3"/>
      <c r="AT9200" s="3"/>
      <c r="AU9200" s="3"/>
      <c r="AV9200" s="3"/>
      <c r="AW9200" s="3"/>
      <c r="AX9200" s="3"/>
    </row>
    <row r="9201" spans="43:50">
      <c r="AQ9201" s="20"/>
      <c r="AR9201" s="20"/>
      <c r="AS9201" s="3"/>
      <c r="AT9201" s="3"/>
      <c r="AU9201" s="3"/>
      <c r="AV9201" s="3"/>
      <c r="AW9201" s="3"/>
      <c r="AX9201" s="3"/>
    </row>
    <row r="9202" spans="43:50">
      <c r="AQ9202" s="20"/>
      <c r="AR9202" s="20"/>
      <c r="AS9202" s="3"/>
      <c r="AT9202" s="3"/>
      <c r="AU9202" s="3"/>
      <c r="AV9202" s="3"/>
      <c r="AW9202" s="3"/>
      <c r="AX9202" s="3"/>
    </row>
    <row r="9203" spans="43:50">
      <c r="AQ9203" s="20"/>
      <c r="AR9203" s="20"/>
      <c r="AS9203" s="3"/>
      <c r="AT9203" s="3"/>
      <c r="AU9203" s="3"/>
      <c r="AV9203" s="3"/>
      <c r="AW9203" s="3"/>
      <c r="AX9203" s="3"/>
    </row>
    <row r="9204" spans="43:50">
      <c r="AQ9204" s="20"/>
      <c r="AR9204" s="20"/>
      <c r="AS9204" s="3"/>
      <c r="AT9204" s="3"/>
      <c r="AU9204" s="3"/>
      <c r="AV9204" s="3"/>
      <c r="AW9204" s="3"/>
      <c r="AX9204" s="3"/>
    </row>
    <row r="9205" spans="43:50">
      <c r="AQ9205" s="20"/>
      <c r="AR9205" s="20"/>
      <c r="AS9205" s="3"/>
      <c r="AT9205" s="3"/>
      <c r="AU9205" s="3"/>
      <c r="AV9205" s="3"/>
      <c r="AW9205" s="3"/>
      <c r="AX9205" s="3"/>
    </row>
    <row r="9206" spans="43:50">
      <c r="AQ9206" s="20"/>
      <c r="AR9206" s="20"/>
      <c r="AS9206" s="3"/>
      <c r="AT9206" s="3"/>
      <c r="AU9206" s="3"/>
      <c r="AV9206" s="3"/>
      <c r="AW9206" s="3"/>
      <c r="AX9206" s="3"/>
    </row>
    <row r="9207" spans="43:50">
      <c r="AQ9207" s="20"/>
      <c r="AR9207" s="20"/>
      <c r="AS9207" s="3"/>
      <c r="AT9207" s="3"/>
      <c r="AU9207" s="3"/>
      <c r="AV9207" s="3"/>
      <c r="AW9207" s="3"/>
      <c r="AX9207" s="3"/>
    </row>
    <row r="9208" spans="43:50">
      <c r="AQ9208" s="20"/>
      <c r="AR9208" s="20"/>
      <c r="AS9208" s="3"/>
      <c r="AT9208" s="3"/>
      <c r="AU9208" s="3"/>
      <c r="AV9208" s="3"/>
      <c r="AW9208" s="3"/>
      <c r="AX9208" s="3"/>
    </row>
    <row r="9209" spans="43:50">
      <c r="AQ9209" s="20"/>
      <c r="AR9209" s="20"/>
      <c r="AS9209" s="3"/>
      <c r="AT9209" s="3"/>
      <c r="AU9209" s="3"/>
      <c r="AV9209" s="3"/>
      <c r="AW9209" s="3"/>
      <c r="AX9209" s="3"/>
    </row>
    <row r="9210" spans="43:50">
      <c r="AQ9210" s="20"/>
      <c r="AR9210" s="20"/>
      <c r="AS9210" s="3"/>
      <c r="AT9210" s="3"/>
      <c r="AU9210" s="3"/>
      <c r="AV9210" s="3"/>
      <c r="AW9210" s="3"/>
      <c r="AX9210" s="3"/>
    </row>
    <row r="9211" spans="43:50">
      <c r="AQ9211" s="20"/>
      <c r="AR9211" s="20"/>
      <c r="AS9211" s="3"/>
      <c r="AT9211" s="3"/>
      <c r="AU9211" s="3"/>
      <c r="AV9211" s="3"/>
      <c r="AW9211" s="3"/>
      <c r="AX9211" s="3"/>
    </row>
    <row r="9212" spans="43:50">
      <c r="AQ9212" s="20"/>
      <c r="AR9212" s="20"/>
      <c r="AS9212" s="3"/>
      <c r="AT9212" s="3"/>
      <c r="AU9212" s="3"/>
      <c r="AV9212" s="3"/>
      <c r="AW9212" s="3"/>
      <c r="AX9212" s="3"/>
    </row>
    <row r="9213" spans="43:50">
      <c r="AQ9213" s="20"/>
      <c r="AR9213" s="20"/>
      <c r="AS9213" s="3"/>
      <c r="AT9213" s="3"/>
      <c r="AU9213" s="3"/>
      <c r="AV9213" s="3"/>
      <c r="AW9213" s="3"/>
      <c r="AX9213" s="3"/>
    </row>
    <row r="9214" spans="43:50">
      <c r="AQ9214" s="20"/>
      <c r="AR9214" s="20"/>
      <c r="AS9214" s="3"/>
      <c r="AT9214" s="3"/>
      <c r="AU9214" s="3"/>
      <c r="AV9214" s="3"/>
      <c r="AW9214" s="3"/>
      <c r="AX9214" s="3"/>
    </row>
    <row r="9215" spans="43:50">
      <c r="AQ9215" s="20"/>
      <c r="AR9215" s="20"/>
      <c r="AS9215" s="3"/>
      <c r="AT9215" s="3"/>
      <c r="AU9215" s="3"/>
      <c r="AV9215" s="3"/>
      <c r="AW9215" s="3"/>
      <c r="AX9215" s="3"/>
    </row>
    <row r="9216" spans="43:50">
      <c r="AQ9216" s="20"/>
      <c r="AR9216" s="20"/>
      <c r="AS9216" s="3"/>
      <c r="AT9216" s="3"/>
      <c r="AU9216" s="3"/>
      <c r="AV9216" s="3"/>
      <c r="AW9216" s="3"/>
      <c r="AX9216" s="3"/>
    </row>
    <row r="9217" spans="43:50">
      <c r="AQ9217" s="20"/>
      <c r="AR9217" s="20"/>
      <c r="AS9217" s="3"/>
      <c r="AT9217" s="3"/>
      <c r="AU9217" s="3"/>
      <c r="AV9217" s="3"/>
      <c r="AW9217" s="3"/>
      <c r="AX9217" s="3"/>
    </row>
    <row r="9218" spans="43:50">
      <c r="AQ9218" s="20"/>
      <c r="AR9218" s="20"/>
      <c r="AS9218" s="3"/>
      <c r="AT9218" s="3"/>
      <c r="AU9218" s="3"/>
      <c r="AV9218" s="3"/>
      <c r="AW9218" s="3"/>
      <c r="AX9218" s="3"/>
    </row>
    <row r="9219" spans="43:50">
      <c r="AQ9219" s="20"/>
      <c r="AR9219" s="20"/>
      <c r="AS9219" s="3"/>
      <c r="AT9219" s="3"/>
      <c r="AU9219" s="3"/>
      <c r="AV9219" s="3"/>
      <c r="AW9219" s="3"/>
      <c r="AX9219" s="3"/>
    </row>
    <row r="9220" spans="43:50">
      <c r="AQ9220" s="20"/>
      <c r="AR9220" s="20"/>
      <c r="AS9220" s="3"/>
      <c r="AT9220" s="3"/>
      <c r="AU9220" s="3"/>
      <c r="AV9220" s="3"/>
      <c r="AW9220" s="3"/>
      <c r="AX9220" s="3"/>
    </row>
    <row r="9221" spans="43:50">
      <c r="AQ9221" s="20"/>
      <c r="AR9221" s="20"/>
      <c r="AS9221" s="3"/>
      <c r="AT9221" s="3"/>
      <c r="AU9221" s="3"/>
      <c r="AV9221" s="3"/>
      <c r="AW9221" s="3"/>
      <c r="AX9221" s="3"/>
    </row>
    <row r="9222" spans="43:50">
      <c r="AQ9222" s="20"/>
      <c r="AR9222" s="20"/>
      <c r="AS9222" s="3"/>
      <c r="AT9222" s="3"/>
      <c r="AU9222" s="3"/>
      <c r="AV9222" s="3"/>
      <c r="AW9222" s="3"/>
      <c r="AX9222" s="3"/>
    </row>
    <row r="9223" spans="43:50">
      <c r="AQ9223" s="20"/>
      <c r="AR9223" s="20"/>
      <c r="AS9223" s="3"/>
      <c r="AT9223" s="3"/>
      <c r="AU9223" s="3"/>
      <c r="AV9223" s="3"/>
      <c r="AW9223" s="3"/>
      <c r="AX9223" s="3"/>
    </row>
    <row r="9224" spans="43:50">
      <c r="AQ9224" s="20"/>
      <c r="AR9224" s="20"/>
      <c r="AS9224" s="3"/>
      <c r="AT9224" s="3"/>
      <c r="AU9224" s="3"/>
      <c r="AV9224" s="3"/>
      <c r="AW9224" s="3"/>
      <c r="AX9224" s="3"/>
    </row>
    <row r="9225" spans="43:50">
      <c r="AQ9225" s="20"/>
      <c r="AR9225" s="20"/>
      <c r="AS9225" s="3"/>
      <c r="AT9225" s="3"/>
      <c r="AU9225" s="3"/>
      <c r="AV9225" s="3"/>
      <c r="AW9225" s="3"/>
      <c r="AX9225" s="3"/>
    </row>
    <row r="9226" spans="43:50">
      <c r="AQ9226" s="20"/>
      <c r="AR9226" s="20"/>
      <c r="AS9226" s="3"/>
      <c r="AT9226" s="3"/>
      <c r="AU9226" s="3"/>
      <c r="AV9226" s="3"/>
      <c r="AW9226" s="3"/>
      <c r="AX9226" s="3"/>
    </row>
    <row r="9227" spans="43:50">
      <c r="AQ9227" s="20"/>
      <c r="AR9227" s="20"/>
      <c r="AS9227" s="3"/>
      <c r="AT9227" s="3"/>
      <c r="AU9227" s="3"/>
      <c r="AV9227" s="3"/>
      <c r="AW9227" s="3"/>
      <c r="AX9227" s="3"/>
    </row>
    <row r="9228" spans="43:50">
      <c r="AQ9228" s="20"/>
      <c r="AR9228" s="20"/>
      <c r="AS9228" s="3"/>
      <c r="AT9228" s="3"/>
      <c r="AU9228" s="3"/>
      <c r="AV9228" s="3"/>
      <c r="AW9228" s="3"/>
      <c r="AX9228" s="3"/>
    </row>
    <row r="9229" spans="43:50">
      <c r="AQ9229" s="20"/>
      <c r="AR9229" s="20"/>
      <c r="AS9229" s="3"/>
      <c r="AT9229" s="3"/>
      <c r="AU9229" s="3"/>
      <c r="AV9229" s="3"/>
      <c r="AW9229" s="3"/>
      <c r="AX9229" s="3"/>
    </row>
    <row r="9230" spans="43:50">
      <c r="AQ9230" s="20"/>
      <c r="AR9230" s="20"/>
      <c r="AS9230" s="3"/>
      <c r="AT9230" s="3"/>
      <c r="AU9230" s="3"/>
      <c r="AV9230" s="3"/>
      <c r="AW9230" s="3"/>
      <c r="AX9230" s="3"/>
    </row>
    <row r="9231" spans="43:50">
      <c r="AQ9231" s="20"/>
      <c r="AR9231" s="20"/>
      <c r="AS9231" s="3"/>
      <c r="AT9231" s="3"/>
      <c r="AU9231" s="3"/>
      <c r="AV9231" s="3"/>
      <c r="AW9231" s="3"/>
      <c r="AX9231" s="3"/>
    </row>
    <row r="9232" spans="43:50">
      <c r="AQ9232" s="20"/>
      <c r="AR9232" s="20"/>
      <c r="AS9232" s="3"/>
      <c r="AT9232" s="3"/>
      <c r="AU9232" s="3"/>
      <c r="AV9232" s="3"/>
      <c r="AW9232" s="3"/>
      <c r="AX9232" s="3"/>
    </row>
    <row r="9233" spans="43:50">
      <c r="AQ9233" s="20"/>
      <c r="AR9233" s="20"/>
      <c r="AS9233" s="3"/>
      <c r="AT9233" s="3"/>
      <c r="AU9233" s="3"/>
      <c r="AV9233" s="3"/>
      <c r="AW9233" s="3"/>
      <c r="AX9233" s="3"/>
    </row>
    <row r="9234" spans="43:50">
      <c r="AQ9234" s="20"/>
      <c r="AR9234" s="20"/>
      <c r="AS9234" s="3"/>
      <c r="AT9234" s="3"/>
      <c r="AU9234" s="3"/>
      <c r="AV9234" s="3"/>
      <c r="AW9234" s="3"/>
      <c r="AX9234" s="3"/>
    </row>
    <row r="9235" spans="43:50">
      <c r="AQ9235" s="20"/>
      <c r="AR9235" s="20"/>
      <c r="AS9235" s="3"/>
      <c r="AT9235" s="3"/>
      <c r="AU9235" s="3"/>
      <c r="AV9235" s="3"/>
      <c r="AW9235" s="3"/>
      <c r="AX9235" s="3"/>
    </row>
    <row r="9236" spans="43:50">
      <c r="AQ9236" s="20"/>
      <c r="AR9236" s="20"/>
      <c r="AS9236" s="3"/>
      <c r="AT9236" s="3"/>
      <c r="AU9236" s="3"/>
      <c r="AV9236" s="3"/>
      <c r="AW9236" s="3"/>
      <c r="AX9236" s="3"/>
    </row>
    <row r="9237" spans="43:50">
      <c r="AQ9237" s="20"/>
      <c r="AR9237" s="20"/>
      <c r="AS9237" s="3"/>
      <c r="AT9237" s="3"/>
      <c r="AU9237" s="3"/>
      <c r="AV9237" s="3"/>
      <c r="AW9237" s="3"/>
      <c r="AX9237" s="3"/>
    </row>
    <row r="9238" spans="43:50">
      <c r="AQ9238" s="20"/>
      <c r="AR9238" s="20"/>
      <c r="AS9238" s="3"/>
      <c r="AT9238" s="3"/>
      <c r="AU9238" s="3"/>
      <c r="AV9238" s="3"/>
      <c r="AW9238" s="3"/>
      <c r="AX9238" s="3"/>
    </row>
    <row r="9239" spans="43:50">
      <c r="AQ9239" s="20"/>
      <c r="AR9239" s="20"/>
      <c r="AS9239" s="3"/>
      <c r="AT9239" s="3"/>
      <c r="AU9239" s="3"/>
      <c r="AV9239" s="3"/>
      <c r="AW9239" s="3"/>
      <c r="AX9239" s="3"/>
    </row>
    <row r="9240" spans="43:50">
      <c r="AQ9240" s="20"/>
      <c r="AR9240" s="20"/>
      <c r="AS9240" s="3"/>
      <c r="AT9240" s="3"/>
      <c r="AU9240" s="3"/>
      <c r="AV9240" s="3"/>
      <c r="AW9240" s="3"/>
      <c r="AX9240" s="3"/>
    </row>
    <row r="9241" spans="43:50">
      <c r="AQ9241" s="20"/>
      <c r="AR9241" s="20"/>
      <c r="AS9241" s="3"/>
      <c r="AT9241" s="3"/>
      <c r="AU9241" s="3"/>
      <c r="AV9241" s="3"/>
      <c r="AW9241" s="3"/>
      <c r="AX9241" s="3"/>
    </row>
    <row r="9242" spans="43:50">
      <c r="AQ9242" s="20"/>
      <c r="AR9242" s="20"/>
      <c r="AS9242" s="3"/>
      <c r="AT9242" s="3"/>
      <c r="AU9242" s="3"/>
      <c r="AV9242" s="3"/>
      <c r="AW9242" s="3"/>
      <c r="AX9242" s="3"/>
    </row>
    <row r="9243" spans="43:50">
      <c r="AQ9243" s="20"/>
      <c r="AR9243" s="20"/>
      <c r="AS9243" s="3"/>
      <c r="AT9243" s="3"/>
      <c r="AU9243" s="3"/>
      <c r="AV9243" s="3"/>
      <c r="AW9243" s="3"/>
      <c r="AX9243" s="3"/>
    </row>
    <row r="9244" spans="43:50">
      <c r="AQ9244" s="20"/>
      <c r="AR9244" s="20"/>
      <c r="AS9244" s="3"/>
      <c r="AT9244" s="3"/>
      <c r="AU9244" s="3"/>
      <c r="AV9244" s="3"/>
      <c r="AW9244" s="3"/>
      <c r="AX9244" s="3"/>
    </row>
    <row r="9245" spans="43:50">
      <c r="AQ9245" s="20"/>
      <c r="AR9245" s="20"/>
      <c r="AS9245" s="3"/>
      <c r="AT9245" s="3"/>
      <c r="AU9245" s="3"/>
      <c r="AV9245" s="3"/>
      <c r="AW9245" s="3"/>
      <c r="AX9245" s="3"/>
    </row>
    <row r="9246" spans="43:50">
      <c r="AQ9246" s="20"/>
      <c r="AR9246" s="20"/>
      <c r="AS9246" s="3"/>
      <c r="AT9246" s="3"/>
      <c r="AU9246" s="3"/>
      <c r="AV9246" s="3"/>
      <c r="AW9246" s="3"/>
      <c r="AX9246" s="3"/>
    </row>
    <row r="9247" spans="43:50">
      <c r="AQ9247" s="20"/>
      <c r="AR9247" s="20"/>
      <c r="AS9247" s="3"/>
      <c r="AT9247" s="3"/>
      <c r="AU9247" s="3"/>
      <c r="AV9247" s="3"/>
      <c r="AW9247" s="3"/>
      <c r="AX9247" s="3"/>
    </row>
    <row r="9248" spans="43:50">
      <c r="AQ9248" s="20"/>
      <c r="AR9248" s="20"/>
      <c r="AS9248" s="3"/>
      <c r="AT9248" s="3"/>
      <c r="AU9248" s="3"/>
      <c r="AV9248" s="3"/>
      <c r="AW9248" s="3"/>
      <c r="AX9248" s="3"/>
    </row>
    <row r="9249" spans="43:50">
      <c r="AQ9249" s="20"/>
      <c r="AR9249" s="20"/>
      <c r="AS9249" s="3"/>
      <c r="AT9249" s="3"/>
      <c r="AU9249" s="3"/>
      <c r="AV9249" s="3"/>
      <c r="AW9249" s="3"/>
      <c r="AX9249" s="3"/>
    </row>
    <row r="9250" spans="43:50">
      <c r="AQ9250" s="20"/>
      <c r="AR9250" s="20"/>
      <c r="AS9250" s="3"/>
      <c r="AT9250" s="3"/>
      <c r="AU9250" s="3"/>
      <c r="AV9250" s="3"/>
      <c r="AW9250" s="3"/>
      <c r="AX9250" s="3"/>
    </row>
    <row r="9251" spans="43:50">
      <c r="AQ9251" s="20"/>
      <c r="AR9251" s="20"/>
      <c r="AS9251" s="3"/>
      <c r="AT9251" s="3"/>
      <c r="AU9251" s="3"/>
      <c r="AV9251" s="3"/>
      <c r="AW9251" s="3"/>
      <c r="AX9251" s="3"/>
    </row>
    <row r="9252" spans="43:50">
      <c r="AQ9252" s="20"/>
      <c r="AR9252" s="20"/>
      <c r="AS9252" s="3"/>
      <c r="AT9252" s="3"/>
      <c r="AU9252" s="3"/>
      <c r="AV9252" s="3"/>
      <c r="AW9252" s="3"/>
      <c r="AX9252" s="3"/>
    </row>
    <row r="9253" spans="43:50">
      <c r="AQ9253" s="20"/>
      <c r="AR9253" s="20"/>
      <c r="AS9253" s="3"/>
      <c r="AT9253" s="3"/>
      <c r="AU9253" s="3"/>
      <c r="AV9253" s="3"/>
      <c r="AW9253" s="3"/>
      <c r="AX9253" s="3"/>
    </row>
    <row r="9254" spans="43:50">
      <c r="AQ9254" s="20"/>
      <c r="AR9254" s="20"/>
      <c r="AS9254" s="3"/>
      <c r="AT9254" s="3"/>
      <c r="AU9254" s="3"/>
      <c r="AV9254" s="3"/>
      <c r="AW9254" s="3"/>
      <c r="AX9254" s="3"/>
    </row>
    <row r="9255" spans="43:50">
      <c r="AQ9255" s="20"/>
      <c r="AR9255" s="20"/>
      <c r="AS9255" s="3"/>
      <c r="AT9255" s="3"/>
      <c r="AU9255" s="3"/>
      <c r="AV9255" s="3"/>
      <c r="AW9255" s="3"/>
      <c r="AX9255" s="3"/>
    </row>
    <row r="9256" spans="43:50">
      <c r="AQ9256" s="20"/>
      <c r="AR9256" s="20"/>
      <c r="AS9256" s="3"/>
      <c r="AT9256" s="3"/>
      <c r="AU9256" s="3"/>
      <c r="AV9256" s="3"/>
      <c r="AW9256" s="3"/>
      <c r="AX9256" s="3"/>
    </row>
    <row r="9257" spans="43:50">
      <c r="AQ9257" s="20"/>
      <c r="AR9257" s="20"/>
      <c r="AS9257" s="3"/>
      <c r="AT9257" s="3"/>
      <c r="AU9257" s="3"/>
      <c r="AV9257" s="3"/>
      <c r="AW9257" s="3"/>
      <c r="AX9257" s="3"/>
    </row>
    <row r="9258" spans="43:50">
      <c r="AQ9258" s="20"/>
      <c r="AR9258" s="20"/>
      <c r="AS9258" s="3"/>
      <c r="AT9258" s="3"/>
      <c r="AU9258" s="3"/>
      <c r="AV9258" s="3"/>
      <c r="AW9258" s="3"/>
      <c r="AX9258" s="3"/>
    </row>
    <row r="9259" spans="43:50">
      <c r="AQ9259" s="20"/>
      <c r="AR9259" s="20"/>
      <c r="AS9259" s="3"/>
      <c r="AT9259" s="3"/>
      <c r="AU9259" s="3"/>
      <c r="AV9259" s="3"/>
      <c r="AW9259" s="3"/>
      <c r="AX9259" s="3"/>
    </row>
    <row r="9260" spans="43:50">
      <c r="AQ9260" s="20"/>
      <c r="AR9260" s="20"/>
      <c r="AS9260" s="3"/>
      <c r="AT9260" s="3"/>
      <c r="AU9260" s="3"/>
      <c r="AV9260" s="3"/>
      <c r="AW9260" s="3"/>
      <c r="AX9260" s="3"/>
    </row>
    <row r="9261" spans="43:50">
      <c r="AQ9261" s="20"/>
      <c r="AR9261" s="20"/>
      <c r="AS9261" s="3"/>
      <c r="AT9261" s="3"/>
      <c r="AU9261" s="3"/>
      <c r="AV9261" s="3"/>
      <c r="AW9261" s="3"/>
      <c r="AX9261" s="3"/>
    </row>
    <row r="9262" spans="43:50">
      <c r="AQ9262" s="20"/>
      <c r="AR9262" s="20"/>
      <c r="AS9262" s="3"/>
      <c r="AT9262" s="3"/>
      <c r="AU9262" s="3"/>
      <c r="AV9262" s="3"/>
      <c r="AW9262" s="3"/>
      <c r="AX9262" s="3"/>
    </row>
    <row r="9263" spans="43:50">
      <c r="AQ9263" s="20"/>
      <c r="AR9263" s="20"/>
      <c r="AS9263" s="3"/>
      <c r="AT9263" s="3"/>
      <c r="AU9263" s="3"/>
      <c r="AV9263" s="3"/>
      <c r="AW9263" s="3"/>
      <c r="AX9263" s="3"/>
    </row>
    <row r="9264" spans="43:50">
      <c r="AQ9264" s="20"/>
      <c r="AR9264" s="20"/>
      <c r="AS9264" s="3"/>
      <c r="AT9264" s="3"/>
      <c r="AU9264" s="3"/>
      <c r="AV9264" s="3"/>
      <c r="AW9264" s="3"/>
      <c r="AX9264" s="3"/>
    </row>
    <row r="9265" spans="43:50">
      <c r="AQ9265" s="20"/>
      <c r="AR9265" s="20"/>
      <c r="AS9265" s="3"/>
      <c r="AT9265" s="3"/>
      <c r="AU9265" s="3"/>
      <c r="AV9265" s="3"/>
      <c r="AW9265" s="3"/>
      <c r="AX9265" s="3"/>
    </row>
    <row r="9266" spans="43:50">
      <c r="AQ9266" s="20"/>
      <c r="AR9266" s="20"/>
      <c r="AS9266" s="3"/>
      <c r="AT9266" s="3"/>
      <c r="AU9266" s="3"/>
      <c r="AV9266" s="3"/>
      <c r="AW9266" s="3"/>
      <c r="AX9266" s="3"/>
    </row>
    <row r="9267" spans="43:50">
      <c r="AQ9267" s="20"/>
      <c r="AR9267" s="20"/>
      <c r="AS9267" s="3"/>
      <c r="AT9267" s="3"/>
      <c r="AU9267" s="3"/>
      <c r="AV9267" s="3"/>
      <c r="AW9267" s="3"/>
      <c r="AX9267" s="3"/>
    </row>
    <row r="9268" spans="43:50">
      <c r="AQ9268" s="20"/>
      <c r="AR9268" s="20"/>
      <c r="AS9268" s="3"/>
      <c r="AT9268" s="3"/>
      <c r="AU9268" s="3"/>
      <c r="AV9268" s="3"/>
      <c r="AW9268" s="3"/>
      <c r="AX9268" s="3"/>
    </row>
    <row r="9269" spans="43:50">
      <c r="AQ9269" s="20"/>
      <c r="AR9269" s="20"/>
      <c r="AS9269" s="3"/>
      <c r="AT9269" s="3"/>
      <c r="AU9269" s="3"/>
      <c r="AV9269" s="3"/>
      <c r="AW9269" s="3"/>
      <c r="AX9269" s="3"/>
    </row>
    <row r="9270" spans="43:50">
      <c r="AQ9270" s="20"/>
      <c r="AR9270" s="20"/>
      <c r="AS9270" s="3"/>
      <c r="AT9270" s="3"/>
      <c r="AU9270" s="3"/>
      <c r="AV9270" s="3"/>
      <c r="AW9270" s="3"/>
      <c r="AX9270" s="3"/>
    </row>
    <row r="9271" spans="43:50">
      <c r="AQ9271" s="20"/>
      <c r="AR9271" s="20"/>
      <c r="AS9271" s="3"/>
      <c r="AT9271" s="3"/>
      <c r="AU9271" s="3"/>
      <c r="AV9271" s="3"/>
      <c r="AW9271" s="3"/>
      <c r="AX9271" s="3"/>
    </row>
    <row r="9272" spans="43:50">
      <c r="AQ9272" s="20"/>
      <c r="AR9272" s="20"/>
      <c r="AS9272" s="3"/>
      <c r="AT9272" s="3"/>
      <c r="AU9272" s="3"/>
      <c r="AV9272" s="3"/>
      <c r="AW9272" s="3"/>
      <c r="AX9272" s="3"/>
    </row>
    <row r="9273" spans="43:50">
      <c r="AQ9273" s="20"/>
      <c r="AR9273" s="20"/>
      <c r="AS9273" s="3"/>
      <c r="AT9273" s="3"/>
      <c r="AU9273" s="3"/>
      <c r="AV9273" s="3"/>
      <c r="AW9273" s="3"/>
      <c r="AX9273" s="3"/>
    </row>
    <row r="9274" spans="43:50">
      <c r="AQ9274" s="20"/>
      <c r="AR9274" s="20"/>
      <c r="AS9274" s="3"/>
      <c r="AT9274" s="3"/>
      <c r="AU9274" s="3"/>
      <c r="AV9274" s="3"/>
      <c r="AW9274" s="3"/>
      <c r="AX9274" s="3"/>
    </row>
    <row r="9275" spans="43:50">
      <c r="AQ9275" s="20"/>
      <c r="AR9275" s="20"/>
      <c r="AS9275" s="3"/>
      <c r="AT9275" s="3"/>
      <c r="AU9275" s="3"/>
      <c r="AV9275" s="3"/>
      <c r="AW9275" s="3"/>
      <c r="AX9275" s="3"/>
    </row>
    <row r="9276" spans="43:50">
      <c r="AQ9276" s="20"/>
      <c r="AR9276" s="20"/>
      <c r="AS9276" s="3"/>
      <c r="AT9276" s="3"/>
      <c r="AU9276" s="3"/>
      <c r="AV9276" s="3"/>
      <c r="AW9276" s="3"/>
      <c r="AX9276" s="3"/>
    </row>
    <row r="9277" spans="43:50">
      <c r="AQ9277" s="20"/>
      <c r="AR9277" s="20"/>
      <c r="AS9277" s="3"/>
      <c r="AT9277" s="3"/>
      <c r="AU9277" s="3"/>
      <c r="AV9277" s="3"/>
      <c r="AW9277" s="3"/>
      <c r="AX9277" s="3"/>
    </row>
    <row r="9278" spans="43:50">
      <c r="AQ9278" s="20"/>
      <c r="AR9278" s="20"/>
      <c r="AS9278" s="3"/>
      <c r="AT9278" s="3"/>
      <c r="AU9278" s="3"/>
      <c r="AV9278" s="3"/>
      <c r="AW9278" s="3"/>
      <c r="AX9278" s="3"/>
    </row>
    <row r="9279" spans="43:50">
      <c r="AQ9279" s="20"/>
      <c r="AR9279" s="20"/>
      <c r="AS9279" s="3"/>
      <c r="AT9279" s="3"/>
      <c r="AU9279" s="3"/>
      <c r="AV9279" s="3"/>
      <c r="AW9279" s="3"/>
      <c r="AX9279" s="3"/>
    </row>
    <row r="9280" spans="43:50">
      <c r="AQ9280" s="20"/>
      <c r="AR9280" s="20"/>
      <c r="AS9280" s="3"/>
      <c r="AT9280" s="3"/>
      <c r="AU9280" s="3"/>
      <c r="AV9280" s="3"/>
      <c r="AW9280" s="3"/>
      <c r="AX9280" s="3"/>
    </row>
    <row r="9281" spans="43:50">
      <c r="AQ9281" s="20"/>
      <c r="AR9281" s="20"/>
      <c r="AS9281" s="3"/>
      <c r="AT9281" s="3"/>
      <c r="AU9281" s="3"/>
      <c r="AV9281" s="3"/>
      <c r="AW9281" s="3"/>
      <c r="AX9281" s="3"/>
    </row>
    <row r="9282" spans="43:50">
      <c r="AQ9282" s="20"/>
      <c r="AR9282" s="20"/>
      <c r="AS9282" s="3"/>
      <c r="AT9282" s="3"/>
      <c r="AU9282" s="3"/>
      <c r="AV9282" s="3"/>
      <c r="AW9282" s="3"/>
      <c r="AX9282" s="3"/>
    </row>
    <row r="9283" spans="43:50">
      <c r="AQ9283" s="20"/>
      <c r="AR9283" s="20"/>
      <c r="AS9283" s="3"/>
      <c r="AT9283" s="3"/>
      <c r="AU9283" s="3"/>
      <c r="AV9283" s="3"/>
      <c r="AW9283" s="3"/>
      <c r="AX9283" s="3"/>
    </row>
    <row r="9284" spans="43:50">
      <c r="AQ9284" s="20"/>
      <c r="AR9284" s="20"/>
      <c r="AS9284" s="3"/>
      <c r="AT9284" s="3"/>
      <c r="AU9284" s="3"/>
      <c r="AV9284" s="3"/>
      <c r="AW9284" s="3"/>
      <c r="AX9284" s="3"/>
    </row>
    <row r="9285" spans="43:50">
      <c r="AQ9285" s="20"/>
      <c r="AR9285" s="20"/>
      <c r="AS9285" s="3"/>
      <c r="AT9285" s="3"/>
      <c r="AU9285" s="3"/>
      <c r="AV9285" s="3"/>
      <c r="AW9285" s="3"/>
      <c r="AX9285" s="3"/>
    </row>
    <row r="9286" spans="43:50">
      <c r="AQ9286" s="20"/>
      <c r="AR9286" s="20"/>
      <c r="AS9286" s="3"/>
      <c r="AT9286" s="3"/>
      <c r="AU9286" s="3"/>
      <c r="AV9286" s="3"/>
      <c r="AW9286" s="3"/>
      <c r="AX9286" s="3"/>
    </row>
    <row r="9287" spans="43:50">
      <c r="AQ9287" s="20"/>
      <c r="AR9287" s="20"/>
      <c r="AS9287" s="3"/>
      <c r="AT9287" s="3"/>
      <c r="AU9287" s="3"/>
      <c r="AV9287" s="3"/>
      <c r="AW9287" s="3"/>
      <c r="AX9287" s="3"/>
    </row>
    <row r="9288" spans="43:50">
      <c r="AQ9288" s="20"/>
      <c r="AR9288" s="20"/>
      <c r="AS9288" s="3"/>
      <c r="AT9288" s="3"/>
      <c r="AU9288" s="3"/>
      <c r="AV9288" s="3"/>
      <c r="AW9288" s="3"/>
      <c r="AX9288" s="3"/>
    </row>
    <row r="9289" spans="43:50">
      <c r="AQ9289" s="20"/>
      <c r="AR9289" s="20"/>
      <c r="AS9289" s="3"/>
      <c r="AT9289" s="3"/>
      <c r="AU9289" s="3"/>
      <c r="AV9289" s="3"/>
      <c r="AW9289" s="3"/>
      <c r="AX9289" s="3"/>
    </row>
    <row r="9290" spans="43:50">
      <c r="AQ9290" s="20"/>
      <c r="AR9290" s="20"/>
      <c r="AS9290" s="3"/>
      <c r="AT9290" s="3"/>
      <c r="AU9290" s="3"/>
      <c r="AV9290" s="3"/>
      <c r="AW9290" s="3"/>
      <c r="AX9290" s="3"/>
    </row>
    <row r="9291" spans="43:50">
      <c r="AQ9291" s="20"/>
      <c r="AR9291" s="20"/>
      <c r="AS9291" s="3"/>
      <c r="AT9291" s="3"/>
      <c r="AU9291" s="3"/>
      <c r="AV9291" s="3"/>
      <c r="AW9291" s="3"/>
      <c r="AX9291" s="3"/>
    </row>
    <row r="9292" spans="43:50">
      <c r="AQ9292" s="20"/>
      <c r="AR9292" s="20"/>
      <c r="AS9292" s="3"/>
      <c r="AT9292" s="3"/>
      <c r="AU9292" s="3"/>
      <c r="AV9292" s="3"/>
      <c r="AW9292" s="3"/>
      <c r="AX9292" s="3"/>
    </row>
    <row r="9293" spans="43:50">
      <c r="AQ9293" s="20"/>
      <c r="AR9293" s="20"/>
      <c r="AS9293" s="3"/>
      <c r="AT9293" s="3"/>
      <c r="AU9293" s="3"/>
      <c r="AV9293" s="3"/>
      <c r="AW9293" s="3"/>
      <c r="AX9293" s="3"/>
    </row>
    <row r="9294" spans="43:50">
      <c r="AQ9294" s="20"/>
      <c r="AR9294" s="20"/>
      <c r="AS9294" s="3"/>
      <c r="AT9294" s="3"/>
      <c r="AU9294" s="3"/>
      <c r="AV9294" s="3"/>
      <c r="AW9294" s="3"/>
      <c r="AX9294" s="3"/>
    </row>
    <row r="9295" spans="43:50">
      <c r="AQ9295" s="20"/>
      <c r="AR9295" s="20"/>
      <c r="AS9295" s="3"/>
      <c r="AT9295" s="3"/>
      <c r="AU9295" s="3"/>
      <c r="AV9295" s="3"/>
      <c r="AW9295" s="3"/>
      <c r="AX9295" s="3"/>
    </row>
    <row r="9296" spans="43:50">
      <c r="AQ9296" s="20"/>
      <c r="AR9296" s="20"/>
      <c r="AS9296" s="3"/>
      <c r="AT9296" s="3"/>
      <c r="AU9296" s="3"/>
      <c r="AV9296" s="3"/>
      <c r="AW9296" s="3"/>
      <c r="AX9296" s="3"/>
    </row>
    <row r="9297" spans="43:50">
      <c r="AQ9297" s="20"/>
      <c r="AR9297" s="20"/>
      <c r="AS9297" s="3"/>
      <c r="AT9297" s="3"/>
      <c r="AU9297" s="3"/>
      <c r="AV9297" s="3"/>
      <c r="AW9297" s="3"/>
      <c r="AX9297" s="3"/>
    </row>
    <row r="9298" spans="43:50">
      <c r="AQ9298" s="20"/>
      <c r="AR9298" s="20"/>
      <c r="AS9298" s="3"/>
      <c r="AT9298" s="3"/>
      <c r="AU9298" s="3"/>
      <c r="AV9298" s="3"/>
      <c r="AW9298" s="3"/>
      <c r="AX9298" s="3"/>
    </row>
    <row r="9299" spans="43:50">
      <c r="AQ9299" s="20"/>
      <c r="AR9299" s="20"/>
      <c r="AS9299" s="3"/>
      <c r="AT9299" s="3"/>
      <c r="AU9299" s="3"/>
      <c r="AV9299" s="3"/>
      <c r="AW9299" s="3"/>
      <c r="AX9299" s="3"/>
    </row>
    <row r="9300" spans="43:50">
      <c r="AQ9300" s="20"/>
      <c r="AR9300" s="20"/>
      <c r="AS9300" s="3"/>
      <c r="AT9300" s="3"/>
      <c r="AU9300" s="3"/>
      <c r="AV9300" s="3"/>
      <c r="AW9300" s="3"/>
      <c r="AX9300" s="3"/>
    </row>
    <row r="9301" spans="43:50">
      <c r="AQ9301" s="20"/>
      <c r="AR9301" s="20"/>
      <c r="AS9301" s="3"/>
      <c r="AT9301" s="3"/>
      <c r="AU9301" s="3"/>
      <c r="AV9301" s="3"/>
      <c r="AW9301" s="3"/>
      <c r="AX9301" s="3"/>
    </row>
    <row r="9302" spans="43:50">
      <c r="AQ9302" s="20"/>
      <c r="AR9302" s="20"/>
      <c r="AS9302" s="3"/>
      <c r="AT9302" s="3"/>
      <c r="AU9302" s="3"/>
      <c r="AV9302" s="3"/>
      <c r="AW9302" s="3"/>
      <c r="AX9302" s="3"/>
    </row>
    <row r="9303" spans="43:50">
      <c r="AQ9303" s="20"/>
      <c r="AR9303" s="20"/>
      <c r="AS9303" s="3"/>
      <c r="AT9303" s="3"/>
      <c r="AU9303" s="3"/>
      <c r="AV9303" s="3"/>
      <c r="AW9303" s="3"/>
      <c r="AX9303" s="3"/>
    </row>
    <row r="9304" spans="43:50">
      <c r="AQ9304" s="20"/>
      <c r="AR9304" s="20"/>
      <c r="AS9304" s="3"/>
      <c r="AT9304" s="3"/>
      <c r="AU9304" s="3"/>
      <c r="AV9304" s="3"/>
      <c r="AW9304" s="3"/>
      <c r="AX9304" s="3"/>
    </row>
    <row r="9305" spans="43:50">
      <c r="AQ9305" s="20"/>
      <c r="AR9305" s="20"/>
      <c r="AS9305" s="3"/>
      <c r="AT9305" s="3"/>
      <c r="AU9305" s="3"/>
      <c r="AV9305" s="3"/>
      <c r="AW9305" s="3"/>
      <c r="AX9305" s="3"/>
    </row>
    <row r="9306" spans="43:50">
      <c r="AQ9306" s="20"/>
      <c r="AR9306" s="20"/>
      <c r="AS9306" s="3"/>
      <c r="AT9306" s="3"/>
      <c r="AU9306" s="3"/>
      <c r="AV9306" s="3"/>
      <c r="AW9306" s="3"/>
      <c r="AX9306" s="3"/>
    </row>
    <row r="9307" spans="43:50">
      <c r="AQ9307" s="20"/>
      <c r="AR9307" s="20"/>
      <c r="AS9307" s="3"/>
      <c r="AT9307" s="3"/>
      <c r="AU9307" s="3"/>
      <c r="AV9307" s="3"/>
      <c r="AW9307" s="3"/>
      <c r="AX9307" s="3"/>
    </row>
    <row r="9308" spans="43:50">
      <c r="AQ9308" s="20"/>
      <c r="AR9308" s="20"/>
      <c r="AS9308" s="3"/>
      <c r="AT9308" s="3"/>
      <c r="AU9308" s="3"/>
      <c r="AV9308" s="3"/>
      <c r="AW9308" s="3"/>
      <c r="AX9308" s="3"/>
    </row>
    <row r="9309" spans="43:50">
      <c r="AQ9309" s="20"/>
      <c r="AR9309" s="20"/>
      <c r="AS9309" s="3"/>
      <c r="AT9309" s="3"/>
      <c r="AU9309" s="3"/>
      <c r="AV9309" s="3"/>
      <c r="AW9309" s="3"/>
      <c r="AX9309" s="3"/>
    </row>
    <row r="9310" spans="43:50">
      <c r="AQ9310" s="20"/>
      <c r="AR9310" s="20"/>
      <c r="AS9310" s="3"/>
      <c r="AT9310" s="3"/>
      <c r="AU9310" s="3"/>
      <c r="AV9310" s="3"/>
      <c r="AW9310" s="3"/>
      <c r="AX9310" s="3"/>
    </row>
    <row r="9311" spans="43:50">
      <c r="AQ9311" s="20"/>
      <c r="AR9311" s="20"/>
      <c r="AS9311" s="3"/>
      <c r="AT9311" s="3"/>
      <c r="AU9311" s="3"/>
      <c r="AV9311" s="3"/>
      <c r="AW9311" s="3"/>
      <c r="AX9311" s="3"/>
    </row>
    <row r="9312" spans="43:50">
      <c r="AQ9312" s="20"/>
      <c r="AR9312" s="20"/>
      <c r="AS9312" s="3"/>
      <c r="AT9312" s="3"/>
      <c r="AU9312" s="3"/>
      <c r="AV9312" s="3"/>
      <c r="AW9312" s="3"/>
      <c r="AX9312" s="3"/>
    </row>
    <row r="9313" spans="43:50">
      <c r="AQ9313" s="20"/>
      <c r="AR9313" s="20"/>
      <c r="AS9313" s="3"/>
      <c r="AT9313" s="3"/>
      <c r="AU9313" s="3"/>
      <c r="AV9313" s="3"/>
      <c r="AW9313" s="3"/>
      <c r="AX9313" s="3"/>
    </row>
    <row r="9314" spans="43:50">
      <c r="AQ9314" s="20"/>
      <c r="AR9314" s="20"/>
      <c r="AS9314" s="3"/>
      <c r="AT9314" s="3"/>
      <c r="AU9314" s="3"/>
      <c r="AV9314" s="3"/>
      <c r="AW9314" s="3"/>
      <c r="AX9314" s="3"/>
    </row>
    <row r="9315" spans="43:50">
      <c r="AQ9315" s="20"/>
      <c r="AR9315" s="20"/>
      <c r="AS9315" s="3"/>
      <c r="AT9315" s="3"/>
      <c r="AU9315" s="3"/>
      <c r="AV9315" s="3"/>
      <c r="AW9315" s="3"/>
      <c r="AX9315" s="3"/>
    </row>
    <row r="9316" spans="43:50">
      <c r="AQ9316" s="20"/>
      <c r="AR9316" s="20"/>
      <c r="AS9316" s="3"/>
      <c r="AT9316" s="3"/>
      <c r="AU9316" s="3"/>
      <c r="AV9316" s="3"/>
      <c r="AW9316" s="3"/>
      <c r="AX9316" s="3"/>
    </row>
    <row r="9317" spans="43:50">
      <c r="AQ9317" s="20"/>
      <c r="AR9317" s="20"/>
      <c r="AS9317" s="3"/>
      <c r="AT9317" s="3"/>
      <c r="AU9317" s="3"/>
      <c r="AV9317" s="3"/>
      <c r="AW9317" s="3"/>
      <c r="AX9317" s="3"/>
    </row>
    <row r="9318" spans="43:50">
      <c r="AQ9318" s="20"/>
      <c r="AR9318" s="20"/>
      <c r="AS9318" s="3"/>
      <c r="AT9318" s="3"/>
      <c r="AU9318" s="3"/>
      <c r="AV9318" s="3"/>
      <c r="AW9318" s="3"/>
      <c r="AX9318" s="3"/>
    </row>
    <row r="9319" spans="43:50">
      <c r="AQ9319" s="20"/>
      <c r="AR9319" s="20"/>
      <c r="AS9319" s="3"/>
      <c r="AT9319" s="3"/>
      <c r="AU9319" s="3"/>
      <c r="AV9319" s="3"/>
      <c r="AW9319" s="3"/>
      <c r="AX9319" s="3"/>
    </row>
    <row r="9320" spans="43:50">
      <c r="AQ9320" s="20"/>
      <c r="AR9320" s="20"/>
      <c r="AS9320" s="3"/>
      <c r="AT9320" s="3"/>
      <c r="AU9320" s="3"/>
      <c r="AV9320" s="3"/>
      <c r="AW9320" s="3"/>
      <c r="AX9320" s="3"/>
    </row>
    <row r="9321" spans="43:50">
      <c r="AQ9321" s="20"/>
      <c r="AR9321" s="20"/>
      <c r="AS9321" s="3"/>
      <c r="AT9321" s="3"/>
      <c r="AU9321" s="3"/>
      <c r="AV9321" s="3"/>
      <c r="AW9321" s="3"/>
      <c r="AX9321" s="3"/>
    </row>
    <row r="9322" spans="43:50">
      <c r="AQ9322" s="20"/>
      <c r="AR9322" s="20"/>
      <c r="AS9322" s="3"/>
      <c r="AT9322" s="3"/>
      <c r="AU9322" s="3"/>
      <c r="AV9322" s="3"/>
      <c r="AW9322" s="3"/>
      <c r="AX9322" s="3"/>
    </row>
    <row r="9323" spans="43:50">
      <c r="AQ9323" s="20"/>
      <c r="AR9323" s="20"/>
      <c r="AS9323" s="3"/>
      <c r="AT9323" s="3"/>
      <c r="AU9323" s="3"/>
      <c r="AV9323" s="3"/>
      <c r="AW9323" s="3"/>
      <c r="AX9323" s="3"/>
    </row>
    <row r="9324" spans="43:50">
      <c r="AQ9324" s="20"/>
      <c r="AR9324" s="20"/>
      <c r="AS9324" s="3"/>
      <c r="AT9324" s="3"/>
      <c r="AU9324" s="3"/>
      <c r="AV9324" s="3"/>
      <c r="AW9324" s="3"/>
      <c r="AX9324" s="3"/>
    </row>
    <row r="9325" spans="43:50">
      <c r="AQ9325" s="20"/>
      <c r="AR9325" s="20"/>
      <c r="AS9325" s="3"/>
      <c r="AT9325" s="3"/>
      <c r="AU9325" s="3"/>
      <c r="AV9325" s="3"/>
      <c r="AW9325" s="3"/>
      <c r="AX9325" s="3"/>
    </row>
    <row r="9326" spans="43:50">
      <c r="AQ9326" s="20"/>
      <c r="AR9326" s="20"/>
      <c r="AS9326" s="3"/>
      <c r="AT9326" s="3"/>
      <c r="AU9326" s="3"/>
      <c r="AV9326" s="3"/>
      <c r="AW9326" s="3"/>
      <c r="AX9326" s="3"/>
    </row>
    <row r="9327" spans="43:50">
      <c r="AQ9327" s="20"/>
      <c r="AR9327" s="20"/>
      <c r="AS9327" s="3"/>
      <c r="AT9327" s="3"/>
      <c r="AU9327" s="3"/>
      <c r="AV9327" s="3"/>
      <c r="AW9327" s="3"/>
      <c r="AX9327" s="3"/>
    </row>
    <row r="9328" spans="43:50">
      <c r="AQ9328" s="20"/>
      <c r="AR9328" s="20"/>
      <c r="AS9328" s="3"/>
      <c r="AT9328" s="3"/>
      <c r="AU9328" s="3"/>
      <c r="AV9328" s="3"/>
      <c r="AW9328" s="3"/>
      <c r="AX9328" s="3"/>
    </row>
    <row r="9329" spans="43:50">
      <c r="AQ9329" s="20"/>
      <c r="AR9329" s="20"/>
      <c r="AS9329" s="3"/>
      <c r="AT9329" s="3"/>
      <c r="AU9329" s="3"/>
      <c r="AV9329" s="3"/>
      <c r="AW9329" s="3"/>
      <c r="AX9329" s="3"/>
    </row>
    <row r="9330" spans="43:50">
      <c r="AQ9330" s="20"/>
      <c r="AR9330" s="20"/>
      <c r="AS9330" s="3"/>
      <c r="AT9330" s="3"/>
      <c r="AU9330" s="3"/>
      <c r="AV9330" s="3"/>
      <c r="AW9330" s="3"/>
      <c r="AX9330" s="3"/>
    </row>
    <row r="9331" spans="43:50">
      <c r="AQ9331" s="20"/>
      <c r="AR9331" s="20"/>
      <c r="AS9331" s="3"/>
      <c r="AT9331" s="3"/>
      <c r="AU9331" s="3"/>
      <c r="AV9331" s="3"/>
      <c r="AW9331" s="3"/>
      <c r="AX9331" s="3"/>
    </row>
    <row r="9332" spans="43:50">
      <c r="AQ9332" s="20"/>
      <c r="AR9332" s="20"/>
      <c r="AS9332" s="3"/>
      <c r="AT9332" s="3"/>
      <c r="AU9332" s="3"/>
      <c r="AV9332" s="3"/>
      <c r="AW9332" s="3"/>
      <c r="AX9332" s="3"/>
    </row>
    <row r="9333" spans="43:50">
      <c r="AQ9333" s="20"/>
      <c r="AR9333" s="20"/>
      <c r="AS9333" s="3"/>
      <c r="AT9333" s="3"/>
      <c r="AU9333" s="3"/>
      <c r="AV9333" s="3"/>
      <c r="AW9333" s="3"/>
      <c r="AX9333" s="3"/>
    </row>
    <row r="9334" spans="43:50">
      <c r="AQ9334" s="20"/>
      <c r="AR9334" s="20"/>
      <c r="AS9334" s="3"/>
      <c r="AT9334" s="3"/>
      <c r="AU9334" s="3"/>
      <c r="AV9334" s="3"/>
      <c r="AW9334" s="3"/>
      <c r="AX9334" s="3"/>
    </row>
    <row r="9335" spans="43:50">
      <c r="AQ9335" s="20"/>
      <c r="AR9335" s="20"/>
      <c r="AS9335" s="3"/>
      <c r="AT9335" s="3"/>
      <c r="AU9335" s="3"/>
      <c r="AV9335" s="3"/>
      <c r="AW9335" s="3"/>
      <c r="AX9335" s="3"/>
    </row>
    <row r="9336" spans="43:50">
      <c r="AQ9336" s="20"/>
      <c r="AR9336" s="20"/>
      <c r="AS9336" s="3"/>
      <c r="AT9336" s="3"/>
      <c r="AU9336" s="3"/>
      <c r="AV9336" s="3"/>
      <c r="AW9336" s="3"/>
      <c r="AX9336" s="3"/>
    </row>
    <row r="9337" spans="43:50">
      <c r="AQ9337" s="20"/>
      <c r="AR9337" s="20"/>
      <c r="AS9337" s="3"/>
      <c r="AT9337" s="3"/>
      <c r="AU9337" s="3"/>
      <c r="AV9337" s="3"/>
      <c r="AW9337" s="3"/>
      <c r="AX9337" s="3"/>
    </row>
    <row r="9338" spans="43:50">
      <c r="AQ9338" s="20"/>
      <c r="AR9338" s="20"/>
      <c r="AS9338" s="3"/>
      <c r="AT9338" s="3"/>
      <c r="AU9338" s="3"/>
      <c r="AV9338" s="3"/>
      <c r="AW9338" s="3"/>
      <c r="AX9338" s="3"/>
    </row>
    <row r="9339" spans="43:50">
      <c r="AQ9339" s="20"/>
      <c r="AR9339" s="20"/>
      <c r="AS9339" s="3"/>
      <c r="AT9339" s="3"/>
      <c r="AU9339" s="3"/>
      <c r="AV9339" s="3"/>
      <c r="AW9339" s="3"/>
      <c r="AX9339" s="3"/>
    </row>
    <row r="9340" spans="43:50">
      <c r="AQ9340" s="20"/>
      <c r="AR9340" s="20"/>
      <c r="AS9340" s="3"/>
      <c r="AT9340" s="3"/>
      <c r="AU9340" s="3"/>
      <c r="AV9340" s="3"/>
      <c r="AW9340" s="3"/>
      <c r="AX9340" s="3"/>
    </row>
    <row r="9341" spans="43:50">
      <c r="AQ9341" s="20"/>
      <c r="AR9341" s="20"/>
      <c r="AS9341" s="3"/>
      <c r="AT9341" s="3"/>
      <c r="AU9341" s="3"/>
      <c r="AV9341" s="3"/>
      <c r="AW9341" s="3"/>
      <c r="AX9341" s="3"/>
    </row>
    <row r="9342" spans="43:50">
      <c r="AQ9342" s="20"/>
      <c r="AR9342" s="20"/>
      <c r="AS9342" s="3"/>
      <c r="AT9342" s="3"/>
      <c r="AU9342" s="3"/>
      <c r="AV9342" s="3"/>
      <c r="AW9342" s="3"/>
      <c r="AX9342" s="3"/>
    </row>
    <row r="9343" spans="43:50">
      <c r="AQ9343" s="20"/>
      <c r="AR9343" s="20"/>
      <c r="AS9343" s="3"/>
      <c r="AT9343" s="3"/>
      <c r="AU9343" s="3"/>
      <c r="AV9343" s="3"/>
      <c r="AW9343" s="3"/>
      <c r="AX9343" s="3"/>
    </row>
    <row r="9344" spans="43:50">
      <c r="AQ9344" s="20"/>
      <c r="AR9344" s="20"/>
      <c r="AS9344" s="3"/>
      <c r="AT9344" s="3"/>
      <c r="AU9344" s="3"/>
      <c r="AV9344" s="3"/>
      <c r="AW9344" s="3"/>
      <c r="AX9344" s="3"/>
    </row>
    <row r="9345" spans="43:50">
      <c r="AQ9345" s="20"/>
      <c r="AR9345" s="20"/>
      <c r="AS9345" s="3"/>
      <c r="AT9345" s="3"/>
      <c r="AU9345" s="3"/>
      <c r="AV9345" s="3"/>
      <c r="AW9345" s="3"/>
      <c r="AX9345" s="3"/>
    </row>
    <row r="9346" spans="43:50">
      <c r="AQ9346" s="20"/>
      <c r="AR9346" s="20"/>
      <c r="AS9346" s="3"/>
      <c r="AT9346" s="3"/>
      <c r="AU9346" s="3"/>
      <c r="AV9346" s="3"/>
      <c r="AW9346" s="3"/>
      <c r="AX9346" s="3"/>
    </row>
    <row r="9347" spans="43:50">
      <c r="AQ9347" s="20"/>
      <c r="AR9347" s="20"/>
      <c r="AS9347" s="3"/>
      <c r="AT9347" s="3"/>
      <c r="AU9347" s="3"/>
      <c r="AV9347" s="3"/>
      <c r="AW9347" s="3"/>
      <c r="AX9347" s="3"/>
    </row>
    <row r="9348" spans="43:50">
      <c r="AQ9348" s="20"/>
      <c r="AR9348" s="20"/>
      <c r="AS9348" s="3"/>
      <c r="AT9348" s="3"/>
      <c r="AU9348" s="3"/>
      <c r="AV9348" s="3"/>
      <c r="AW9348" s="3"/>
      <c r="AX9348" s="3"/>
    </row>
    <row r="9349" spans="43:50">
      <c r="AQ9349" s="20"/>
      <c r="AR9349" s="20"/>
      <c r="AS9349" s="3"/>
      <c r="AT9349" s="3"/>
      <c r="AU9349" s="3"/>
      <c r="AV9349" s="3"/>
      <c r="AW9349" s="3"/>
      <c r="AX9349" s="3"/>
    </row>
    <row r="9350" spans="43:50">
      <c r="AQ9350" s="20"/>
      <c r="AR9350" s="20"/>
      <c r="AS9350" s="3"/>
      <c r="AT9350" s="3"/>
      <c r="AU9350" s="3"/>
      <c r="AV9350" s="3"/>
      <c r="AW9350" s="3"/>
      <c r="AX9350" s="3"/>
    </row>
    <row r="9351" spans="43:50">
      <c r="AQ9351" s="20"/>
      <c r="AR9351" s="20"/>
      <c r="AS9351" s="3"/>
      <c r="AT9351" s="3"/>
      <c r="AU9351" s="3"/>
      <c r="AV9351" s="3"/>
      <c r="AW9351" s="3"/>
      <c r="AX9351" s="3"/>
    </row>
    <row r="9352" spans="43:50">
      <c r="AQ9352" s="20"/>
      <c r="AR9352" s="20"/>
      <c r="AS9352" s="3"/>
      <c r="AT9352" s="3"/>
      <c r="AU9352" s="3"/>
      <c r="AV9352" s="3"/>
      <c r="AW9352" s="3"/>
      <c r="AX9352" s="3"/>
    </row>
    <row r="9353" spans="43:50">
      <c r="AQ9353" s="20"/>
      <c r="AR9353" s="20"/>
      <c r="AS9353" s="3"/>
      <c r="AT9353" s="3"/>
      <c r="AU9353" s="3"/>
      <c r="AV9353" s="3"/>
      <c r="AW9353" s="3"/>
      <c r="AX9353" s="3"/>
    </row>
    <row r="9354" spans="43:50">
      <c r="AQ9354" s="20"/>
      <c r="AR9354" s="20"/>
      <c r="AS9354" s="3"/>
      <c r="AT9354" s="3"/>
      <c r="AU9354" s="3"/>
      <c r="AV9354" s="3"/>
      <c r="AW9354" s="3"/>
      <c r="AX9354" s="3"/>
    </row>
    <row r="9355" spans="43:50">
      <c r="AQ9355" s="20"/>
      <c r="AR9355" s="20"/>
      <c r="AS9355" s="3"/>
      <c r="AT9355" s="3"/>
      <c r="AU9355" s="3"/>
      <c r="AV9355" s="3"/>
      <c r="AW9355" s="3"/>
      <c r="AX9355" s="3"/>
    </row>
    <row r="9356" spans="43:50">
      <c r="AQ9356" s="20"/>
      <c r="AR9356" s="20"/>
      <c r="AS9356" s="3"/>
      <c r="AT9356" s="3"/>
      <c r="AU9356" s="3"/>
      <c r="AV9356" s="3"/>
      <c r="AW9356" s="3"/>
      <c r="AX9356" s="3"/>
    </row>
    <row r="9357" spans="43:50">
      <c r="AQ9357" s="20"/>
      <c r="AR9357" s="20"/>
      <c r="AS9357" s="3"/>
      <c r="AT9357" s="3"/>
      <c r="AU9357" s="3"/>
      <c r="AV9357" s="3"/>
      <c r="AW9357" s="3"/>
      <c r="AX9357" s="3"/>
    </row>
    <row r="9358" spans="43:50">
      <c r="AQ9358" s="20"/>
      <c r="AR9358" s="20"/>
      <c r="AS9358" s="3"/>
      <c r="AT9358" s="3"/>
      <c r="AU9358" s="3"/>
      <c r="AV9358" s="3"/>
      <c r="AW9358" s="3"/>
      <c r="AX9358" s="3"/>
    </row>
    <row r="9359" spans="43:50">
      <c r="AQ9359" s="20"/>
      <c r="AR9359" s="20"/>
      <c r="AS9359" s="3"/>
      <c r="AT9359" s="3"/>
      <c r="AU9359" s="3"/>
      <c r="AV9359" s="3"/>
      <c r="AW9359" s="3"/>
      <c r="AX9359" s="3"/>
    </row>
    <row r="9360" spans="43:50">
      <c r="AQ9360" s="20"/>
      <c r="AR9360" s="20"/>
      <c r="AS9360" s="3"/>
      <c r="AT9360" s="3"/>
      <c r="AU9360" s="3"/>
      <c r="AV9360" s="3"/>
      <c r="AW9360" s="3"/>
      <c r="AX9360" s="3"/>
    </row>
    <row r="9361" spans="43:50">
      <c r="AQ9361" s="20"/>
      <c r="AR9361" s="20"/>
      <c r="AS9361" s="3"/>
      <c r="AT9361" s="3"/>
      <c r="AU9361" s="3"/>
      <c r="AV9361" s="3"/>
      <c r="AW9361" s="3"/>
      <c r="AX9361" s="3"/>
    </row>
    <row r="9362" spans="43:50">
      <c r="AQ9362" s="20"/>
      <c r="AR9362" s="20"/>
      <c r="AS9362" s="3"/>
      <c r="AT9362" s="3"/>
      <c r="AU9362" s="3"/>
      <c r="AV9362" s="3"/>
      <c r="AW9362" s="3"/>
      <c r="AX9362" s="3"/>
    </row>
    <row r="9363" spans="43:50">
      <c r="AQ9363" s="20"/>
      <c r="AR9363" s="20"/>
      <c r="AS9363" s="3"/>
      <c r="AT9363" s="3"/>
      <c r="AU9363" s="3"/>
      <c r="AV9363" s="3"/>
      <c r="AW9363" s="3"/>
      <c r="AX9363" s="3"/>
    </row>
    <row r="9364" spans="43:50">
      <c r="AQ9364" s="20"/>
      <c r="AR9364" s="20"/>
      <c r="AS9364" s="3"/>
      <c r="AT9364" s="3"/>
      <c r="AU9364" s="3"/>
      <c r="AV9364" s="3"/>
      <c r="AW9364" s="3"/>
      <c r="AX9364" s="3"/>
    </row>
    <row r="9365" spans="43:50">
      <c r="AQ9365" s="20"/>
      <c r="AR9365" s="20"/>
      <c r="AS9365" s="3"/>
      <c r="AT9365" s="3"/>
      <c r="AU9365" s="3"/>
      <c r="AV9365" s="3"/>
      <c r="AW9365" s="3"/>
      <c r="AX9365" s="3"/>
    </row>
    <row r="9366" spans="43:50">
      <c r="AQ9366" s="20"/>
      <c r="AR9366" s="20"/>
      <c r="AS9366" s="3"/>
      <c r="AT9366" s="3"/>
      <c r="AU9366" s="3"/>
      <c r="AV9366" s="3"/>
      <c r="AW9366" s="3"/>
      <c r="AX9366" s="3"/>
    </row>
    <row r="9367" spans="43:50">
      <c r="AQ9367" s="20"/>
      <c r="AR9367" s="20"/>
      <c r="AS9367" s="3"/>
      <c r="AT9367" s="3"/>
      <c r="AU9367" s="3"/>
      <c r="AV9367" s="3"/>
      <c r="AW9367" s="3"/>
      <c r="AX9367" s="3"/>
    </row>
    <row r="9368" spans="43:50">
      <c r="AQ9368" s="20"/>
      <c r="AR9368" s="20"/>
      <c r="AS9368" s="3"/>
      <c r="AT9368" s="3"/>
      <c r="AU9368" s="3"/>
      <c r="AV9368" s="3"/>
      <c r="AW9368" s="3"/>
      <c r="AX9368" s="3"/>
    </row>
    <row r="9369" spans="43:50">
      <c r="AQ9369" s="20"/>
      <c r="AR9369" s="20"/>
      <c r="AS9369" s="3"/>
      <c r="AT9369" s="3"/>
      <c r="AU9369" s="3"/>
      <c r="AV9369" s="3"/>
      <c r="AW9369" s="3"/>
      <c r="AX9369" s="3"/>
    </row>
    <row r="9370" spans="43:50">
      <c r="AQ9370" s="20"/>
      <c r="AR9370" s="20"/>
      <c r="AS9370" s="3"/>
      <c r="AT9370" s="3"/>
      <c r="AU9370" s="3"/>
      <c r="AV9370" s="3"/>
      <c r="AW9370" s="3"/>
      <c r="AX9370" s="3"/>
    </row>
    <row r="9371" spans="43:50">
      <c r="AQ9371" s="20"/>
      <c r="AR9371" s="20"/>
      <c r="AS9371" s="3"/>
      <c r="AT9371" s="3"/>
      <c r="AU9371" s="3"/>
      <c r="AV9371" s="3"/>
      <c r="AW9371" s="3"/>
      <c r="AX9371" s="3"/>
    </row>
    <row r="9372" spans="43:50">
      <c r="AQ9372" s="20"/>
      <c r="AR9372" s="20"/>
      <c r="AS9372" s="3"/>
      <c r="AT9372" s="3"/>
      <c r="AU9372" s="3"/>
      <c r="AV9372" s="3"/>
      <c r="AW9372" s="3"/>
      <c r="AX9372" s="3"/>
    </row>
    <row r="9373" spans="43:50">
      <c r="AQ9373" s="20"/>
      <c r="AR9373" s="20"/>
      <c r="AS9373" s="3"/>
      <c r="AT9373" s="3"/>
      <c r="AU9373" s="3"/>
      <c r="AV9373" s="3"/>
      <c r="AW9373" s="3"/>
      <c r="AX9373" s="3"/>
    </row>
    <row r="9374" spans="43:50">
      <c r="AQ9374" s="20"/>
      <c r="AR9374" s="20"/>
      <c r="AS9374" s="3"/>
      <c r="AT9374" s="3"/>
      <c r="AU9374" s="3"/>
      <c r="AV9374" s="3"/>
      <c r="AW9374" s="3"/>
      <c r="AX9374" s="3"/>
    </row>
    <row r="9375" spans="43:50">
      <c r="AQ9375" s="20"/>
      <c r="AR9375" s="20"/>
      <c r="AS9375" s="3"/>
      <c r="AT9375" s="3"/>
      <c r="AU9375" s="3"/>
      <c r="AV9375" s="3"/>
      <c r="AW9375" s="3"/>
      <c r="AX9375" s="3"/>
    </row>
    <row r="9376" spans="43:50">
      <c r="AQ9376" s="20"/>
      <c r="AR9376" s="20"/>
      <c r="AS9376" s="3"/>
      <c r="AT9376" s="3"/>
      <c r="AU9376" s="3"/>
      <c r="AV9376" s="3"/>
      <c r="AW9376" s="3"/>
      <c r="AX9376" s="3"/>
    </row>
    <row r="9377" spans="43:50">
      <c r="AQ9377" s="20"/>
      <c r="AR9377" s="20"/>
      <c r="AS9377" s="3"/>
      <c r="AT9377" s="3"/>
      <c r="AU9377" s="3"/>
      <c r="AV9377" s="3"/>
      <c r="AW9377" s="3"/>
      <c r="AX9377" s="3"/>
    </row>
    <row r="9378" spans="43:50">
      <c r="AQ9378" s="20"/>
      <c r="AR9378" s="20"/>
      <c r="AS9378" s="3"/>
      <c r="AT9378" s="3"/>
      <c r="AU9378" s="3"/>
      <c r="AV9378" s="3"/>
      <c r="AW9378" s="3"/>
      <c r="AX9378" s="3"/>
    </row>
    <row r="9379" spans="43:50">
      <c r="AQ9379" s="20"/>
      <c r="AR9379" s="20"/>
      <c r="AS9379" s="3"/>
      <c r="AT9379" s="3"/>
      <c r="AU9379" s="3"/>
      <c r="AV9379" s="3"/>
      <c r="AW9379" s="3"/>
      <c r="AX9379" s="3"/>
    </row>
    <row r="9380" spans="43:50">
      <c r="AQ9380" s="20"/>
      <c r="AR9380" s="20"/>
      <c r="AS9380" s="3"/>
      <c r="AT9380" s="3"/>
      <c r="AU9380" s="3"/>
      <c r="AV9380" s="3"/>
      <c r="AW9380" s="3"/>
      <c r="AX9380" s="3"/>
    </row>
    <row r="9381" spans="43:50">
      <c r="AQ9381" s="20"/>
      <c r="AR9381" s="20"/>
      <c r="AS9381" s="3"/>
      <c r="AT9381" s="3"/>
      <c r="AU9381" s="3"/>
      <c r="AV9381" s="3"/>
      <c r="AW9381" s="3"/>
      <c r="AX9381" s="3"/>
    </row>
    <row r="9382" spans="43:50">
      <c r="AQ9382" s="20"/>
      <c r="AR9382" s="20"/>
      <c r="AS9382" s="3"/>
      <c r="AT9382" s="3"/>
      <c r="AU9382" s="3"/>
      <c r="AV9382" s="3"/>
      <c r="AW9382" s="3"/>
      <c r="AX9382" s="3"/>
    </row>
    <row r="9383" spans="43:50">
      <c r="AQ9383" s="20"/>
      <c r="AR9383" s="20"/>
      <c r="AS9383" s="3"/>
      <c r="AT9383" s="3"/>
      <c r="AU9383" s="3"/>
      <c r="AV9383" s="3"/>
      <c r="AW9383" s="3"/>
      <c r="AX9383" s="3"/>
    </row>
    <row r="9384" spans="43:50">
      <c r="AQ9384" s="20"/>
      <c r="AR9384" s="20"/>
      <c r="AS9384" s="3"/>
      <c r="AT9384" s="3"/>
      <c r="AU9384" s="3"/>
      <c r="AV9384" s="3"/>
      <c r="AW9384" s="3"/>
      <c r="AX9384" s="3"/>
    </row>
    <row r="9385" spans="43:50">
      <c r="AQ9385" s="20"/>
      <c r="AR9385" s="20"/>
      <c r="AS9385" s="3"/>
      <c r="AT9385" s="3"/>
      <c r="AU9385" s="3"/>
      <c r="AV9385" s="3"/>
      <c r="AW9385" s="3"/>
      <c r="AX9385" s="3"/>
    </row>
    <row r="9386" spans="43:50">
      <c r="AQ9386" s="20"/>
      <c r="AR9386" s="20"/>
      <c r="AS9386" s="3"/>
      <c r="AT9386" s="3"/>
      <c r="AU9386" s="3"/>
      <c r="AV9386" s="3"/>
      <c r="AW9386" s="3"/>
      <c r="AX9386" s="3"/>
    </row>
    <row r="9387" spans="43:50">
      <c r="AQ9387" s="20"/>
      <c r="AR9387" s="20"/>
      <c r="AS9387" s="3"/>
      <c r="AT9387" s="3"/>
      <c r="AU9387" s="3"/>
      <c r="AV9387" s="3"/>
      <c r="AW9387" s="3"/>
      <c r="AX9387" s="3"/>
    </row>
    <row r="9388" spans="43:50">
      <c r="AQ9388" s="20"/>
      <c r="AR9388" s="20"/>
      <c r="AS9388" s="3"/>
      <c r="AT9388" s="3"/>
      <c r="AU9388" s="3"/>
      <c r="AV9388" s="3"/>
      <c r="AW9388" s="3"/>
      <c r="AX9388" s="3"/>
    </row>
    <row r="9389" spans="43:50">
      <c r="AQ9389" s="20"/>
      <c r="AR9389" s="20"/>
      <c r="AS9389" s="3"/>
      <c r="AT9389" s="3"/>
      <c r="AU9389" s="3"/>
      <c r="AV9389" s="3"/>
      <c r="AW9389" s="3"/>
      <c r="AX9389" s="3"/>
    </row>
    <row r="9390" spans="43:50">
      <c r="AQ9390" s="20"/>
      <c r="AR9390" s="20"/>
      <c r="AS9390" s="3"/>
      <c r="AT9390" s="3"/>
      <c r="AU9390" s="3"/>
      <c r="AV9390" s="3"/>
      <c r="AW9390" s="3"/>
      <c r="AX9390" s="3"/>
    </row>
    <row r="9391" spans="43:50">
      <c r="AQ9391" s="20"/>
      <c r="AR9391" s="20"/>
      <c r="AS9391" s="3"/>
      <c r="AT9391" s="3"/>
      <c r="AU9391" s="3"/>
      <c r="AV9391" s="3"/>
      <c r="AW9391" s="3"/>
      <c r="AX9391" s="3"/>
    </row>
    <row r="9392" spans="43:50">
      <c r="AQ9392" s="20"/>
      <c r="AR9392" s="20"/>
      <c r="AS9392" s="3"/>
      <c r="AT9392" s="3"/>
      <c r="AU9392" s="3"/>
      <c r="AV9392" s="3"/>
      <c r="AW9392" s="3"/>
      <c r="AX9392" s="3"/>
    </row>
    <row r="9393" spans="43:50">
      <c r="AQ9393" s="20"/>
      <c r="AR9393" s="20"/>
      <c r="AS9393" s="3"/>
      <c r="AT9393" s="3"/>
      <c r="AU9393" s="3"/>
      <c r="AV9393" s="3"/>
      <c r="AW9393" s="3"/>
      <c r="AX9393" s="3"/>
    </row>
    <row r="9394" spans="43:50">
      <c r="AQ9394" s="20"/>
      <c r="AR9394" s="20"/>
      <c r="AS9394" s="3"/>
      <c r="AT9394" s="3"/>
      <c r="AU9394" s="3"/>
      <c r="AV9394" s="3"/>
      <c r="AW9394" s="3"/>
      <c r="AX9394" s="3"/>
    </row>
    <row r="9395" spans="43:50">
      <c r="AQ9395" s="20"/>
      <c r="AR9395" s="20"/>
      <c r="AS9395" s="3"/>
      <c r="AT9395" s="3"/>
      <c r="AU9395" s="3"/>
      <c r="AV9395" s="3"/>
      <c r="AW9395" s="3"/>
      <c r="AX9395" s="3"/>
    </row>
    <row r="9396" spans="43:50">
      <c r="AQ9396" s="20"/>
      <c r="AR9396" s="20"/>
      <c r="AS9396" s="3"/>
      <c r="AT9396" s="3"/>
      <c r="AU9396" s="3"/>
      <c r="AV9396" s="3"/>
      <c r="AW9396" s="3"/>
      <c r="AX9396" s="3"/>
    </row>
    <row r="9397" spans="43:50">
      <c r="AQ9397" s="20"/>
      <c r="AR9397" s="20"/>
      <c r="AS9397" s="3"/>
      <c r="AT9397" s="3"/>
      <c r="AU9397" s="3"/>
      <c r="AV9397" s="3"/>
      <c r="AW9397" s="3"/>
      <c r="AX9397" s="3"/>
    </row>
    <row r="9398" spans="43:50">
      <c r="AQ9398" s="20"/>
      <c r="AR9398" s="20"/>
      <c r="AS9398" s="3"/>
      <c r="AT9398" s="3"/>
      <c r="AU9398" s="3"/>
      <c r="AV9398" s="3"/>
      <c r="AW9398" s="3"/>
      <c r="AX9398" s="3"/>
    </row>
    <row r="9399" spans="43:50">
      <c r="AQ9399" s="20"/>
      <c r="AR9399" s="20"/>
      <c r="AS9399" s="3"/>
      <c r="AT9399" s="3"/>
      <c r="AU9399" s="3"/>
      <c r="AV9399" s="3"/>
      <c r="AW9399" s="3"/>
      <c r="AX9399" s="3"/>
    </row>
    <row r="9400" spans="43:50">
      <c r="AQ9400" s="20"/>
      <c r="AR9400" s="20"/>
      <c r="AS9400" s="3"/>
      <c r="AT9400" s="3"/>
      <c r="AU9400" s="3"/>
      <c r="AV9400" s="3"/>
      <c r="AW9400" s="3"/>
      <c r="AX9400" s="3"/>
    </row>
    <row r="9401" spans="43:50">
      <c r="AQ9401" s="20"/>
      <c r="AR9401" s="20"/>
      <c r="AS9401" s="3"/>
      <c r="AT9401" s="3"/>
      <c r="AU9401" s="3"/>
      <c r="AV9401" s="3"/>
      <c r="AW9401" s="3"/>
      <c r="AX9401" s="3"/>
    </row>
    <row r="9402" spans="43:50">
      <c r="AQ9402" s="20"/>
      <c r="AR9402" s="20"/>
      <c r="AS9402" s="3"/>
      <c r="AT9402" s="3"/>
      <c r="AU9402" s="3"/>
      <c r="AV9402" s="3"/>
      <c r="AW9402" s="3"/>
      <c r="AX9402" s="3"/>
    </row>
    <row r="9403" spans="43:50">
      <c r="AQ9403" s="20"/>
      <c r="AR9403" s="20"/>
      <c r="AS9403" s="3"/>
      <c r="AT9403" s="3"/>
      <c r="AU9403" s="3"/>
      <c r="AV9403" s="3"/>
      <c r="AW9403" s="3"/>
      <c r="AX9403" s="3"/>
    </row>
    <row r="9404" spans="43:50">
      <c r="AQ9404" s="20"/>
      <c r="AR9404" s="20"/>
      <c r="AS9404" s="3"/>
      <c r="AT9404" s="3"/>
      <c r="AU9404" s="3"/>
      <c r="AV9404" s="3"/>
      <c r="AW9404" s="3"/>
      <c r="AX9404" s="3"/>
    </row>
    <row r="9405" spans="43:50">
      <c r="AQ9405" s="20"/>
      <c r="AR9405" s="20"/>
      <c r="AS9405" s="3"/>
      <c r="AT9405" s="3"/>
      <c r="AU9405" s="3"/>
      <c r="AV9405" s="3"/>
      <c r="AW9405" s="3"/>
      <c r="AX9405" s="3"/>
    </row>
    <row r="9406" spans="43:50">
      <c r="AQ9406" s="20"/>
      <c r="AR9406" s="20"/>
      <c r="AS9406" s="3"/>
      <c r="AT9406" s="3"/>
      <c r="AU9406" s="3"/>
      <c r="AV9406" s="3"/>
      <c r="AW9406" s="3"/>
      <c r="AX9406" s="3"/>
    </row>
    <row r="9407" spans="43:50">
      <c r="AQ9407" s="20"/>
      <c r="AR9407" s="20"/>
      <c r="AS9407" s="3"/>
      <c r="AT9407" s="3"/>
      <c r="AU9407" s="3"/>
      <c r="AV9407" s="3"/>
      <c r="AW9407" s="3"/>
      <c r="AX9407" s="3"/>
    </row>
    <row r="9408" spans="43:50">
      <c r="AQ9408" s="20"/>
      <c r="AR9408" s="20"/>
      <c r="AS9408" s="3"/>
      <c r="AT9408" s="3"/>
      <c r="AU9408" s="3"/>
      <c r="AV9408" s="3"/>
      <c r="AW9408" s="3"/>
      <c r="AX9408" s="3"/>
    </row>
    <row r="9409" spans="43:50">
      <c r="AQ9409" s="20"/>
      <c r="AR9409" s="20"/>
      <c r="AS9409" s="3"/>
      <c r="AT9409" s="3"/>
      <c r="AU9409" s="3"/>
      <c r="AV9409" s="3"/>
      <c r="AW9409" s="3"/>
      <c r="AX9409" s="3"/>
    </row>
    <row r="9410" spans="43:50">
      <c r="AQ9410" s="20"/>
      <c r="AR9410" s="20"/>
      <c r="AS9410" s="3"/>
      <c r="AT9410" s="3"/>
      <c r="AU9410" s="3"/>
      <c r="AV9410" s="3"/>
      <c r="AW9410" s="3"/>
      <c r="AX9410" s="3"/>
    </row>
    <row r="9411" spans="43:50">
      <c r="AQ9411" s="20"/>
      <c r="AR9411" s="20"/>
      <c r="AS9411" s="3"/>
      <c r="AT9411" s="3"/>
      <c r="AU9411" s="3"/>
      <c r="AV9411" s="3"/>
      <c r="AW9411" s="3"/>
      <c r="AX9411" s="3"/>
    </row>
    <row r="9412" spans="43:50">
      <c r="AQ9412" s="20"/>
      <c r="AR9412" s="20"/>
      <c r="AS9412" s="3"/>
      <c r="AT9412" s="3"/>
      <c r="AU9412" s="3"/>
      <c r="AV9412" s="3"/>
      <c r="AW9412" s="3"/>
      <c r="AX9412" s="3"/>
    </row>
    <row r="9413" spans="43:50">
      <c r="AQ9413" s="20"/>
      <c r="AR9413" s="20"/>
      <c r="AS9413" s="3"/>
      <c r="AT9413" s="3"/>
      <c r="AU9413" s="3"/>
      <c r="AV9413" s="3"/>
      <c r="AW9413" s="3"/>
      <c r="AX9413" s="3"/>
    </row>
    <row r="9414" spans="43:50">
      <c r="AQ9414" s="20"/>
      <c r="AR9414" s="20"/>
      <c r="AS9414" s="3"/>
      <c r="AT9414" s="3"/>
      <c r="AU9414" s="3"/>
      <c r="AV9414" s="3"/>
      <c r="AW9414" s="3"/>
      <c r="AX9414" s="3"/>
    </row>
    <row r="9415" spans="43:50">
      <c r="AQ9415" s="20"/>
      <c r="AR9415" s="20"/>
      <c r="AS9415" s="3"/>
      <c r="AT9415" s="3"/>
      <c r="AU9415" s="3"/>
      <c r="AV9415" s="3"/>
      <c r="AW9415" s="3"/>
      <c r="AX9415" s="3"/>
    </row>
    <row r="9416" spans="43:50">
      <c r="AQ9416" s="20"/>
      <c r="AR9416" s="20"/>
      <c r="AS9416" s="3"/>
      <c r="AT9416" s="3"/>
      <c r="AU9416" s="3"/>
      <c r="AV9416" s="3"/>
      <c r="AW9416" s="3"/>
      <c r="AX9416" s="3"/>
    </row>
    <row r="9417" spans="43:50">
      <c r="AQ9417" s="20"/>
      <c r="AR9417" s="20"/>
      <c r="AS9417" s="3"/>
      <c r="AT9417" s="3"/>
      <c r="AU9417" s="3"/>
      <c r="AV9417" s="3"/>
      <c r="AW9417" s="3"/>
      <c r="AX9417" s="3"/>
    </row>
    <row r="9418" spans="43:50">
      <c r="AQ9418" s="20"/>
      <c r="AR9418" s="20"/>
      <c r="AS9418" s="3"/>
      <c r="AT9418" s="3"/>
      <c r="AU9418" s="3"/>
      <c r="AV9418" s="3"/>
      <c r="AW9418" s="3"/>
      <c r="AX9418" s="3"/>
    </row>
    <row r="9419" spans="43:50">
      <c r="AQ9419" s="20"/>
      <c r="AR9419" s="20"/>
      <c r="AS9419" s="3"/>
      <c r="AT9419" s="3"/>
      <c r="AU9419" s="3"/>
      <c r="AV9419" s="3"/>
      <c r="AW9419" s="3"/>
      <c r="AX9419" s="3"/>
    </row>
    <row r="9420" spans="43:50">
      <c r="AQ9420" s="20"/>
      <c r="AR9420" s="20"/>
      <c r="AS9420" s="3"/>
      <c r="AT9420" s="3"/>
      <c r="AU9420" s="3"/>
      <c r="AV9420" s="3"/>
      <c r="AW9420" s="3"/>
      <c r="AX9420" s="3"/>
    </row>
    <row r="9421" spans="43:50">
      <c r="AQ9421" s="20"/>
      <c r="AR9421" s="20"/>
      <c r="AS9421" s="3"/>
      <c r="AT9421" s="3"/>
      <c r="AU9421" s="3"/>
      <c r="AV9421" s="3"/>
      <c r="AW9421" s="3"/>
      <c r="AX9421" s="3"/>
    </row>
    <row r="9422" spans="43:50">
      <c r="AQ9422" s="20"/>
      <c r="AR9422" s="20"/>
      <c r="AS9422" s="3"/>
      <c r="AT9422" s="3"/>
      <c r="AU9422" s="3"/>
      <c r="AV9422" s="3"/>
      <c r="AW9422" s="3"/>
      <c r="AX9422" s="3"/>
    </row>
    <row r="9423" spans="43:50">
      <c r="AQ9423" s="20"/>
      <c r="AR9423" s="20"/>
      <c r="AS9423" s="3"/>
      <c r="AT9423" s="3"/>
      <c r="AU9423" s="3"/>
      <c r="AV9423" s="3"/>
      <c r="AW9423" s="3"/>
      <c r="AX9423" s="3"/>
    </row>
    <row r="9424" spans="43:50">
      <c r="AQ9424" s="20"/>
      <c r="AR9424" s="20"/>
      <c r="AS9424" s="3"/>
      <c r="AT9424" s="3"/>
      <c r="AU9424" s="3"/>
      <c r="AV9424" s="3"/>
      <c r="AW9424" s="3"/>
      <c r="AX9424" s="3"/>
    </row>
    <row r="9425" spans="43:50">
      <c r="AQ9425" s="20"/>
      <c r="AR9425" s="20"/>
      <c r="AS9425" s="3"/>
      <c r="AT9425" s="3"/>
      <c r="AU9425" s="3"/>
      <c r="AV9425" s="3"/>
      <c r="AW9425" s="3"/>
      <c r="AX9425" s="3"/>
    </row>
    <row r="9426" spans="43:50">
      <c r="AQ9426" s="20"/>
      <c r="AR9426" s="20"/>
      <c r="AS9426" s="3"/>
      <c r="AT9426" s="3"/>
      <c r="AU9426" s="3"/>
      <c r="AV9426" s="3"/>
      <c r="AW9426" s="3"/>
      <c r="AX9426" s="3"/>
    </row>
    <row r="9427" spans="43:50">
      <c r="AQ9427" s="20"/>
      <c r="AR9427" s="20"/>
      <c r="AS9427" s="3"/>
      <c r="AT9427" s="3"/>
      <c r="AU9427" s="3"/>
      <c r="AV9427" s="3"/>
      <c r="AW9427" s="3"/>
      <c r="AX9427" s="3"/>
    </row>
    <row r="9428" spans="43:50">
      <c r="AQ9428" s="20"/>
      <c r="AR9428" s="20"/>
      <c r="AS9428" s="3"/>
      <c r="AT9428" s="3"/>
      <c r="AU9428" s="3"/>
      <c r="AV9428" s="3"/>
      <c r="AW9428" s="3"/>
      <c r="AX9428" s="3"/>
    </row>
    <row r="9429" spans="43:50">
      <c r="AQ9429" s="20"/>
      <c r="AR9429" s="20"/>
      <c r="AS9429" s="3"/>
      <c r="AT9429" s="3"/>
      <c r="AU9429" s="3"/>
      <c r="AV9429" s="3"/>
      <c r="AW9429" s="3"/>
      <c r="AX9429" s="3"/>
    </row>
    <row r="9430" spans="43:50">
      <c r="AQ9430" s="20"/>
      <c r="AR9430" s="20"/>
      <c r="AS9430" s="3"/>
      <c r="AT9430" s="3"/>
      <c r="AU9430" s="3"/>
      <c r="AV9430" s="3"/>
      <c r="AW9430" s="3"/>
      <c r="AX9430" s="3"/>
    </row>
    <row r="9431" spans="43:50">
      <c r="AQ9431" s="20"/>
      <c r="AR9431" s="20"/>
      <c r="AS9431" s="3"/>
      <c r="AT9431" s="3"/>
      <c r="AU9431" s="3"/>
      <c r="AV9431" s="3"/>
      <c r="AW9431" s="3"/>
      <c r="AX9431" s="3"/>
    </row>
    <row r="9432" spans="43:50">
      <c r="AQ9432" s="20"/>
      <c r="AR9432" s="20"/>
      <c r="AS9432" s="3"/>
      <c r="AT9432" s="3"/>
      <c r="AU9432" s="3"/>
      <c r="AV9432" s="3"/>
      <c r="AW9432" s="3"/>
      <c r="AX9432" s="3"/>
    </row>
    <row r="9433" spans="43:50">
      <c r="AQ9433" s="20"/>
      <c r="AR9433" s="20"/>
      <c r="AS9433" s="3"/>
      <c r="AT9433" s="3"/>
      <c r="AU9433" s="3"/>
      <c r="AV9433" s="3"/>
      <c r="AW9433" s="3"/>
      <c r="AX9433" s="3"/>
    </row>
    <row r="9434" spans="43:50">
      <c r="AQ9434" s="20"/>
      <c r="AR9434" s="20"/>
      <c r="AS9434" s="3"/>
      <c r="AT9434" s="3"/>
      <c r="AU9434" s="3"/>
      <c r="AV9434" s="3"/>
      <c r="AW9434" s="3"/>
      <c r="AX9434" s="3"/>
    </row>
    <row r="9435" spans="43:50">
      <c r="AQ9435" s="20"/>
      <c r="AR9435" s="20"/>
      <c r="AS9435" s="3"/>
      <c r="AT9435" s="3"/>
      <c r="AU9435" s="3"/>
      <c r="AV9435" s="3"/>
      <c r="AW9435" s="3"/>
      <c r="AX9435" s="3"/>
    </row>
    <row r="9436" spans="43:50">
      <c r="AQ9436" s="20"/>
      <c r="AR9436" s="20"/>
      <c r="AS9436" s="3"/>
      <c r="AT9436" s="3"/>
      <c r="AU9436" s="3"/>
      <c r="AV9436" s="3"/>
      <c r="AW9436" s="3"/>
      <c r="AX9436" s="3"/>
    </row>
    <row r="9437" spans="43:50">
      <c r="AQ9437" s="20"/>
      <c r="AR9437" s="20"/>
      <c r="AS9437" s="3"/>
      <c r="AT9437" s="3"/>
      <c r="AU9437" s="3"/>
      <c r="AV9437" s="3"/>
      <c r="AW9437" s="3"/>
      <c r="AX9437" s="3"/>
    </row>
    <row r="9438" spans="43:50">
      <c r="AQ9438" s="20"/>
      <c r="AR9438" s="20"/>
      <c r="AS9438" s="3"/>
      <c r="AT9438" s="3"/>
      <c r="AU9438" s="3"/>
      <c r="AV9438" s="3"/>
      <c r="AW9438" s="3"/>
      <c r="AX9438" s="3"/>
    </row>
    <row r="9439" spans="43:50">
      <c r="AQ9439" s="20"/>
      <c r="AR9439" s="20"/>
      <c r="AS9439" s="3"/>
      <c r="AT9439" s="3"/>
      <c r="AU9439" s="3"/>
      <c r="AV9439" s="3"/>
      <c r="AW9439" s="3"/>
      <c r="AX9439" s="3"/>
    </row>
    <row r="9440" spans="43:50">
      <c r="AQ9440" s="20"/>
      <c r="AR9440" s="20"/>
      <c r="AS9440" s="3"/>
      <c r="AT9440" s="3"/>
      <c r="AU9440" s="3"/>
      <c r="AV9440" s="3"/>
      <c r="AW9440" s="3"/>
      <c r="AX9440" s="3"/>
    </row>
    <row r="9441" spans="43:50">
      <c r="AQ9441" s="20"/>
      <c r="AR9441" s="20"/>
      <c r="AS9441" s="3"/>
      <c r="AT9441" s="3"/>
      <c r="AU9441" s="3"/>
      <c r="AV9441" s="3"/>
      <c r="AW9441" s="3"/>
      <c r="AX9441" s="3"/>
    </row>
    <row r="9442" spans="43:50">
      <c r="AQ9442" s="20"/>
      <c r="AR9442" s="20"/>
      <c r="AS9442" s="3"/>
      <c r="AT9442" s="3"/>
      <c r="AU9442" s="3"/>
      <c r="AV9442" s="3"/>
      <c r="AW9442" s="3"/>
      <c r="AX9442" s="3"/>
    </row>
    <row r="9443" spans="43:50">
      <c r="AQ9443" s="20"/>
      <c r="AR9443" s="20"/>
      <c r="AS9443" s="3"/>
      <c r="AT9443" s="3"/>
      <c r="AU9443" s="3"/>
      <c r="AV9443" s="3"/>
      <c r="AW9443" s="3"/>
      <c r="AX9443" s="3"/>
    </row>
    <row r="9444" spans="43:50">
      <c r="AQ9444" s="20"/>
      <c r="AR9444" s="20"/>
      <c r="AS9444" s="3"/>
      <c r="AT9444" s="3"/>
      <c r="AU9444" s="3"/>
      <c r="AV9444" s="3"/>
      <c r="AW9444" s="3"/>
      <c r="AX9444" s="3"/>
    </row>
    <row r="9445" spans="43:50">
      <c r="AQ9445" s="20"/>
      <c r="AR9445" s="20"/>
      <c r="AS9445" s="3"/>
      <c r="AT9445" s="3"/>
      <c r="AU9445" s="3"/>
      <c r="AV9445" s="3"/>
      <c r="AW9445" s="3"/>
      <c r="AX9445" s="3"/>
    </row>
    <row r="9446" spans="43:50">
      <c r="AQ9446" s="20"/>
      <c r="AR9446" s="20"/>
      <c r="AS9446" s="3"/>
      <c r="AT9446" s="3"/>
      <c r="AU9446" s="3"/>
      <c r="AV9446" s="3"/>
      <c r="AW9446" s="3"/>
      <c r="AX9446" s="3"/>
    </row>
    <row r="9447" spans="43:50">
      <c r="AQ9447" s="20"/>
      <c r="AR9447" s="20"/>
      <c r="AS9447" s="3"/>
      <c r="AT9447" s="3"/>
      <c r="AU9447" s="3"/>
      <c r="AV9447" s="3"/>
      <c r="AW9447" s="3"/>
      <c r="AX9447" s="3"/>
    </row>
    <row r="9448" spans="43:50">
      <c r="AQ9448" s="20"/>
      <c r="AR9448" s="20"/>
      <c r="AS9448" s="3"/>
      <c r="AT9448" s="3"/>
      <c r="AU9448" s="3"/>
      <c r="AV9448" s="3"/>
      <c r="AW9448" s="3"/>
      <c r="AX9448" s="3"/>
    </row>
    <row r="9449" spans="43:50">
      <c r="AQ9449" s="20"/>
      <c r="AR9449" s="20"/>
      <c r="AS9449" s="3"/>
      <c r="AT9449" s="3"/>
      <c r="AU9449" s="3"/>
      <c r="AV9449" s="3"/>
      <c r="AW9449" s="3"/>
      <c r="AX9449" s="3"/>
    </row>
    <row r="9450" spans="43:50">
      <c r="AQ9450" s="20"/>
      <c r="AR9450" s="20"/>
      <c r="AS9450" s="3"/>
      <c r="AT9450" s="3"/>
      <c r="AU9450" s="3"/>
      <c r="AV9450" s="3"/>
      <c r="AW9450" s="3"/>
      <c r="AX9450" s="3"/>
    </row>
    <row r="9451" spans="43:50">
      <c r="AQ9451" s="20"/>
      <c r="AR9451" s="20"/>
      <c r="AS9451" s="3"/>
      <c r="AT9451" s="3"/>
      <c r="AU9451" s="3"/>
      <c r="AV9451" s="3"/>
      <c r="AW9451" s="3"/>
      <c r="AX9451" s="3"/>
    </row>
    <row r="9452" spans="43:50">
      <c r="AQ9452" s="20"/>
      <c r="AR9452" s="20"/>
      <c r="AS9452" s="3"/>
      <c r="AT9452" s="3"/>
      <c r="AU9452" s="3"/>
      <c r="AV9452" s="3"/>
      <c r="AW9452" s="3"/>
      <c r="AX9452" s="3"/>
    </row>
    <row r="9453" spans="43:50">
      <c r="AQ9453" s="20"/>
      <c r="AR9453" s="20"/>
      <c r="AS9453" s="3"/>
      <c r="AT9453" s="3"/>
      <c r="AU9453" s="3"/>
      <c r="AV9453" s="3"/>
      <c r="AW9453" s="3"/>
      <c r="AX9453" s="3"/>
    </row>
    <row r="9454" spans="43:50">
      <c r="AQ9454" s="20"/>
      <c r="AR9454" s="20"/>
      <c r="AS9454" s="3"/>
      <c r="AT9454" s="3"/>
      <c r="AU9454" s="3"/>
      <c r="AV9454" s="3"/>
      <c r="AW9454" s="3"/>
      <c r="AX9454" s="3"/>
    </row>
    <row r="9455" spans="43:50">
      <c r="AQ9455" s="20"/>
      <c r="AR9455" s="20"/>
      <c r="AS9455" s="3"/>
      <c r="AT9455" s="3"/>
      <c r="AU9455" s="3"/>
      <c r="AV9455" s="3"/>
      <c r="AW9455" s="3"/>
      <c r="AX9455" s="3"/>
    </row>
    <row r="9456" spans="43:50">
      <c r="AQ9456" s="20"/>
      <c r="AR9456" s="20"/>
      <c r="AS9456" s="3"/>
      <c r="AT9456" s="3"/>
      <c r="AU9456" s="3"/>
      <c r="AV9456" s="3"/>
      <c r="AW9456" s="3"/>
      <c r="AX9456" s="3"/>
    </row>
    <row r="9457" spans="43:50">
      <c r="AQ9457" s="20"/>
      <c r="AR9457" s="20"/>
      <c r="AS9457" s="3"/>
      <c r="AT9457" s="3"/>
      <c r="AU9457" s="3"/>
      <c r="AV9457" s="3"/>
      <c r="AW9457" s="3"/>
      <c r="AX9457" s="3"/>
    </row>
    <row r="9458" spans="43:50">
      <c r="AQ9458" s="20"/>
      <c r="AR9458" s="20"/>
      <c r="AS9458" s="3"/>
      <c r="AT9458" s="3"/>
      <c r="AU9458" s="3"/>
      <c r="AV9458" s="3"/>
      <c r="AW9458" s="3"/>
      <c r="AX9458" s="3"/>
    </row>
    <row r="9459" spans="43:50">
      <c r="AQ9459" s="20"/>
      <c r="AR9459" s="20"/>
      <c r="AS9459" s="3"/>
      <c r="AT9459" s="3"/>
      <c r="AU9459" s="3"/>
      <c r="AV9459" s="3"/>
      <c r="AW9459" s="3"/>
      <c r="AX9459" s="3"/>
    </row>
    <row r="9460" spans="43:50">
      <c r="AQ9460" s="20"/>
      <c r="AR9460" s="20"/>
      <c r="AS9460" s="3"/>
      <c r="AT9460" s="3"/>
      <c r="AU9460" s="3"/>
      <c r="AV9460" s="3"/>
      <c r="AW9460" s="3"/>
      <c r="AX9460" s="3"/>
    </row>
    <row r="9461" spans="43:50">
      <c r="AQ9461" s="20"/>
      <c r="AR9461" s="20"/>
      <c r="AS9461" s="3"/>
      <c r="AT9461" s="3"/>
      <c r="AU9461" s="3"/>
      <c r="AV9461" s="3"/>
      <c r="AW9461" s="3"/>
      <c r="AX9461" s="3"/>
    </row>
    <row r="9462" spans="43:50">
      <c r="AQ9462" s="20"/>
      <c r="AR9462" s="20"/>
      <c r="AS9462" s="3"/>
      <c r="AT9462" s="3"/>
      <c r="AU9462" s="3"/>
      <c r="AV9462" s="3"/>
      <c r="AW9462" s="3"/>
      <c r="AX9462" s="3"/>
    </row>
    <row r="9463" spans="43:50">
      <c r="AQ9463" s="20"/>
      <c r="AR9463" s="20"/>
      <c r="AS9463" s="3"/>
      <c r="AT9463" s="3"/>
      <c r="AU9463" s="3"/>
      <c r="AV9463" s="3"/>
      <c r="AW9463" s="3"/>
      <c r="AX9463" s="3"/>
    </row>
    <row r="9464" spans="43:50">
      <c r="AQ9464" s="20"/>
      <c r="AR9464" s="20"/>
      <c r="AS9464" s="3"/>
      <c r="AT9464" s="3"/>
      <c r="AU9464" s="3"/>
      <c r="AV9464" s="3"/>
      <c r="AW9464" s="3"/>
      <c r="AX9464" s="3"/>
    </row>
    <row r="9465" spans="43:50">
      <c r="AQ9465" s="20"/>
      <c r="AR9465" s="20"/>
      <c r="AS9465" s="3"/>
      <c r="AT9465" s="3"/>
      <c r="AU9465" s="3"/>
      <c r="AV9465" s="3"/>
      <c r="AW9465" s="3"/>
      <c r="AX9465" s="3"/>
    </row>
    <row r="9466" spans="43:50">
      <c r="AQ9466" s="20"/>
      <c r="AR9466" s="20"/>
      <c r="AS9466" s="3"/>
      <c r="AT9466" s="3"/>
      <c r="AU9466" s="3"/>
      <c r="AV9466" s="3"/>
      <c r="AW9466" s="3"/>
      <c r="AX9466" s="3"/>
    </row>
    <row r="9467" spans="43:50">
      <c r="AQ9467" s="20"/>
      <c r="AR9467" s="20"/>
      <c r="AS9467" s="3"/>
      <c r="AT9467" s="3"/>
      <c r="AU9467" s="3"/>
      <c r="AV9467" s="3"/>
      <c r="AW9467" s="3"/>
      <c r="AX9467" s="3"/>
    </row>
    <row r="9468" spans="43:50">
      <c r="AQ9468" s="20"/>
      <c r="AR9468" s="20"/>
      <c r="AS9468" s="3"/>
      <c r="AT9468" s="3"/>
      <c r="AU9468" s="3"/>
      <c r="AV9468" s="3"/>
      <c r="AW9468" s="3"/>
      <c r="AX9468" s="3"/>
    </row>
    <row r="9469" spans="43:50">
      <c r="AQ9469" s="20"/>
      <c r="AR9469" s="20"/>
      <c r="AS9469" s="3"/>
      <c r="AT9469" s="3"/>
      <c r="AU9469" s="3"/>
      <c r="AV9469" s="3"/>
      <c r="AW9469" s="3"/>
      <c r="AX9469" s="3"/>
    </row>
    <row r="9470" spans="43:50">
      <c r="AQ9470" s="20"/>
      <c r="AR9470" s="20"/>
      <c r="AS9470" s="3"/>
      <c r="AT9470" s="3"/>
      <c r="AU9470" s="3"/>
      <c r="AV9470" s="3"/>
      <c r="AW9470" s="3"/>
      <c r="AX9470" s="3"/>
    </row>
    <row r="9471" spans="43:50">
      <c r="AQ9471" s="20"/>
      <c r="AR9471" s="20"/>
      <c r="AS9471" s="3"/>
      <c r="AT9471" s="3"/>
      <c r="AU9471" s="3"/>
      <c r="AV9471" s="3"/>
      <c r="AW9471" s="3"/>
      <c r="AX9471" s="3"/>
    </row>
    <row r="9472" spans="43:50">
      <c r="AQ9472" s="20"/>
      <c r="AR9472" s="20"/>
      <c r="AS9472" s="3"/>
      <c r="AT9472" s="3"/>
      <c r="AU9472" s="3"/>
      <c r="AV9472" s="3"/>
      <c r="AW9472" s="3"/>
      <c r="AX9472" s="3"/>
    </row>
    <row r="9473" spans="43:50">
      <c r="AQ9473" s="20"/>
      <c r="AR9473" s="20"/>
      <c r="AS9473" s="3"/>
      <c r="AT9473" s="3"/>
      <c r="AU9473" s="3"/>
      <c r="AV9473" s="3"/>
      <c r="AW9473" s="3"/>
      <c r="AX9473" s="3"/>
    </row>
    <row r="9474" spans="43:50">
      <c r="AQ9474" s="20"/>
      <c r="AR9474" s="20"/>
      <c r="AS9474" s="3"/>
      <c r="AT9474" s="3"/>
      <c r="AU9474" s="3"/>
      <c r="AV9474" s="3"/>
      <c r="AW9474" s="3"/>
      <c r="AX9474" s="3"/>
    </row>
    <row r="9475" spans="43:50">
      <c r="AQ9475" s="20"/>
      <c r="AR9475" s="20"/>
      <c r="AS9475" s="3"/>
      <c r="AT9475" s="3"/>
      <c r="AU9475" s="3"/>
      <c r="AV9475" s="3"/>
      <c r="AW9475" s="3"/>
      <c r="AX9475" s="3"/>
    </row>
    <row r="9476" spans="43:50">
      <c r="AQ9476" s="20"/>
      <c r="AR9476" s="20"/>
      <c r="AS9476" s="3"/>
      <c r="AT9476" s="3"/>
      <c r="AU9476" s="3"/>
      <c r="AV9476" s="3"/>
      <c r="AW9476" s="3"/>
      <c r="AX9476" s="3"/>
    </row>
    <row r="9477" spans="43:50">
      <c r="AQ9477" s="20"/>
      <c r="AR9477" s="20"/>
      <c r="AS9477" s="3"/>
      <c r="AT9477" s="3"/>
      <c r="AU9477" s="3"/>
      <c r="AV9477" s="3"/>
      <c r="AW9477" s="3"/>
      <c r="AX9477" s="3"/>
    </row>
    <row r="9478" spans="43:50">
      <c r="AQ9478" s="20"/>
      <c r="AR9478" s="20"/>
      <c r="AS9478" s="3"/>
      <c r="AT9478" s="3"/>
      <c r="AU9478" s="3"/>
      <c r="AV9478" s="3"/>
      <c r="AW9478" s="3"/>
      <c r="AX9478" s="3"/>
    </row>
    <row r="9479" spans="43:50">
      <c r="AQ9479" s="20"/>
      <c r="AR9479" s="20"/>
      <c r="AS9479" s="3"/>
      <c r="AT9479" s="3"/>
      <c r="AU9479" s="3"/>
      <c r="AV9479" s="3"/>
      <c r="AW9479" s="3"/>
      <c r="AX9479" s="3"/>
    </row>
    <row r="9480" spans="43:50">
      <c r="AQ9480" s="20"/>
      <c r="AR9480" s="20"/>
      <c r="AS9480" s="3"/>
      <c r="AT9480" s="3"/>
      <c r="AU9480" s="3"/>
      <c r="AV9480" s="3"/>
      <c r="AW9480" s="3"/>
      <c r="AX9480" s="3"/>
    </row>
    <row r="9481" spans="43:50">
      <c r="AQ9481" s="20"/>
      <c r="AR9481" s="20"/>
      <c r="AS9481" s="3"/>
      <c r="AT9481" s="3"/>
      <c r="AU9481" s="3"/>
      <c r="AV9481" s="3"/>
      <c r="AW9481" s="3"/>
      <c r="AX9481" s="3"/>
    </row>
    <row r="9482" spans="43:50">
      <c r="AQ9482" s="20"/>
      <c r="AR9482" s="20"/>
      <c r="AS9482" s="3"/>
      <c r="AT9482" s="3"/>
      <c r="AU9482" s="3"/>
      <c r="AV9482" s="3"/>
      <c r="AW9482" s="3"/>
      <c r="AX9482" s="3"/>
    </row>
    <row r="9483" spans="43:50">
      <c r="AQ9483" s="20"/>
      <c r="AR9483" s="20"/>
      <c r="AS9483" s="3"/>
      <c r="AT9483" s="3"/>
      <c r="AU9483" s="3"/>
      <c r="AV9483" s="3"/>
      <c r="AW9483" s="3"/>
      <c r="AX9483" s="3"/>
    </row>
    <row r="9484" spans="43:50">
      <c r="AQ9484" s="20"/>
      <c r="AR9484" s="20"/>
      <c r="AS9484" s="3"/>
      <c r="AT9484" s="3"/>
      <c r="AU9484" s="3"/>
      <c r="AV9484" s="3"/>
      <c r="AW9484" s="3"/>
      <c r="AX9484" s="3"/>
    </row>
    <row r="9485" spans="43:50">
      <c r="AQ9485" s="20"/>
      <c r="AR9485" s="20"/>
      <c r="AS9485" s="3"/>
      <c r="AT9485" s="3"/>
      <c r="AU9485" s="3"/>
      <c r="AV9485" s="3"/>
      <c r="AW9485" s="3"/>
      <c r="AX9485" s="3"/>
    </row>
    <row r="9486" spans="43:50">
      <c r="AQ9486" s="20"/>
      <c r="AR9486" s="20"/>
      <c r="AS9486" s="3"/>
      <c r="AT9486" s="3"/>
      <c r="AU9486" s="3"/>
      <c r="AV9486" s="3"/>
      <c r="AW9486" s="3"/>
      <c r="AX9486" s="3"/>
    </row>
    <row r="9487" spans="43:50">
      <c r="AQ9487" s="20"/>
      <c r="AR9487" s="20"/>
      <c r="AS9487" s="3"/>
      <c r="AT9487" s="3"/>
      <c r="AU9487" s="3"/>
      <c r="AV9487" s="3"/>
      <c r="AW9487" s="3"/>
      <c r="AX9487" s="3"/>
    </row>
    <row r="9488" spans="43:50">
      <c r="AQ9488" s="20"/>
      <c r="AR9488" s="20"/>
      <c r="AS9488" s="3"/>
      <c r="AT9488" s="3"/>
      <c r="AU9488" s="3"/>
      <c r="AV9488" s="3"/>
      <c r="AW9488" s="3"/>
      <c r="AX9488" s="3"/>
    </row>
    <row r="9489" spans="43:50">
      <c r="AQ9489" s="20"/>
      <c r="AR9489" s="20"/>
      <c r="AS9489" s="3"/>
      <c r="AT9489" s="3"/>
      <c r="AU9489" s="3"/>
      <c r="AV9489" s="3"/>
      <c r="AW9489" s="3"/>
      <c r="AX9489" s="3"/>
    </row>
    <row r="9490" spans="43:50">
      <c r="AQ9490" s="20"/>
      <c r="AR9490" s="20"/>
      <c r="AS9490" s="3"/>
      <c r="AT9490" s="3"/>
      <c r="AU9490" s="3"/>
      <c r="AV9490" s="3"/>
      <c r="AW9490" s="3"/>
      <c r="AX9490" s="3"/>
    </row>
    <row r="9491" spans="43:50">
      <c r="AQ9491" s="20"/>
      <c r="AR9491" s="20"/>
      <c r="AS9491" s="3"/>
      <c r="AT9491" s="3"/>
      <c r="AU9491" s="3"/>
      <c r="AV9491" s="3"/>
      <c r="AW9491" s="3"/>
      <c r="AX9491" s="3"/>
    </row>
    <row r="9492" spans="43:50">
      <c r="AQ9492" s="20"/>
      <c r="AR9492" s="20"/>
      <c r="AS9492" s="3"/>
      <c r="AT9492" s="3"/>
      <c r="AU9492" s="3"/>
      <c r="AV9492" s="3"/>
      <c r="AW9492" s="3"/>
      <c r="AX9492" s="3"/>
    </row>
    <row r="9493" spans="43:50">
      <c r="AQ9493" s="20"/>
      <c r="AR9493" s="20"/>
      <c r="AS9493" s="3"/>
      <c r="AT9493" s="3"/>
      <c r="AU9493" s="3"/>
      <c r="AV9493" s="3"/>
      <c r="AW9493" s="3"/>
      <c r="AX9493" s="3"/>
    </row>
    <row r="9494" spans="43:50">
      <c r="AQ9494" s="20"/>
      <c r="AR9494" s="20"/>
      <c r="AS9494" s="3"/>
      <c r="AT9494" s="3"/>
      <c r="AU9494" s="3"/>
      <c r="AV9494" s="3"/>
      <c r="AW9494" s="3"/>
      <c r="AX9494" s="3"/>
    </row>
    <row r="9495" spans="43:50">
      <c r="AQ9495" s="20"/>
      <c r="AR9495" s="20"/>
      <c r="AS9495" s="3"/>
      <c r="AT9495" s="3"/>
      <c r="AU9495" s="3"/>
      <c r="AV9495" s="3"/>
      <c r="AW9495" s="3"/>
      <c r="AX9495" s="3"/>
    </row>
    <row r="9496" spans="43:50">
      <c r="AQ9496" s="20"/>
      <c r="AR9496" s="20"/>
      <c r="AS9496" s="3"/>
      <c r="AT9496" s="3"/>
      <c r="AU9496" s="3"/>
      <c r="AV9496" s="3"/>
      <c r="AW9496" s="3"/>
      <c r="AX9496" s="3"/>
    </row>
    <row r="9497" spans="43:50">
      <c r="AQ9497" s="20"/>
      <c r="AR9497" s="20"/>
      <c r="AS9497" s="3"/>
      <c r="AT9497" s="3"/>
      <c r="AU9497" s="3"/>
      <c r="AV9497" s="3"/>
      <c r="AW9497" s="3"/>
      <c r="AX9497" s="3"/>
    </row>
    <row r="9498" spans="43:50">
      <c r="AQ9498" s="20"/>
      <c r="AR9498" s="20"/>
      <c r="AS9498" s="3"/>
      <c r="AT9498" s="3"/>
      <c r="AU9498" s="3"/>
      <c r="AV9498" s="3"/>
      <c r="AW9498" s="3"/>
      <c r="AX9498" s="3"/>
    </row>
    <row r="9499" spans="43:50">
      <c r="AQ9499" s="20"/>
      <c r="AR9499" s="20"/>
      <c r="AS9499" s="3"/>
      <c r="AT9499" s="3"/>
      <c r="AU9499" s="3"/>
      <c r="AV9499" s="3"/>
      <c r="AW9499" s="3"/>
      <c r="AX9499" s="3"/>
    </row>
    <row r="9500" spans="43:50">
      <c r="AQ9500" s="20"/>
      <c r="AR9500" s="20"/>
      <c r="AS9500" s="3"/>
      <c r="AT9500" s="3"/>
      <c r="AU9500" s="3"/>
      <c r="AV9500" s="3"/>
      <c r="AW9500" s="3"/>
      <c r="AX9500" s="3"/>
    </row>
    <row r="9501" spans="43:50">
      <c r="AQ9501" s="20"/>
      <c r="AR9501" s="20"/>
      <c r="AS9501" s="3"/>
      <c r="AT9501" s="3"/>
      <c r="AU9501" s="3"/>
      <c r="AV9501" s="3"/>
      <c r="AW9501" s="3"/>
      <c r="AX9501" s="3"/>
    </row>
    <row r="9502" spans="43:50">
      <c r="AQ9502" s="20"/>
      <c r="AR9502" s="20"/>
      <c r="AS9502" s="3"/>
      <c r="AT9502" s="3"/>
      <c r="AU9502" s="3"/>
      <c r="AV9502" s="3"/>
      <c r="AW9502" s="3"/>
      <c r="AX9502" s="3"/>
    </row>
    <row r="9503" spans="43:50">
      <c r="AQ9503" s="20"/>
      <c r="AR9503" s="20"/>
      <c r="AS9503" s="3"/>
      <c r="AT9503" s="3"/>
      <c r="AU9503" s="3"/>
      <c r="AV9503" s="3"/>
      <c r="AW9503" s="3"/>
      <c r="AX9503" s="3"/>
    </row>
    <row r="9504" spans="43:50">
      <c r="AQ9504" s="20"/>
      <c r="AR9504" s="20"/>
      <c r="AS9504" s="3"/>
      <c r="AT9504" s="3"/>
      <c r="AU9504" s="3"/>
      <c r="AV9504" s="3"/>
      <c r="AW9504" s="3"/>
      <c r="AX9504" s="3"/>
    </row>
    <row r="9505" spans="43:50">
      <c r="AQ9505" s="20"/>
      <c r="AR9505" s="20"/>
      <c r="AS9505" s="3"/>
      <c r="AT9505" s="3"/>
      <c r="AU9505" s="3"/>
      <c r="AV9505" s="3"/>
      <c r="AW9505" s="3"/>
      <c r="AX9505" s="3"/>
    </row>
    <row r="9506" spans="43:50">
      <c r="AQ9506" s="20"/>
      <c r="AR9506" s="20"/>
      <c r="AS9506" s="3"/>
      <c r="AT9506" s="3"/>
      <c r="AU9506" s="3"/>
      <c r="AV9506" s="3"/>
      <c r="AW9506" s="3"/>
      <c r="AX9506" s="3"/>
    </row>
    <row r="9507" spans="43:50">
      <c r="AQ9507" s="20"/>
      <c r="AR9507" s="20"/>
      <c r="AS9507" s="3"/>
      <c r="AT9507" s="3"/>
      <c r="AU9507" s="3"/>
      <c r="AV9507" s="3"/>
      <c r="AW9507" s="3"/>
      <c r="AX9507" s="3"/>
    </row>
    <row r="9508" spans="43:50">
      <c r="AQ9508" s="20"/>
      <c r="AR9508" s="20"/>
      <c r="AS9508" s="3"/>
      <c r="AT9508" s="3"/>
      <c r="AU9508" s="3"/>
      <c r="AV9508" s="3"/>
      <c r="AW9508" s="3"/>
      <c r="AX9508" s="3"/>
    </row>
    <row r="9509" spans="43:50">
      <c r="AQ9509" s="20"/>
      <c r="AR9509" s="20"/>
      <c r="AS9509" s="3"/>
      <c r="AT9509" s="3"/>
      <c r="AU9509" s="3"/>
      <c r="AV9509" s="3"/>
      <c r="AW9509" s="3"/>
      <c r="AX9509" s="3"/>
    </row>
    <row r="9510" spans="43:50">
      <c r="AQ9510" s="20"/>
      <c r="AR9510" s="20"/>
      <c r="AS9510" s="3"/>
      <c r="AT9510" s="3"/>
      <c r="AU9510" s="3"/>
      <c r="AV9510" s="3"/>
      <c r="AW9510" s="3"/>
      <c r="AX9510" s="3"/>
    </row>
    <row r="9511" spans="43:50">
      <c r="AQ9511" s="20"/>
      <c r="AR9511" s="20"/>
      <c r="AS9511" s="3"/>
      <c r="AT9511" s="3"/>
      <c r="AU9511" s="3"/>
      <c r="AV9511" s="3"/>
      <c r="AW9511" s="3"/>
      <c r="AX9511" s="3"/>
    </row>
    <row r="9512" spans="43:50">
      <c r="AQ9512" s="20"/>
      <c r="AR9512" s="20"/>
      <c r="AS9512" s="3"/>
      <c r="AT9512" s="3"/>
      <c r="AU9512" s="3"/>
      <c r="AV9512" s="3"/>
      <c r="AW9512" s="3"/>
      <c r="AX9512" s="3"/>
    </row>
    <row r="9513" spans="43:50">
      <c r="AQ9513" s="20"/>
      <c r="AR9513" s="20"/>
      <c r="AS9513" s="3"/>
      <c r="AT9513" s="3"/>
      <c r="AU9513" s="3"/>
      <c r="AV9513" s="3"/>
      <c r="AW9513" s="3"/>
      <c r="AX9513" s="3"/>
    </row>
    <row r="9514" spans="43:50">
      <c r="AQ9514" s="20"/>
      <c r="AR9514" s="20"/>
      <c r="AS9514" s="3"/>
      <c r="AT9514" s="3"/>
      <c r="AU9514" s="3"/>
      <c r="AV9514" s="3"/>
      <c r="AW9514" s="3"/>
      <c r="AX9514" s="3"/>
    </row>
    <row r="9515" spans="43:50">
      <c r="AQ9515" s="20"/>
      <c r="AR9515" s="20"/>
      <c r="AS9515" s="3"/>
      <c r="AT9515" s="3"/>
      <c r="AU9515" s="3"/>
      <c r="AV9515" s="3"/>
      <c r="AW9515" s="3"/>
      <c r="AX9515" s="3"/>
    </row>
    <row r="9516" spans="43:50">
      <c r="AQ9516" s="20"/>
      <c r="AR9516" s="20"/>
      <c r="AS9516" s="3"/>
      <c r="AT9516" s="3"/>
      <c r="AU9516" s="3"/>
      <c r="AV9516" s="3"/>
      <c r="AW9516" s="3"/>
      <c r="AX9516" s="3"/>
    </row>
    <row r="9517" spans="43:50">
      <c r="AQ9517" s="20"/>
      <c r="AR9517" s="20"/>
      <c r="AS9517" s="3"/>
      <c r="AT9517" s="3"/>
      <c r="AU9517" s="3"/>
      <c r="AV9517" s="3"/>
      <c r="AW9517" s="3"/>
      <c r="AX9517" s="3"/>
    </row>
    <row r="9518" spans="43:50">
      <c r="AQ9518" s="20"/>
      <c r="AR9518" s="20"/>
      <c r="AS9518" s="3"/>
      <c r="AT9518" s="3"/>
      <c r="AU9518" s="3"/>
      <c r="AV9518" s="3"/>
      <c r="AW9518" s="3"/>
      <c r="AX9518" s="3"/>
    </row>
    <row r="9519" spans="43:50">
      <c r="AQ9519" s="20"/>
      <c r="AR9519" s="20"/>
      <c r="AS9519" s="3"/>
      <c r="AT9519" s="3"/>
      <c r="AU9519" s="3"/>
      <c r="AV9519" s="3"/>
      <c r="AW9519" s="3"/>
      <c r="AX9519" s="3"/>
    </row>
    <row r="9520" spans="43:50">
      <c r="AQ9520" s="20"/>
      <c r="AR9520" s="20"/>
      <c r="AS9520" s="3"/>
      <c r="AT9520" s="3"/>
      <c r="AU9520" s="3"/>
      <c r="AV9520" s="3"/>
      <c r="AW9520" s="3"/>
      <c r="AX9520" s="3"/>
    </row>
    <row r="9521" spans="43:50">
      <c r="AQ9521" s="20"/>
      <c r="AR9521" s="20"/>
      <c r="AS9521" s="3"/>
      <c r="AT9521" s="3"/>
      <c r="AU9521" s="3"/>
      <c r="AV9521" s="3"/>
      <c r="AW9521" s="3"/>
      <c r="AX9521" s="3"/>
    </row>
    <row r="9522" spans="43:50">
      <c r="AQ9522" s="20"/>
      <c r="AR9522" s="20"/>
      <c r="AS9522" s="3"/>
      <c r="AT9522" s="3"/>
      <c r="AU9522" s="3"/>
      <c r="AV9522" s="3"/>
      <c r="AW9522" s="3"/>
      <c r="AX9522" s="3"/>
    </row>
    <row r="9523" spans="43:50">
      <c r="AQ9523" s="20"/>
      <c r="AR9523" s="20"/>
      <c r="AS9523" s="3"/>
      <c r="AT9523" s="3"/>
      <c r="AU9523" s="3"/>
      <c r="AV9523" s="3"/>
      <c r="AW9523" s="3"/>
      <c r="AX9523" s="3"/>
    </row>
    <row r="9524" spans="43:50">
      <c r="AQ9524" s="20"/>
      <c r="AR9524" s="20"/>
      <c r="AS9524" s="3"/>
      <c r="AT9524" s="3"/>
      <c r="AU9524" s="3"/>
      <c r="AV9524" s="3"/>
      <c r="AW9524" s="3"/>
      <c r="AX9524" s="3"/>
    </row>
    <row r="9525" spans="43:50">
      <c r="AQ9525" s="20"/>
      <c r="AR9525" s="20"/>
      <c r="AS9525" s="3"/>
      <c r="AT9525" s="3"/>
      <c r="AU9525" s="3"/>
      <c r="AV9525" s="3"/>
      <c r="AW9525" s="3"/>
      <c r="AX9525" s="3"/>
    </row>
    <row r="9526" spans="43:50">
      <c r="AQ9526" s="20"/>
      <c r="AR9526" s="20"/>
      <c r="AS9526" s="3"/>
      <c r="AT9526" s="3"/>
      <c r="AU9526" s="3"/>
      <c r="AV9526" s="3"/>
      <c r="AW9526" s="3"/>
      <c r="AX9526" s="3"/>
    </row>
    <row r="9527" spans="43:50">
      <c r="AQ9527" s="20"/>
      <c r="AR9527" s="20"/>
      <c r="AS9527" s="3"/>
      <c r="AT9527" s="3"/>
      <c r="AU9527" s="3"/>
      <c r="AV9527" s="3"/>
      <c r="AW9527" s="3"/>
      <c r="AX9527" s="3"/>
    </row>
    <row r="9528" spans="43:50">
      <c r="AQ9528" s="20"/>
      <c r="AR9528" s="20"/>
      <c r="AS9528" s="3"/>
      <c r="AT9528" s="3"/>
      <c r="AU9528" s="3"/>
      <c r="AV9528" s="3"/>
      <c r="AW9528" s="3"/>
      <c r="AX9528" s="3"/>
    </row>
    <row r="9529" spans="43:50">
      <c r="AQ9529" s="20"/>
      <c r="AR9529" s="20"/>
      <c r="AS9529" s="3"/>
      <c r="AT9529" s="3"/>
      <c r="AU9529" s="3"/>
      <c r="AV9529" s="3"/>
      <c r="AW9529" s="3"/>
      <c r="AX9529" s="3"/>
    </row>
    <row r="9530" spans="43:50">
      <c r="AQ9530" s="20"/>
      <c r="AR9530" s="20"/>
      <c r="AS9530" s="3"/>
      <c r="AT9530" s="3"/>
      <c r="AU9530" s="3"/>
      <c r="AV9530" s="3"/>
      <c r="AW9530" s="3"/>
      <c r="AX9530" s="3"/>
    </row>
    <row r="9531" spans="43:50">
      <c r="AQ9531" s="20"/>
      <c r="AR9531" s="20"/>
      <c r="AS9531" s="3"/>
      <c r="AT9531" s="3"/>
      <c r="AU9531" s="3"/>
      <c r="AV9531" s="3"/>
      <c r="AW9531" s="3"/>
      <c r="AX9531" s="3"/>
    </row>
    <row r="9532" spans="43:50">
      <c r="AQ9532" s="20"/>
      <c r="AR9532" s="20"/>
      <c r="AS9532" s="3"/>
      <c r="AT9532" s="3"/>
      <c r="AU9532" s="3"/>
      <c r="AV9532" s="3"/>
      <c r="AW9532" s="3"/>
      <c r="AX9532" s="3"/>
    </row>
    <row r="9533" spans="43:50">
      <c r="AQ9533" s="20"/>
      <c r="AR9533" s="20"/>
      <c r="AS9533" s="3"/>
      <c r="AT9533" s="3"/>
      <c r="AU9533" s="3"/>
      <c r="AV9533" s="3"/>
      <c r="AW9533" s="3"/>
      <c r="AX9533" s="3"/>
    </row>
    <row r="9534" spans="43:50">
      <c r="AQ9534" s="20"/>
      <c r="AR9534" s="20"/>
      <c r="AS9534" s="3"/>
      <c r="AT9534" s="3"/>
      <c r="AU9534" s="3"/>
      <c r="AV9534" s="3"/>
      <c r="AW9534" s="3"/>
      <c r="AX9534" s="3"/>
    </row>
    <row r="9535" spans="43:50">
      <c r="AQ9535" s="20"/>
      <c r="AR9535" s="20"/>
      <c r="AS9535" s="3"/>
      <c r="AT9535" s="3"/>
      <c r="AU9535" s="3"/>
      <c r="AV9535" s="3"/>
      <c r="AW9535" s="3"/>
      <c r="AX9535" s="3"/>
    </row>
    <row r="9536" spans="43:50">
      <c r="AQ9536" s="20"/>
      <c r="AR9536" s="20"/>
      <c r="AS9536" s="3"/>
      <c r="AT9536" s="3"/>
      <c r="AU9536" s="3"/>
      <c r="AV9536" s="3"/>
      <c r="AW9536" s="3"/>
      <c r="AX9536" s="3"/>
    </row>
    <row r="9537" spans="43:50">
      <c r="AQ9537" s="20"/>
      <c r="AR9537" s="20"/>
      <c r="AS9537" s="3"/>
      <c r="AT9537" s="3"/>
      <c r="AU9537" s="3"/>
      <c r="AV9537" s="3"/>
      <c r="AW9537" s="3"/>
      <c r="AX9537" s="3"/>
    </row>
    <row r="9538" spans="43:50">
      <c r="AQ9538" s="20"/>
      <c r="AR9538" s="20"/>
      <c r="AS9538" s="3"/>
      <c r="AT9538" s="3"/>
      <c r="AU9538" s="3"/>
      <c r="AV9538" s="3"/>
      <c r="AW9538" s="3"/>
      <c r="AX9538" s="3"/>
    </row>
    <row r="9539" spans="43:50">
      <c r="AQ9539" s="20"/>
      <c r="AR9539" s="20"/>
      <c r="AS9539" s="3"/>
      <c r="AT9539" s="3"/>
      <c r="AU9539" s="3"/>
      <c r="AV9539" s="3"/>
      <c r="AW9539" s="3"/>
      <c r="AX9539" s="3"/>
    </row>
    <row r="9540" spans="43:50">
      <c r="AQ9540" s="20"/>
      <c r="AR9540" s="20"/>
      <c r="AS9540" s="3"/>
      <c r="AT9540" s="3"/>
      <c r="AU9540" s="3"/>
      <c r="AV9540" s="3"/>
      <c r="AW9540" s="3"/>
      <c r="AX9540" s="3"/>
    </row>
    <row r="9541" spans="43:50">
      <c r="AQ9541" s="20"/>
      <c r="AR9541" s="20"/>
      <c r="AS9541" s="3"/>
      <c r="AT9541" s="3"/>
      <c r="AU9541" s="3"/>
      <c r="AV9541" s="3"/>
      <c r="AW9541" s="3"/>
      <c r="AX9541" s="3"/>
    </row>
    <row r="9542" spans="43:50">
      <c r="AQ9542" s="20"/>
      <c r="AR9542" s="20"/>
      <c r="AS9542" s="3"/>
      <c r="AT9542" s="3"/>
      <c r="AU9542" s="3"/>
      <c r="AV9542" s="3"/>
      <c r="AW9542" s="3"/>
      <c r="AX9542" s="3"/>
    </row>
    <row r="9543" spans="43:50">
      <c r="AQ9543" s="20"/>
      <c r="AR9543" s="20"/>
      <c r="AS9543" s="3"/>
      <c r="AT9543" s="3"/>
      <c r="AU9543" s="3"/>
      <c r="AV9543" s="3"/>
      <c r="AW9543" s="3"/>
      <c r="AX9543" s="3"/>
    </row>
    <row r="9544" spans="43:50">
      <c r="AQ9544" s="20"/>
      <c r="AR9544" s="20"/>
      <c r="AS9544" s="3"/>
      <c r="AT9544" s="3"/>
      <c r="AU9544" s="3"/>
      <c r="AV9544" s="3"/>
      <c r="AW9544" s="3"/>
      <c r="AX9544" s="3"/>
    </row>
    <row r="9545" spans="43:50">
      <c r="AQ9545" s="20"/>
      <c r="AR9545" s="20"/>
      <c r="AS9545" s="3"/>
      <c r="AT9545" s="3"/>
      <c r="AU9545" s="3"/>
      <c r="AV9545" s="3"/>
      <c r="AW9545" s="3"/>
      <c r="AX9545" s="3"/>
    </row>
    <row r="9546" spans="43:50">
      <c r="AQ9546" s="20"/>
      <c r="AR9546" s="20"/>
      <c r="AS9546" s="3"/>
      <c r="AT9546" s="3"/>
      <c r="AU9546" s="3"/>
      <c r="AV9546" s="3"/>
      <c r="AW9546" s="3"/>
      <c r="AX9546" s="3"/>
    </row>
    <row r="9547" spans="43:50">
      <c r="AQ9547" s="20"/>
      <c r="AR9547" s="20"/>
      <c r="AS9547" s="3"/>
      <c r="AT9547" s="3"/>
      <c r="AU9547" s="3"/>
      <c r="AV9547" s="3"/>
      <c r="AW9547" s="3"/>
      <c r="AX9547" s="3"/>
    </row>
    <row r="9548" spans="43:50">
      <c r="AQ9548" s="20"/>
      <c r="AR9548" s="20"/>
      <c r="AS9548" s="3"/>
      <c r="AT9548" s="3"/>
      <c r="AU9548" s="3"/>
      <c r="AV9548" s="3"/>
      <c r="AW9548" s="3"/>
      <c r="AX9548" s="3"/>
    </row>
    <row r="9549" spans="43:50">
      <c r="AQ9549" s="20"/>
      <c r="AR9549" s="20"/>
      <c r="AS9549" s="3"/>
      <c r="AT9549" s="3"/>
      <c r="AU9549" s="3"/>
      <c r="AV9549" s="3"/>
      <c r="AW9549" s="3"/>
      <c r="AX9549" s="3"/>
    </row>
    <row r="9550" spans="43:50">
      <c r="AQ9550" s="20"/>
      <c r="AR9550" s="20"/>
      <c r="AS9550" s="3"/>
      <c r="AT9550" s="3"/>
      <c r="AU9550" s="3"/>
      <c r="AV9550" s="3"/>
      <c r="AW9550" s="3"/>
      <c r="AX9550" s="3"/>
    </row>
    <row r="9551" spans="43:50">
      <c r="AQ9551" s="20"/>
      <c r="AR9551" s="20"/>
      <c r="AS9551" s="3"/>
      <c r="AT9551" s="3"/>
      <c r="AU9551" s="3"/>
      <c r="AV9551" s="3"/>
      <c r="AW9551" s="3"/>
      <c r="AX9551" s="3"/>
    </row>
    <row r="9552" spans="43:50">
      <c r="AQ9552" s="20"/>
      <c r="AR9552" s="20"/>
      <c r="AS9552" s="3"/>
      <c r="AT9552" s="3"/>
      <c r="AU9552" s="3"/>
      <c r="AV9552" s="3"/>
      <c r="AW9552" s="3"/>
      <c r="AX9552" s="3"/>
    </row>
    <row r="9553" spans="43:50">
      <c r="AQ9553" s="20"/>
      <c r="AR9553" s="20"/>
      <c r="AS9553" s="3"/>
      <c r="AT9553" s="3"/>
      <c r="AU9553" s="3"/>
      <c r="AV9553" s="3"/>
      <c r="AW9553" s="3"/>
      <c r="AX9553" s="3"/>
    </row>
    <row r="9554" spans="43:50">
      <c r="AQ9554" s="20"/>
      <c r="AR9554" s="20"/>
      <c r="AS9554" s="3"/>
      <c r="AT9554" s="3"/>
      <c r="AU9554" s="3"/>
      <c r="AV9554" s="3"/>
      <c r="AW9554" s="3"/>
      <c r="AX9554" s="3"/>
    </row>
    <row r="9555" spans="43:50">
      <c r="AQ9555" s="20"/>
      <c r="AR9555" s="20"/>
      <c r="AS9555" s="3"/>
      <c r="AT9555" s="3"/>
      <c r="AU9555" s="3"/>
      <c r="AV9555" s="3"/>
      <c r="AW9555" s="3"/>
      <c r="AX9555" s="3"/>
    </row>
    <row r="9556" spans="43:50">
      <c r="AQ9556" s="20"/>
      <c r="AR9556" s="20"/>
      <c r="AS9556" s="3"/>
      <c r="AT9556" s="3"/>
      <c r="AU9556" s="3"/>
      <c r="AV9556" s="3"/>
      <c r="AW9556" s="3"/>
      <c r="AX9556" s="3"/>
    </row>
    <row r="9557" spans="43:50">
      <c r="AQ9557" s="20"/>
      <c r="AR9557" s="20"/>
      <c r="AS9557" s="3"/>
      <c r="AT9557" s="3"/>
      <c r="AU9557" s="3"/>
      <c r="AV9557" s="3"/>
      <c r="AW9557" s="3"/>
      <c r="AX9557" s="3"/>
    </row>
    <row r="9558" spans="43:50">
      <c r="AQ9558" s="20"/>
      <c r="AR9558" s="20"/>
      <c r="AS9558" s="3"/>
      <c r="AT9558" s="3"/>
      <c r="AU9558" s="3"/>
      <c r="AV9558" s="3"/>
      <c r="AW9558" s="3"/>
      <c r="AX9558" s="3"/>
    </row>
    <row r="9559" spans="43:50">
      <c r="AQ9559" s="20"/>
      <c r="AR9559" s="20"/>
      <c r="AS9559" s="3"/>
      <c r="AT9559" s="3"/>
      <c r="AU9559" s="3"/>
      <c r="AV9559" s="3"/>
      <c r="AW9559" s="3"/>
      <c r="AX9559" s="3"/>
    </row>
    <row r="9560" spans="43:50">
      <c r="AQ9560" s="20"/>
      <c r="AR9560" s="20"/>
      <c r="AS9560" s="3"/>
      <c r="AT9560" s="3"/>
      <c r="AU9560" s="3"/>
      <c r="AV9560" s="3"/>
      <c r="AW9560" s="3"/>
      <c r="AX9560" s="3"/>
    </row>
    <row r="9561" spans="43:50">
      <c r="AQ9561" s="20"/>
      <c r="AR9561" s="20"/>
      <c r="AS9561" s="3"/>
      <c r="AT9561" s="3"/>
      <c r="AU9561" s="3"/>
      <c r="AV9561" s="3"/>
      <c r="AW9561" s="3"/>
      <c r="AX9561" s="3"/>
    </row>
    <row r="9562" spans="43:50">
      <c r="AQ9562" s="20"/>
      <c r="AR9562" s="20"/>
      <c r="AS9562" s="3"/>
      <c r="AT9562" s="3"/>
      <c r="AU9562" s="3"/>
      <c r="AV9562" s="3"/>
      <c r="AW9562" s="3"/>
      <c r="AX9562" s="3"/>
    </row>
    <row r="9563" spans="43:50">
      <c r="AQ9563" s="20"/>
      <c r="AR9563" s="20"/>
      <c r="AS9563" s="3"/>
      <c r="AT9563" s="3"/>
      <c r="AU9563" s="3"/>
      <c r="AV9563" s="3"/>
      <c r="AW9563" s="3"/>
      <c r="AX9563" s="3"/>
    </row>
    <row r="9564" spans="43:50">
      <c r="AQ9564" s="20"/>
      <c r="AR9564" s="20"/>
      <c r="AS9564" s="3"/>
      <c r="AT9564" s="3"/>
      <c r="AU9564" s="3"/>
      <c r="AV9564" s="3"/>
      <c r="AW9564" s="3"/>
      <c r="AX9564" s="3"/>
    </row>
    <row r="9565" spans="43:50">
      <c r="AQ9565" s="20"/>
      <c r="AR9565" s="20"/>
      <c r="AS9565" s="3"/>
      <c r="AT9565" s="3"/>
      <c r="AU9565" s="3"/>
      <c r="AV9565" s="3"/>
      <c r="AW9565" s="3"/>
      <c r="AX9565" s="3"/>
    </row>
    <row r="9566" spans="43:50">
      <c r="AQ9566" s="20"/>
      <c r="AR9566" s="20"/>
      <c r="AS9566" s="3"/>
      <c r="AT9566" s="3"/>
      <c r="AU9566" s="3"/>
      <c r="AV9566" s="3"/>
      <c r="AW9566" s="3"/>
      <c r="AX9566" s="3"/>
    </row>
    <row r="9567" spans="43:50">
      <c r="AQ9567" s="20"/>
      <c r="AR9567" s="20"/>
      <c r="AS9567" s="3"/>
      <c r="AT9567" s="3"/>
      <c r="AU9567" s="3"/>
      <c r="AV9567" s="3"/>
      <c r="AW9567" s="3"/>
      <c r="AX9567" s="3"/>
    </row>
    <row r="9568" spans="43:50">
      <c r="AQ9568" s="20"/>
      <c r="AR9568" s="20"/>
      <c r="AS9568" s="3"/>
      <c r="AT9568" s="3"/>
      <c r="AU9568" s="3"/>
      <c r="AV9568" s="3"/>
      <c r="AW9568" s="3"/>
      <c r="AX9568" s="3"/>
    </row>
    <row r="9569" spans="43:50">
      <c r="AQ9569" s="20"/>
      <c r="AR9569" s="20"/>
      <c r="AS9569" s="3"/>
      <c r="AT9569" s="3"/>
      <c r="AU9569" s="3"/>
      <c r="AV9569" s="3"/>
      <c r="AW9569" s="3"/>
      <c r="AX9569" s="3"/>
    </row>
    <row r="9570" spans="43:50">
      <c r="AQ9570" s="20"/>
      <c r="AR9570" s="20"/>
      <c r="AS9570" s="3"/>
      <c r="AT9570" s="3"/>
      <c r="AU9570" s="3"/>
      <c r="AV9570" s="3"/>
      <c r="AW9570" s="3"/>
      <c r="AX9570" s="3"/>
    </row>
    <row r="9571" spans="43:50">
      <c r="AQ9571" s="20"/>
      <c r="AR9571" s="20"/>
      <c r="AS9571" s="3"/>
      <c r="AT9571" s="3"/>
      <c r="AU9571" s="3"/>
      <c r="AV9571" s="3"/>
      <c r="AW9571" s="3"/>
      <c r="AX9571" s="3"/>
    </row>
    <row r="9572" spans="43:50">
      <c r="AQ9572" s="20"/>
      <c r="AR9572" s="20"/>
      <c r="AS9572" s="3"/>
      <c r="AT9572" s="3"/>
      <c r="AU9572" s="3"/>
      <c r="AV9572" s="3"/>
      <c r="AW9572" s="3"/>
      <c r="AX9572" s="3"/>
    </row>
    <row r="9573" spans="43:50">
      <c r="AQ9573" s="20"/>
      <c r="AR9573" s="20"/>
      <c r="AS9573" s="3"/>
      <c r="AT9573" s="3"/>
      <c r="AU9573" s="3"/>
      <c r="AV9573" s="3"/>
      <c r="AW9573" s="3"/>
      <c r="AX9573" s="3"/>
    </row>
    <row r="9574" spans="43:50">
      <c r="AQ9574" s="20"/>
      <c r="AR9574" s="20"/>
      <c r="AS9574" s="3"/>
      <c r="AT9574" s="3"/>
      <c r="AU9574" s="3"/>
      <c r="AV9574" s="3"/>
      <c r="AW9574" s="3"/>
      <c r="AX9574" s="3"/>
    </row>
    <row r="9575" spans="43:50">
      <c r="AQ9575" s="20"/>
      <c r="AR9575" s="20"/>
      <c r="AS9575" s="3"/>
      <c r="AT9575" s="3"/>
      <c r="AU9575" s="3"/>
      <c r="AV9575" s="3"/>
      <c r="AW9575" s="3"/>
      <c r="AX9575" s="3"/>
    </row>
    <row r="9576" spans="43:50">
      <c r="AQ9576" s="20"/>
      <c r="AR9576" s="20"/>
      <c r="AS9576" s="3"/>
      <c r="AT9576" s="3"/>
      <c r="AU9576" s="3"/>
      <c r="AV9576" s="3"/>
      <c r="AW9576" s="3"/>
      <c r="AX9576" s="3"/>
    </row>
    <row r="9577" spans="43:50">
      <c r="AQ9577" s="20"/>
      <c r="AR9577" s="20"/>
      <c r="AS9577" s="3"/>
      <c r="AT9577" s="3"/>
      <c r="AU9577" s="3"/>
      <c r="AV9577" s="3"/>
      <c r="AW9577" s="3"/>
      <c r="AX9577" s="3"/>
    </row>
    <row r="9578" spans="43:50">
      <c r="AQ9578" s="20"/>
      <c r="AR9578" s="20"/>
      <c r="AS9578" s="3"/>
      <c r="AT9578" s="3"/>
      <c r="AU9578" s="3"/>
      <c r="AV9578" s="3"/>
      <c r="AW9578" s="3"/>
      <c r="AX9578" s="3"/>
    </row>
    <row r="9579" spans="43:50">
      <c r="AQ9579" s="20"/>
      <c r="AR9579" s="20"/>
      <c r="AS9579" s="3"/>
      <c r="AT9579" s="3"/>
      <c r="AU9579" s="3"/>
      <c r="AV9579" s="3"/>
      <c r="AW9579" s="3"/>
      <c r="AX9579" s="3"/>
    </row>
    <row r="9580" spans="43:50">
      <c r="AQ9580" s="20"/>
      <c r="AR9580" s="20"/>
      <c r="AS9580" s="3"/>
      <c r="AT9580" s="3"/>
      <c r="AU9580" s="3"/>
      <c r="AV9580" s="3"/>
      <c r="AW9580" s="3"/>
      <c r="AX9580" s="3"/>
    </row>
    <row r="9581" spans="43:50">
      <c r="AQ9581" s="20"/>
      <c r="AR9581" s="20"/>
      <c r="AS9581" s="3"/>
      <c r="AT9581" s="3"/>
      <c r="AU9581" s="3"/>
      <c r="AV9581" s="3"/>
      <c r="AW9581" s="3"/>
      <c r="AX9581" s="3"/>
    </row>
    <row r="9582" spans="43:50">
      <c r="AQ9582" s="20"/>
      <c r="AR9582" s="20"/>
      <c r="AS9582" s="3"/>
      <c r="AT9582" s="3"/>
      <c r="AU9582" s="3"/>
      <c r="AV9582" s="3"/>
      <c r="AW9582" s="3"/>
      <c r="AX9582" s="3"/>
    </row>
    <row r="9583" spans="43:50">
      <c r="AQ9583" s="20"/>
      <c r="AR9583" s="20"/>
      <c r="AS9583" s="3"/>
      <c r="AT9583" s="3"/>
      <c r="AU9583" s="3"/>
      <c r="AV9583" s="3"/>
      <c r="AW9583" s="3"/>
      <c r="AX9583" s="3"/>
    </row>
    <row r="9584" spans="43:50">
      <c r="AQ9584" s="20"/>
      <c r="AR9584" s="20"/>
      <c r="AS9584" s="3"/>
      <c r="AT9584" s="3"/>
      <c r="AU9584" s="3"/>
      <c r="AV9584" s="3"/>
      <c r="AW9584" s="3"/>
      <c r="AX9584" s="3"/>
    </row>
    <row r="9585" spans="43:50">
      <c r="AQ9585" s="20"/>
      <c r="AR9585" s="20"/>
      <c r="AS9585" s="3"/>
      <c r="AT9585" s="3"/>
      <c r="AU9585" s="3"/>
      <c r="AV9585" s="3"/>
      <c r="AW9585" s="3"/>
      <c r="AX9585" s="3"/>
    </row>
    <row r="9586" spans="43:50">
      <c r="AQ9586" s="20"/>
      <c r="AR9586" s="20"/>
      <c r="AS9586" s="3"/>
      <c r="AT9586" s="3"/>
      <c r="AU9586" s="3"/>
      <c r="AV9586" s="3"/>
      <c r="AW9586" s="3"/>
      <c r="AX9586" s="3"/>
    </row>
    <row r="9587" spans="43:50">
      <c r="AQ9587" s="20"/>
      <c r="AR9587" s="20"/>
      <c r="AS9587" s="3"/>
      <c r="AT9587" s="3"/>
      <c r="AU9587" s="3"/>
      <c r="AV9587" s="3"/>
      <c r="AW9587" s="3"/>
      <c r="AX9587" s="3"/>
    </row>
    <row r="9588" spans="43:50">
      <c r="AQ9588" s="20"/>
      <c r="AR9588" s="20"/>
      <c r="AS9588" s="3"/>
      <c r="AT9588" s="3"/>
      <c r="AU9588" s="3"/>
      <c r="AV9588" s="3"/>
      <c r="AW9588" s="3"/>
      <c r="AX9588" s="3"/>
    </row>
    <row r="9589" spans="43:50">
      <c r="AQ9589" s="20"/>
      <c r="AR9589" s="20"/>
      <c r="AS9589" s="3"/>
      <c r="AT9589" s="3"/>
      <c r="AU9589" s="3"/>
      <c r="AV9589" s="3"/>
      <c r="AW9589" s="3"/>
      <c r="AX9589" s="3"/>
    </row>
    <row r="9590" spans="43:50">
      <c r="AQ9590" s="20"/>
      <c r="AR9590" s="20"/>
      <c r="AS9590" s="3"/>
      <c r="AT9590" s="3"/>
      <c r="AU9590" s="3"/>
      <c r="AV9590" s="3"/>
      <c r="AW9590" s="3"/>
      <c r="AX9590" s="3"/>
    </row>
    <row r="9591" spans="43:50">
      <c r="AQ9591" s="20"/>
      <c r="AR9591" s="20"/>
      <c r="AS9591" s="3"/>
      <c r="AT9591" s="3"/>
      <c r="AU9591" s="3"/>
      <c r="AV9591" s="3"/>
      <c r="AW9591" s="3"/>
      <c r="AX9591" s="3"/>
    </row>
    <row r="9592" spans="43:50">
      <c r="AQ9592" s="20"/>
      <c r="AR9592" s="20"/>
      <c r="AS9592" s="3"/>
      <c r="AT9592" s="3"/>
      <c r="AU9592" s="3"/>
      <c r="AV9592" s="3"/>
      <c r="AW9592" s="3"/>
      <c r="AX9592" s="3"/>
    </row>
    <row r="9593" spans="43:50">
      <c r="AQ9593" s="20"/>
      <c r="AR9593" s="20"/>
      <c r="AS9593" s="3"/>
      <c r="AT9593" s="3"/>
      <c r="AU9593" s="3"/>
      <c r="AV9593" s="3"/>
      <c r="AW9593" s="3"/>
      <c r="AX9593" s="3"/>
    </row>
    <row r="9594" spans="43:50">
      <c r="AQ9594" s="20"/>
      <c r="AR9594" s="20"/>
      <c r="AS9594" s="3"/>
      <c r="AT9594" s="3"/>
      <c r="AU9594" s="3"/>
      <c r="AV9594" s="3"/>
      <c r="AW9594" s="3"/>
      <c r="AX9594" s="3"/>
    </row>
    <row r="9595" spans="43:50">
      <c r="AQ9595" s="20"/>
      <c r="AR9595" s="20"/>
      <c r="AS9595" s="3"/>
      <c r="AT9595" s="3"/>
      <c r="AU9595" s="3"/>
      <c r="AV9595" s="3"/>
      <c r="AW9595" s="3"/>
      <c r="AX9595" s="3"/>
    </row>
    <row r="9596" spans="43:50">
      <c r="AQ9596" s="20"/>
      <c r="AR9596" s="20"/>
      <c r="AS9596" s="3"/>
      <c r="AT9596" s="3"/>
      <c r="AU9596" s="3"/>
      <c r="AV9596" s="3"/>
      <c r="AW9596" s="3"/>
      <c r="AX9596" s="3"/>
    </row>
    <row r="9597" spans="43:50">
      <c r="AQ9597" s="20"/>
      <c r="AR9597" s="20"/>
      <c r="AS9597" s="3"/>
      <c r="AT9597" s="3"/>
      <c r="AU9597" s="3"/>
      <c r="AV9597" s="3"/>
      <c r="AW9597" s="3"/>
      <c r="AX9597" s="3"/>
    </row>
    <row r="9598" spans="43:50">
      <c r="AQ9598" s="20"/>
      <c r="AR9598" s="20"/>
      <c r="AS9598" s="3"/>
      <c r="AT9598" s="3"/>
      <c r="AU9598" s="3"/>
      <c r="AV9598" s="3"/>
      <c r="AW9598" s="3"/>
      <c r="AX9598" s="3"/>
    </row>
    <row r="9599" spans="43:50">
      <c r="AQ9599" s="20"/>
      <c r="AR9599" s="20"/>
      <c r="AS9599" s="3"/>
      <c r="AT9599" s="3"/>
      <c r="AU9599" s="3"/>
      <c r="AV9599" s="3"/>
      <c r="AW9599" s="3"/>
      <c r="AX9599" s="3"/>
    </row>
    <row r="9600" spans="43:50">
      <c r="AQ9600" s="20"/>
      <c r="AR9600" s="20"/>
      <c r="AS9600" s="3"/>
      <c r="AT9600" s="3"/>
      <c r="AU9600" s="3"/>
      <c r="AV9600" s="3"/>
      <c r="AW9600" s="3"/>
      <c r="AX9600" s="3"/>
    </row>
    <row r="9601" spans="43:50">
      <c r="AQ9601" s="20"/>
      <c r="AR9601" s="20"/>
      <c r="AS9601" s="3"/>
      <c r="AT9601" s="3"/>
      <c r="AU9601" s="3"/>
      <c r="AV9601" s="3"/>
      <c r="AW9601" s="3"/>
      <c r="AX9601" s="3"/>
    </row>
    <row r="9602" spans="43:50">
      <c r="AQ9602" s="20"/>
      <c r="AR9602" s="20"/>
      <c r="AS9602" s="3"/>
      <c r="AT9602" s="3"/>
      <c r="AU9602" s="3"/>
      <c r="AV9602" s="3"/>
      <c r="AW9602" s="3"/>
      <c r="AX9602" s="3"/>
    </row>
    <row r="9603" spans="43:50">
      <c r="AQ9603" s="20"/>
      <c r="AR9603" s="20"/>
      <c r="AS9603" s="3"/>
      <c r="AT9603" s="3"/>
      <c r="AU9603" s="3"/>
      <c r="AV9603" s="3"/>
      <c r="AW9603" s="3"/>
      <c r="AX9603" s="3"/>
    </row>
    <row r="9604" spans="43:50">
      <c r="AQ9604" s="20"/>
      <c r="AR9604" s="20"/>
      <c r="AS9604" s="3"/>
      <c r="AT9604" s="3"/>
      <c r="AU9604" s="3"/>
      <c r="AV9604" s="3"/>
      <c r="AW9604" s="3"/>
      <c r="AX9604" s="3"/>
    </row>
    <row r="9605" spans="43:50">
      <c r="AQ9605" s="20"/>
      <c r="AR9605" s="20"/>
      <c r="AS9605" s="3"/>
      <c r="AT9605" s="3"/>
      <c r="AU9605" s="3"/>
      <c r="AV9605" s="3"/>
      <c r="AW9605" s="3"/>
      <c r="AX9605" s="3"/>
    </row>
    <row r="9606" spans="43:50">
      <c r="AQ9606" s="20"/>
      <c r="AR9606" s="20"/>
      <c r="AS9606" s="3"/>
      <c r="AT9606" s="3"/>
      <c r="AU9606" s="3"/>
      <c r="AV9606" s="3"/>
      <c r="AW9606" s="3"/>
      <c r="AX9606" s="3"/>
    </row>
    <row r="9607" spans="43:50">
      <c r="AQ9607" s="20"/>
      <c r="AR9607" s="20"/>
      <c r="AS9607" s="3"/>
      <c r="AT9607" s="3"/>
      <c r="AU9607" s="3"/>
      <c r="AV9607" s="3"/>
      <c r="AW9607" s="3"/>
      <c r="AX9607" s="3"/>
    </row>
    <row r="9608" spans="43:50">
      <c r="AQ9608" s="20"/>
      <c r="AR9608" s="20"/>
      <c r="AS9608" s="3"/>
      <c r="AT9608" s="3"/>
      <c r="AU9608" s="3"/>
      <c r="AV9608" s="3"/>
      <c r="AW9608" s="3"/>
      <c r="AX9608" s="3"/>
    </row>
    <row r="9609" spans="43:50">
      <c r="AQ9609" s="20"/>
      <c r="AR9609" s="20"/>
      <c r="AS9609" s="3"/>
      <c r="AT9609" s="3"/>
      <c r="AU9609" s="3"/>
      <c r="AV9609" s="3"/>
      <c r="AW9609" s="3"/>
      <c r="AX9609" s="3"/>
    </row>
    <row r="9610" spans="43:50">
      <c r="AQ9610" s="20"/>
      <c r="AR9610" s="20"/>
      <c r="AS9610" s="3"/>
      <c r="AT9610" s="3"/>
      <c r="AU9610" s="3"/>
      <c r="AV9610" s="3"/>
      <c r="AW9610" s="3"/>
      <c r="AX9610" s="3"/>
    </row>
    <row r="9611" spans="43:50">
      <c r="AQ9611" s="20"/>
      <c r="AR9611" s="20"/>
      <c r="AS9611" s="3"/>
      <c r="AT9611" s="3"/>
      <c r="AU9611" s="3"/>
      <c r="AV9611" s="3"/>
      <c r="AW9611" s="3"/>
      <c r="AX9611" s="3"/>
    </row>
    <row r="9612" spans="43:50">
      <c r="AQ9612" s="20"/>
      <c r="AR9612" s="20"/>
      <c r="AS9612" s="3"/>
      <c r="AT9612" s="3"/>
      <c r="AU9612" s="3"/>
      <c r="AV9612" s="3"/>
      <c r="AW9612" s="3"/>
      <c r="AX9612" s="3"/>
    </row>
    <row r="9613" spans="43:50">
      <c r="AQ9613" s="20"/>
      <c r="AR9613" s="20"/>
      <c r="AS9613" s="3"/>
      <c r="AT9613" s="3"/>
      <c r="AU9613" s="3"/>
      <c r="AV9613" s="3"/>
      <c r="AW9613" s="3"/>
      <c r="AX9613" s="3"/>
    </row>
    <row r="9614" spans="43:50">
      <c r="AQ9614" s="20"/>
      <c r="AR9614" s="20"/>
      <c r="AS9614" s="3"/>
      <c r="AT9614" s="3"/>
      <c r="AU9614" s="3"/>
      <c r="AV9614" s="3"/>
      <c r="AW9614" s="3"/>
      <c r="AX9614" s="3"/>
    </row>
    <row r="9615" spans="43:50">
      <c r="AQ9615" s="20"/>
      <c r="AR9615" s="20"/>
      <c r="AS9615" s="3"/>
      <c r="AT9615" s="3"/>
      <c r="AU9615" s="3"/>
      <c r="AV9615" s="3"/>
      <c r="AW9615" s="3"/>
      <c r="AX9615" s="3"/>
    </row>
    <row r="9616" spans="43:50">
      <c r="AQ9616" s="20"/>
      <c r="AR9616" s="20"/>
      <c r="AS9616" s="3"/>
      <c r="AT9616" s="3"/>
      <c r="AU9616" s="3"/>
      <c r="AV9616" s="3"/>
      <c r="AW9616" s="3"/>
      <c r="AX9616" s="3"/>
    </row>
    <row r="9617" spans="43:50">
      <c r="AQ9617" s="20"/>
      <c r="AR9617" s="20"/>
      <c r="AS9617" s="3"/>
      <c r="AT9617" s="3"/>
      <c r="AU9617" s="3"/>
      <c r="AV9617" s="3"/>
      <c r="AW9617" s="3"/>
      <c r="AX9617" s="3"/>
    </row>
    <row r="9618" spans="43:50">
      <c r="AQ9618" s="20"/>
      <c r="AR9618" s="20"/>
      <c r="AS9618" s="3"/>
      <c r="AT9618" s="3"/>
      <c r="AU9618" s="3"/>
      <c r="AV9618" s="3"/>
      <c r="AW9618" s="3"/>
      <c r="AX9618" s="3"/>
    </row>
    <row r="9619" spans="43:50">
      <c r="AQ9619" s="20"/>
      <c r="AR9619" s="20"/>
      <c r="AS9619" s="3"/>
      <c r="AT9619" s="3"/>
      <c r="AU9619" s="3"/>
      <c r="AV9619" s="3"/>
      <c r="AW9619" s="3"/>
      <c r="AX9619" s="3"/>
    </row>
    <row r="9620" spans="43:50">
      <c r="AQ9620" s="20"/>
      <c r="AR9620" s="20"/>
      <c r="AS9620" s="3"/>
      <c r="AT9620" s="3"/>
      <c r="AU9620" s="3"/>
      <c r="AV9620" s="3"/>
      <c r="AW9620" s="3"/>
      <c r="AX9620" s="3"/>
    </row>
    <row r="9621" spans="43:50">
      <c r="AQ9621" s="20"/>
      <c r="AR9621" s="20"/>
      <c r="AS9621" s="3"/>
      <c r="AT9621" s="3"/>
      <c r="AU9621" s="3"/>
      <c r="AV9621" s="3"/>
      <c r="AW9621" s="3"/>
      <c r="AX9621" s="3"/>
    </row>
    <row r="9622" spans="43:50">
      <c r="AQ9622" s="20"/>
      <c r="AR9622" s="20"/>
      <c r="AS9622" s="3"/>
      <c r="AT9622" s="3"/>
      <c r="AU9622" s="3"/>
      <c r="AV9622" s="3"/>
      <c r="AW9622" s="3"/>
      <c r="AX9622" s="3"/>
    </row>
    <row r="9623" spans="43:50">
      <c r="AQ9623" s="20"/>
      <c r="AR9623" s="20"/>
      <c r="AS9623" s="3"/>
      <c r="AT9623" s="3"/>
      <c r="AU9623" s="3"/>
      <c r="AV9623" s="3"/>
      <c r="AW9623" s="3"/>
      <c r="AX9623" s="3"/>
    </row>
    <row r="9624" spans="43:50">
      <c r="AQ9624" s="20"/>
      <c r="AR9624" s="20"/>
      <c r="AS9624" s="3"/>
      <c r="AT9624" s="3"/>
      <c r="AU9624" s="3"/>
      <c r="AV9624" s="3"/>
      <c r="AW9624" s="3"/>
      <c r="AX9624" s="3"/>
    </row>
    <row r="9625" spans="43:50">
      <c r="AQ9625" s="20"/>
      <c r="AR9625" s="20"/>
      <c r="AS9625" s="3"/>
      <c r="AT9625" s="3"/>
      <c r="AU9625" s="3"/>
      <c r="AV9625" s="3"/>
      <c r="AW9625" s="3"/>
      <c r="AX9625" s="3"/>
    </row>
    <row r="9626" spans="43:50">
      <c r="AQ9626" s="20"/>
      <c r="AR9626" s="20"/>
      <c r="AS9626" s="3"/>
      <c r="AT9626" s="3"/>
      <c r="AU9626" s="3"/>
      <c r="AV9626" s="3"/>
      <c r="AW9626" s="3"/>
      <c r="AX9626" s="3"/>
    </row>
    <row r="9627" spans="43:50">
      <c r="AQ9627" s="20"/>
      <c r="AR9627" s="20"/>
      <c r="AS9627" s="3"/>
      <c r="AT9627" s="3"/>
      <c r="AU9627" s="3"/>
      <c r="AV9627" s="3"/>
      <c r="AW9627" s="3"/>
      <c r="AX9627" s="3"/>
    </row>
    <row r="9628" spans="43:50">
      <c r="AQ9628" s="20"/>
      <c r="AR9628" s="20"/>
      <c r="AS9628" s="3"/>
      <c r="AT9628" s="3"/>
      <c r="AU9628" s="3"/>
      <c r="AV9628" s="3"/>
      <c r="AW9628" s="3"/>
      <c r="AX9628" s="3"/>
    </row>
    <row r="9629" spans="43:50">
      <c r="AQ9629" s="20"/>
      <c r="AR9629" s="20"/>
      <c r="AS9629" s="3"/>
      <c r="AT9629" s="3"/>
      <c r="AU9629" s="3"/>
      <c r="AV9629" s="3"/>
      <c r="AW9629" s="3"/>
      <c r="AX9629" s="3"/>
    </row>
    <row r="9630" spans="43:50">
      <c r="AQ9630" s="20"/>
      <c r="AR9630" s="20"/>
      <c r="AS9630" s="3"/>
      <c r="AT9630" s="3"/>
      <c r="AU9630" s="3"/>
      <c r="AV9630" s="3"/>
      <c r="AW9630" s="3"/>
      <c r="AX9630" s="3"/>
    </row>
    <row r="9631" spans="43:50">
      <c r="AQ9631" s="20"/>
      <c r="AR9631" s="20"/>
      <c r="AS9631" s="3"/>
      <c r="AT9631" s="3"/>
      <c r="AU9631" s="3"/>
      <c r="AV9631" s="3"/>
      <c r="AW9631" s="3"/>
      <c r="AX9631" s="3"/>
    </row>
    <row r="9632" spans="43:50">
      <c r="AQ9632" s="20"/>
      <c r="AR9632" s="20"/>
      <c r="AS9632" s="3"/>
      <c r="AT9632" s="3"/>
      <c r="AU9632" s="3"/>
      <c r="AV9632" s="3"/>
      <c r="AW9632" s="3"/>
      <c r="AX9632" s="3"/>
    </row>
    <row r="9633" spans="43:50">
      <c r="AQ9633" s="20"/>
      <c r="AR9633" s="20"/>
      <c r="AS9633" s="3"/>
      <c r="AT9633" s="3"/>
      <c r="AU9633" s="3"/>
      <c r="AV9633" s="3"/>
      <c r="AW9633" s="3"/>
      <c r="AX9633" s="3"/>
    </row>
    <row r="9634" spans="43:50">
      <c r="AQ9634" s="20"/>
      <c r="AR9634" s="20"/>
      <c r="AS9634" s="3"/>
      <c r="AT9634" s="3"/>
      <c r="AU9634" s="3"/>
      <c r="AV9634" s="3"/>
      <c r="AW9634" s="3"/>
      <c r="AX9634" s="3"/>
    </row>
    <row r="9635" spans="43:50">
      <c r="AQ9635" s="20"/>
      <c r="AR9635" s="20"/>
      <c r="AS9635" s="3"/>
      <c r="AT9635" s="3"/>
      <c r="AU9635" s="3"/>
      <c r="AV9635" s="3"/>
      <c r="AW9635" s="3"/>
      <c r="AX9635" s="3"/>
    </row>
    <row r="9636" spans="43:50">
      <c r="AQ9636" s="20"/>
      <c r="AR9636" s="20"/>
      <c r="AS9636" s="3"/>
      <c r="AT9636" s="3"/>
      <c r="AU9636" s="3"/>
      <c r="AV9636" s="3"/>
      <c r="AW9636" s="3"/>
      <c r="AX9636" s="3"/>
    </row>
    <row r="9637" spans="43:50">
      <c r="AQ9637" s="20"/>
      <c r="AR9637" s="20"/>
      <c r="AS9637" s="3"/>
      <c r="AT9637" s="3"/>
      <c r="AU9637" s="3"/>
      <c r="AV9637" s="3"/>
      <c r="AW9637" s="3"/>
      <c r="AX9637" s="3"/>
    </row>
    <row r="9638" spans="43:50">
      <c r="AQ9638" s="20"/>
      <c r="AR9638" s="20"/>
      <c r="AS9638" s="3"/>
      <c r="AT9638" s="3"/>
      <c r="AU9638" s="3"/>
      <c r="AV9638" s="3"/>
      <c r="AW9638" s="3"/>
      <c r="AX9638" s="3"/>
    </row>
    <row r="9639" spans="43:50">
      <c r="AQ9639" s="20"/>
      <c r="AR9639" s="20"/>
      <c r="AS9639" s="3"/>
      <c r="AT9639" s="3"/>
      <c r="AU9639" s="3"/>
      <c r="AV9639" s="3"/>
      <c r="AW9639" s="3"/>
      <c r="AX9639" s="3"/>
    </row>
    <row r="9640" spans="43:50">
      <c r="AQ9640" s="20"/>
      <c r="AR9640" s="20"/>
      <c r="AS9640" s="3"/>
      <c r="AT9640" s="3"/>
      <c r="AU9640" s="3"/>
      <c r="AV9640" s="3"/>
      <c r="AW9640" s="3"/>
      <c r="AX9640" s="3"/>
    </row>
    <row r="9641" spans="43:50">
      <c r="AQ9641" s="20"/>
      <c r="AR9641" s="20"/>
      <c r="AS9641" s="3"/>
      <c r="AT9641" s="3"/>
      <c r="AU9641" s="3"/>
      <c r="AV9641" s="3"/>
      <c r="AW9641" s="3"/>
      <c r="AX9641" s="3"/>
    </row>
    <row r="9642" spans="43:50">
      <c r="AQ9642" s="20"/>
      <c r="AR9642" s="20"/>
      <c r="AS9642" s="3"/>
      <c r="AT9642" s="3"/>
      <c r="AU9642" s="3"/>
      <c r="AV9642" s="3"/>
      <c r="AW9642" s="3"/>
      <c r="AX9642" s="3"/>
    </row>
    <row r="9643" spans="43:50">
      <c r="AQ9643" s="20"/>
      <c r="AR9643" s="20"/>
      <c r="AS9643" s="3"/>
      <c r="AT9643" s="3"/>
      <c r="AU9643" s="3"/>
      <c r="AV9643" s="3"/>
      <c r="AW9643" s="3"/>
      <c r="AX9643" s="3"/>
    </row>
    <row r="9644" spans="43:50">
      <c r="AQ9644" s="20"/>
      <c r="AR9644" s="20"/>
      <c r="AS9644" s="3"/>
      <c r="AT9644" s="3"/>
      <c r="AU9644" s="3"/>
      <c r="AV9644" s="3"/>
      <c r="AW9644" s="3"/>
      <c r="AX9644" s="3"/>
    </row>
    <row r="9645" spans="43:50">
      <c r="AQ9645" s="20"/>
      <c r="AR9645" s="20"/>
      <c r="AS9645" s="3"/>
      <c r="AT9645" s="3"/>
      <c r="AU9645" s="3"/>
      <c r="AV9645" s="3"/>
      <c r="AW9645" s="3"/>
      <c r="AX9645" s="3"/>
    </row>
    <row r="9646" spans="43:50">
      <c r="AQ9646" s="20"/>
      <c r="AR9646" s="20"/>
      <c r="AS9646" s="3"/>
      <c r="AT9646" s="3"/>
      <c r="AU9646" s="3"/>
      <c r="AV9646" s="3"/>
      <c r="AW9646" s="3"/>
      <c r="AX9646" s="3"/>
    </row>
    <row r="9647" spans="43:50">
      <c r="AQ9647" s="20"/>
      <c r="AR9647" s="20"/>
      <c r="AS9647" s="3"/>
      <c r="AT9647" s="3"/>
      <c r="AU9647" s="3"/>
      <c r="AV9647" s="3"/>
      <c r="AW9647" s="3"/>
      <c r="AX9647" s="3"/>
    </row>
    <row r="9648" spans="43:50">
      <c r="AQ9648" s="20"/>
      <c r="AR9648" s="20"/>
      <c r="AS9648" s="3"/>
      <c r="AT9648" s="3"/>
      <c r="AU9648" s="3"/>
      <c r="AV9648" s="3"/>
      <c r="AW9648" s="3"/>
      <c r="AX9648" s="3"/>
    </row>
    <row r="9649" spans="43:50">
      <c r="AQ9649" s="20"/>
      <c r="AR9649" s="20"/>
      <c r="AS9649" s="3"/>
      <c r="AT9649" s="3"/>
      <c r="AU9649" s="3"/>
      <c r="AV9649" s="3"/>
      <c r="AW9649" s="3"/>
      <c r="AX9649" s="3"/>
    </row>
    <row r="9650" spans="43:50">
      <c r="AQ9650" s="20"/>
      <c r="AR9650" s="20"/>
      <c r="AS9650" s="3"/>
      <c r="AT9650" s="3"/>
      <c r="AU9650" s="3"/>
      <c r="AV9650" s="3"/>
      <c r="AW9650" s="3"/>
      <c r="AX9650" s="3"/>
    </row>
    <row r="9651" spans="43:50">
      <c r="AQ9651" s="20"/>
      <c r="AR9651" s="20"/>
      <c r="AS9651" s="3"/>
      <c r="AT9651" s="3"/>
      <c r="AU9651" s="3"/>
      <c r="AV9651" s="3"/>
      <c r="AW9651" s="3"/>
      <c r="AX9651" s="3"/>
    </row>
    <row r="9652" spans="43:50">
      <c r="AQ9652" s="20"/>
      <c r="AR9652" s="20"/>
      <c r="AS9652" s="3"/>
      <c r="AT9652" s="3"/>
      <c r="AU9652" s="3"/>
      <c r="AV9652" s="3"/>
      <c r="AW9652" s="3"/>
      <c r="AX9652" s="3"/>
    </row>
    <row r="9653" spans="43:50">
      <c r="AQ9653" s="20"/>
      <c r="AR9653" s="20"/>
      <c r="AS9653" s="3"/>
      <c r="AT9653" s="3"/>
      <c r="AU9653" s="3"/>
      <c r="AV9653" s="3"/>
      <c r="AW9653" s="3"/>
      <c r="AX9653" s="3"/>
    </row>
    <row r="9654" spans="43:50">
      <c r="AQ9654" s="20"/>
      <c r="AR9654" s="20"/>
      <c r="AS9654" s="3"/>
      <c r="AT9654" s="3"/>
      <c r="AU9654" s="3"/>
      <c r="AV9654" s="3"/>
      <c r="AW9654" s="3"/>
      <c r="AX9654" s="3"/>
    </row>
    <row r="9655" spans="43:50">
      <c r="AQ9655" s="20"/>
      <c r="AR9655" s="20"/>
      <c r="AS9655" s="3"/>
      <c r="AT9655" s="3"/>
      <c r="AU9655" s="3"/>
      <c r="AV9655" s="3"/>
      <c r="AW9655" s="3"/>
      <c r="AX9655" s="3"/>
    </row>
    <row r="9656" spans="43:50">
      <c r="AQ9656" s="20"/>
      <c r="AR9656" s="20"/>
      <c r="AS9656" s="3"/>
      <c r="AT9656" s="3"/>
      <c r="AU9656" s="3"/>
      <c r="AV9656" s="3"/>
      <c r="AW9656" s="3"/>
      <c r="AX9656" s="3"/>
    </row>
    <row r="9657" spans="43:50">
      <c r="AQ9657" s="20"/>
      <c r="AR9657" s="20"/>
      <c r="AS9657" s="3"/>
      <c r="AT9657" s="3"/>
      <c r="AU9657" s="3"/>
      <c r="AV9657" s="3"/>
      <c r="AW9657" s="3"/>
      <c r="AX9657" s="3"/>
    </row>
    <row r="9658" spans="43:50">
      <c r="AQ9658" s="20"/>
      <c r="AR9658" s="20"/>
      <c r="AS9658" s="3"/>
      <c r="AT9658" s="3"/>
      <c r="AU9658" s="3"/>
      <c r="AV9658" s="3"/>
      <c r="AW9658" s="3"/>
      <c r="AX9658" s="3"/>
    </row>
    <row r="9659" spans="43:50">
      <c r="AQ9659" s="20"/>
      <c r="AR9659" s="20"/>
      <c r="AS9659" s="3"/>
      <c r="AT9659" s="3"/>
      <c r="AU9659" s="3"/>
      <c r="AV9659" s="3"/>
      <c r="AW9659" s="3"/>
      <c r="AX9659" s="3"/>
    </row>
    <row r="9660" spans="43:50">
      <c r="AQ9660" s="20"/>
      <c r="AR9660" s="20"/>
      <c r="AS9660" s="3"/>
      <c r="AT9660" s="3"/>
      <c r="AU9660" s="3"/>
      <c r="AV9660" s="3"/>
      <c r="AW9660" s="3"/>
      <c r="AX9660" s="3"/>
    </row>
    <row r="9661" spans="43:50">
      <c r="AQ9661" s="20"/>
      <c r="AR9661" s="20"/>
      <c r="AS9661" s="3"/>
      <c r="AT9661" s="3"/>
      <c r="AU9661" s="3"/>
      <c r="AV9661" s="3"/>
      <c r="AW9661" s="3"/>
      <c r="AX9661" s="3"/>
    </row>
    <row r="9662" spans="43:50">
      <c r="AQ9662" s="20"/>
      <c r="AR9662" s="20"/>
      <c r="AS9662" s="3"/>
      <c r="AT9662" s="3"/>
      <c r="AU9662" s="3"/>
      <c r="AV9662" s="3"/>
      <c r="AW9662" s="3"/>
      <c r="AX9662" s="3"/>
    </row>
    <row r="9663" spans="43:50">
      <c r="AQ9663" s="20"/>
      <c r="AR9663" s="20"/>
      <c r="AS9663" s="3"/>
      <c r="AT9663" s="3"/>
      <c r="AU9663" s="3"/>
      <c r="AV9663" s="3"/>
      <c r="AW9663" s="3"/>
      <c r="AX9663" s="3"/>
    </row>
    <row r="9664" spans="43:50">
      <c r="AQ9664" s="20"/>
      <c r="AR9664" s="20"/>
      <c r="AS9664" s="3"/>
      <c r="AT9664" s="3"/>
      <c r="AU9664" s="3"/>
      <c r="AV9664" s="3"/>
      <c r="AW9664" s="3"/>
      <c r="AX9664" s="3"/>
    </row>
    <row r="9665" spans="43:50">
      <c r="AQ9665" s="20"/>
      <c r="AR9665" s="20"/>
      <c r="AS9665" s="3"/>
      <c r="AT9665" s="3"/>
      <c r="AU9665" s="3"/>
      <c r="AV9665" s="3"/>
      <c r="AW9665" s="3"/>
      <c r="AX9665" s="3"/>
    </row>
    <row r="9666" spans="43:50">
      <c r="AQ9666" s="20"/>
      <c r="AR9666" s="20"/>
      <c r="AS9666" s="3"/>
      <c r="AT9666" s="3"/>
      <c r="AU9666" s="3"/>
      <c r="AV9666" s="3"/>
      <c r="AW9666" s="3"/>
      <c r="AX9666" s="3"/>
    </row>
    <row r="9667" spans="43:50">
      <c r="AQ9667" s="20"/>
      <c r="AR9667" s="20"/>
      <c r="AS9667" s="3"/>
      <c r="AT9667" s="3"/>
      <c r="AU9667" s="3"/>
      <c r="AV9667" s="3"/>
      <c r="AW9667" s="3"/>
      <c r="AX9667" s="3"/>
    </row>
    <row r="9668" spans="43:50">
      <c r="AQ9668" s="20"/>
      <c r="AR9668" s="20"/>
      <c r="AS9668" s="3"/>
      <c r="AT9668" s="3"/>
      <c r="AU9668" s="3"/>
      <c r="AV9668" s="3"/>
      <c r="AW9668" s="3"/>
      <c r="AX9668" s="3"/>
    </row>
    <row r="9669" spans="43:50">
      <c r="AQ9669" s="20"/>
      <c r="AR9669" s="20"/>
      <c r="AS9669" s="3"/>
      <c r="AT9669" s="3"/>
      <c r="AU9669" s="3"/>
      <c r="AV9669" s="3"/>
      <c r="AW9669" s="3"/>
      <c r="AX9669" s="3"/>
    </row>
    <row r="9670" spans="43:50">
      <c r="AQ9670" s="20"/>
      <c r="AR9670" s="20"/>
      <c r="AS9670" s="3"/>
      <c r="AT9670" s="3"/>
      <c r="AU9670" s="3"/>
      <c r="AV9670" s="3"/>
      <c r="AW9670" s="3"/>
      <c r="AX9670" s="3"/>
    </row>
    <row r="9671" spans="43:50">
      <c r="AQ9671" s="20"/>
      <c r="AR9671" s="20"/>
      <c r="AS9671" s="3"/>
      <c r="AT9671" s="3"/>
      <c r="AU9671" s="3"/>
      <c r="AV9671" s="3"/>
      <c r="AW9671" s="3"/>
      <c r="AX9671" s="3"/>
    </row>
    <row r="9672" spans="43:50">
      <c r="AQ9672" s="20"/>
      <c r="AR9672" s="20"/>
      <c r="AS9672" s="3"/>
      <c r="AT9672" s="3"/>
      <c r="AU9672" s="3"/>
      <c r="AV9672" s="3"/>
      <c r="AW9672" s="3"/>
      <c r="AX9672" s="3"/>
    </row>
    <row r="9673" spans="43:50">
      <c r="AQ9673" s="20"/>
      <c r="AR9673" s="20"/>
      <c r="AS9673" s="3"/>
      <c r="AT9673" s="3"/>
      <c r="AU9673" s="3"/>
      <c r="AV9673" s="3"/>
      <c r="AW9673" s="3"/>
      <c r="AX9673" s="3"/>
    </row>
    <row r="9674" spans="43:50">
      <c r="AQ9674" s="20"/>
      <c r="AR9674" s="20"/>
      <c r="AS9674" s="3"/>
      <c r="AT9674" s="3"/>
      <c r="AU9674" s="3"/>
      <c r="AV9674" s="3"/>
      <c r="AW9674" s="3"/>
      <c r="AX9674" s="3"/>
    </row>
    <row r="9675" spans="43:50">
      <c r="AQ9675" s="20"/>
      <c r="AR9675" s="20"/>
      <c r="AS9675" s="3"/>
      <c r="AT9675" s="3"/>
      <c r="AU9675" s="3"/>
      <c r="AV9675" s="3"/>
      <c r="AW9675" s="3"/>
      <c r="AX9675" s="3"/>
    </row>
    <row r="9676" spans="43:50">
      <c r="AQ9676" s="20"/>
      <c r="AR9676" s="20"/>
      <c r="AS9676" s="3"/>
      <c r="AT9676" s="3"/>
      <c r="AU9676" s="3"/>
      <c r="AV9676" s="3"/>
      <c r="AW9676" s="3"/>
      <c r="AX9676" s="3"/>
    </row>
    <row r="9677" spans="43:50">
      <c r="AQ9677" s="20"/>
      <c r="AR9677" s="20"/>
      <c r="AS9677" s="3"/>
      <c r="AT9677" s="3"/>
      <c r="AU9677" s="3"/>
      <c r="AV9677" s="3"/>
      <c r="AW9677" s="3"/>
      <c r="AX9677" s="3"/>
    </row>
    <row r="9678" spans="43:50">
      <c r="AQ9678" s="20"/>
      <c r="AR9678" s="20"/>
      <c r="AS9678" s="3"/>
      <c r="AT9678" s="3"/>
      <c r="AU9678" s="3"/>
      <c r="AV9678" s="3"/>
      <c r="AW9678" s="3"/>
      <c r="AX9678" s="3"/>
    </row>
    <row r="9679" spans="43:50">
      <c r="AQ9679" s="20"/>
      <c r="AR9679" s="20"/>
      <c r="AS9679" s="3"/>
      <c r="AT9679" s="3"/>
      <c r="AU9679" s="3"/>
      <c r="AV9679" s="3"/>
      <c r="AW9679" s="3"/>
      <c r="AX9679" s="3"/>
    </row>
    <row r="9680" spans="43:50">
      <c r="AQ9680" s="20"/>
      <c r="AR9680" s="20"/>
      <c r="AS9680" s="3"/>
      <c r="AT9680" s="3"/>
      <c r="AU9680" s="3"/>
      <c r="AV9680" s="3"/>
      <c r="AW9680" s="3"/>
      <c r="AX9680" s="3"/>
    </row>
    <row r="9681" spans="43:50">
      <c r="AQ9681" s="20"/>
      <c r="AR9681" s="20"/>
      <c r="AS9681" s="3"/>
      <c r="AT9681" s="3"/>
      <c r="AU9681" s="3"/>
      <c r="AV9681" s="3"/>
      <c r="AW9681" s="3"/>
      <c r="AX9681" s="3"/>
    </row>
    <row r="9682" spans="43:50">
      <c r="AQ9682" s="20"/>
      <c r="AR9682" s="20"/>
      <c r="AS9682" s="3"/>
      <c r="AT9682" s="3"/>
      <c r="AU9682" s="3"/>
      <c r="AV9682" s="3"/>
      <c r="AW9682" s="3"/>
      <c r="AX9682" s="3"/>
    </row>
    <row r="9683" spans="43:50">
      <c r="AQ9683" s="20"/>
      <c r="AR9683" s="20"/>
      <c r="AS9683" s="3"/>
      <c r="AT9683" s="3"/>
      <c r="AU9683" s="3"/>
      <c r="AV9683" s="3"/>
      <c r="AW9683" s="3"/>
      <c r="AX9683" s="3"/>
    </row>
    <row r="9684" spans="43:50">
      <c r="AQ9684" s="20"/>
      <c r="AR9684" s="20"/>
      <c r="AS9684" s="3"/>
      <c r="AT9684" s="3"/>
      <c r="AU9684" s="3"/>
      <c r="AV9684" s="3"/>
      <c r="AW9684" s="3"/>
      <c r="AX9684" s="3"/>
    </row>
    <row r="9685" spans="43:50">
      <c r="AQ9685" s="20"/>
      <c r="AR9685" s="20"/>
      <c r="AS9685" s="3"/>
      <c r="AT9685" s="3"/>
      <c r="AU9685" s="3"/>
      <c r="AV9685" s="3"/>
      <c r="AW9685" s="3"/>
      <c r="AX9685" s="3"/>
    </row>
    <row r="9686" spans="43:50">
      <c r="AQ9686" s="20"/>
      <c r="AR9686" s="20"/>
      <c r="AS9686" s="3"/>
      <c r="AT9686" s="3"/>
      <c r="AU9686" s="3"/>
      <c r="AV9686" s="3"/>
      <c r="AW9686" s="3"/>
      <c r="AX9686" s="3"/>
    </row>
    <row r="9687" spans="43:50">
      <c r="AQ9687" s="20"/>
      <c r="AR9687" s="20"/>
      <c r="AS9687" s="3"/>
      <c r="AT9687" s="3"/>
      <c r="AU9687" s="3"/>
      <c r="AV9687" s="3"/>
      <c r="AW9687" s="3"/>
      <c r="AX9687" s="3"/>
    </row>
    <row r="9688" spans="43:50">
      <c r="AQ9688" s="20"/>
      <c r="AR9688" s="20"/>
      <c r="AS9688" s="3"/>
      <c r="AT9688" s="3"/>
      <c r="AU9688" s="3"/>
      <c r="AV9688" s="3"/>
      <c r="AW9688" s="3"/>
      <c r="AX9688" s="3"/>
    </row>
    <row r="9689" spans="43:50">
      <c r="AQ9689" s="20"/>
      <c r="AR9689" s="20"/>
      <c r="AS9689" s="3"/>
      <c r="AT9689" s="3"/>
      <c r="AU9689" s="3"/>
      <c r="AV9689" s="3"/>
      <c r="AW9689" s="3"/>
      <c r="AX9689" s="3"/>
    </row>
    <row r="9690" spans="43:50">
      <c r="AQ9690" s="20"/>
      <c r="AR9690" s="20"/>
      <c r="AS9690" s="3"/>
      <c r="AT9690" s="3"/>
      <c r="AU9690" s="3"/>
      <c r="AV9690" s="3"/>
      <c r="AW9690" s="3"/>
      <c r="AX9690" s="3"/>
    </row>
    <row r="9691" spans="43:50">
      <c r="AQ9691" s="20"/>
      <c r="AR9691" s="20"/>
      <c r="AS9691" s="3"/>
      <c r="AT9691" s="3"/>
      <c r="AU9691" s="3"/>
      <c r="AV9691" s="3"/>
      <c r="AW9691" s="3"/>
      <c r="AX9691" s="3"/>
    </row>
    <row r="9692" spans="43:50">
      <c r="AQ9692" s="20"/>
      <c r="AR9692" s="20"/>
      <c r="AS9692" s="3"/>
      <c r="AT9692" s="3"/>
      <c r="AU9692" s="3"/>
      <c r="AV9692" s="3"/>
      <c r="AW9692" s="3"/>
      <c r="AX9692" s="3"/>
    </row>
    <row r="9693" spans="43:50">
      <c r="AQ9693" s="20"/>
      <c r="AR9693" s="20"/>
      <c r="AS9693" s="3"/>
      <c r="AT9693" s="3"/>
      <c r="AU9693" s="3"/>
      <c r="AV9693" s="3"/>
      <c r="AW9693" s="3"/>
      <c r="AX9693" s="3"/>
    </row>
    <row r="9694" spans="43:50">
      <c r="AQ9694" s="20"/>
      <c r="AR9694" s="20"/>
      <c r="AS9694" s="3"/>
      <c r="AT9694" s="3"/>
      <c r="AU9694" s="3"/>
      <c r="AV9694" s="3"/>
      <c r="AW9694" s="3"/>
      <c r="AX9694" s="3"/>
    </row>
    <row r="9695" spans="43:50">
      <c r="AQ9695" s="20"/>
      <c r="AR9695" s="20"/>
      <c r="AS9695" s="3"/>
      <c r="AT9695" s="3"/>
      <c r="AU9695" s="3"/>
      <c r="AV9695" s="3"/>
      <c r="AW9695" s="3"/>
      <c r="AX9695" s="3"/>
    </row>
    <row r="9696" spans="43:50">
      <c r="AQ9696" s="20"/>
      <c r="AR9696" s="20"/>
      <c r="AS9696" s="3"/>
      <c r="AT9696" s="3"/>
      <c r="AU9696" s="3"/>
      <c r="AV9696" s="3"/>
      <c r="AW9696" s="3"/>
      <c r="AX9696" s="3"/>
    </row>
    <row r="9697" spans="43:50">
      <c r="AQ9697" s="20"/>
      <c r="AR9697" s="20"/>
      <c r="AS9697" s="3"/>
      <c r="AT9697" s="3"/>
      <c r="AU9697" s="3"/>
      <c r="AV9697" s="3"/>
      <c r="AW9697" s="3"/>
      <c r="AX9697" s="3"/>
    </row>
    <row r="9698" spans="43:50">
      <c r="AQ9698" s="20"/>
      <c r="AR9698" s="20"/>
      <c r="AS9698" s="3"/>
      <c r="AT9698" s="3"/>
      <c r="AU9698" s="3"/>
      <c r="AV9698" s="3"/>
      <c r="AW9698" s="3"/>
      <c r="AX9698" s="3"/>
    </row>
    <row r="9699" spans="43:50">
      <c r="AQ9699" s="20"/>
      <c r="AR9699" s="20"/>
      <c r="AS9699" s="3"/>
      <c r="AT9699" s="3"/>
      <c r="AU9699" s="3"/>
      <c r="AV9699" s="3"/>
      <c r="AW9699" s="3"/>
      <c r="AX9699" s="3"/>
    </row>
    <row r="9700" spans="43:50">
      <c r="AQ9700" s="20"/>
      <c r="AR9700" s="20"/>
      <c r="AS9700" s="3"/>
      <c r="AT9700" s="3"/>
      <c r="AU9700" s="3"/>
      <c r="AV9700" s="3"/>
      <c r="AW9700" s="3"/>
      <c r="AX9700" s="3"/>
    </row>
    <row r="9701" spans="43:50">
      <c r="AQ9701" s="20"/>
      <c r="AR9701" s="20"/>
      <c r="AS9701" s="3"/>
      <c r="AT9701" s="3"/>
      <c r="AU9701" s="3"/>
      <c r="AV9701" s="3"/>
      <c r="AW9701" s="3"/>
      <c r="AX9701" s="3"/>
    </row>
    <row r="9702" spans="43:50">
      <c r="AQ9702" s="20"/>
      <c r="AR9702" s="20"/>
      <c r="AS9702" s="3"/>
      <c r="AT9702" s="3"/>
      <c r="AU9702" s="3"/>
      <c r="AV9702" s="3"/>
      <c r="AW9702" s="3"/>
      <c r="AX9702" s="3"/>
    </row>
    <row r="9703" spans="43:50">
      <c r="AQ9703" s="20"/>
      <c r="AR9703" s="20"/>
      <c r="AS9703" s="3"/>
      <c r="AT9703" s="3"/>
      <c r="AU9703" s="3"/>
      <c r="AV9703" s="3"/>
      <c r="AW9703" s="3"/>
      <c r="AX9703" s="3"/>
    </row>
    <row r="9704" spans="43:50">
      <c r="AQ9704" s="20"/>
      <c r="AR9704" s="20"/>
      <c r="AS9704" s="3"/>
      <c r="AT9704" s="3"/>
      <c r="AU9704" s="3"/>
      <c r="AV9704" s="3"/>
      <c r="AW9704" s="3"/>
      <c r="AX9704" s="3"/>
    </row>
    <row r="9705" spans="43:50">
      <c r="AQ9705" s="20"/>
      <c r="AR9705" s="20"/>
      <c r="AS9705" s="3"/>
      <c r="AT9705" s="3"/>
      <c r="AU9705" s="3"/>
      <c r="AV9705" s="3"/>
      <c r="AW9705" s="3"/>
      <c r="AX9705" s="3"/>
    </row>
    <row r="9706" spans="43:50">
      <c r="AQ9706" s="20"/>
      <c r="AR9706" s="20"/>
      <c r="AS9706" s="3"/>
      <c r="AT9706" s="3"/>
      <c r="AU9706" s="3"/>
      <c r="AV9706" s="3"/>
      <c r="AW9706" s="3"/>
      <c r="AX9706" s="3"/>
    </row>
    <row r="9707" spans="43:50">
      <c r="AQ9707" s="20"/>
      <c r="AR9707" s="20"/>
      <c r="AS9707" s="3"/>
      <c r="AT9707" s="3"/>
      <c r="AU9707" s="3"/>
      <c r="AV9707" s="3"/>
      <c r="AW9707" s="3"/>
      <c r="AX9707" s="3"/>
    </row>
    <row r="9708" spans="43:50">
      <c r="AQ9708" s="20"/>
      <c r="AR9708" s="20"/>
      <c r="AS9708" s="3"/>
      <c r="AT9708" s="3"/>
      <c r="AU9708" s="3"/>
      <c r="AV9708" s="3"/>
      <c r="AW9708" s="3"/>
      <c r="AX9708" s="3"/>
    </row>
    <row r="9709" spans="43:50">
      <c r="AQ9709" s="20"/>
      <c r="AR9709" s="20"/>
      <c r="AS9709" s="3"/>
      <c r="AT9709" s="3"/>
      <c r="AU9709" s="3"/>
      <c r="AV9709" s="3"/>
      <c r="AW9709" s="3"/>
      <c r="AX9709" s="3"/>
    </row>
    <row r="9710" spans="43:50">
      <c r="AQ9710" s="20"/>
      <c r="AR9710" s="20"/>
      <c r="AS9710" s="3"/>
      <c r="AT9710" s="3"/>
      <c r="AU9710" s="3"/>
      <c r="AV9710" s="3"/>
      <c r="AW9710" s="3"/>
      <c r="AX9710" s="3"/>
    </row>
    <row r="9711" spans="43:50">
      <c r="AQ9711" s="20"/>
      <c r="AR9711" s="20"/>
      <c r="AS9711" s="3"/>
      <c r="AT9711" s="3"/>
      <c r="AU9711" s="3"/>
      <c r="AV9711" s="3"/>
      <c r="AW9711" s="3"/>
      <c r="AX9711" s="3"/>
    </row>
    <row r="9712" spans="43:50">
      <c r="AQ9712" s="20"/>
      <c r="AR9712" s="20"/>
      <c r="AS9712" s="3"/>
      <c r="AT9712" s="3"/>
      <c r="AU9712" s="3"/>
      <c r="AV9712" s="3"/>
      <c r="AW9712" s="3"/>
      <c r="AX9712" s="3"/>
    </row>
    <row r="9713" spans="43:50">
      <c r="AQ9713" s="20"/>
      <c r="AR9713" s="20"/>
      <c r="AS9713" s="3"/>
      <c r="AT9713" s="3"/>
      <c r="AU9713" s="3"/>
      <c r="AV9713" s="3"/>
      <c r="AW9713" s="3"/>
      <c r="AX9713" s="3"/>
    </row>
    <row r="9714" spans="43:50">
      <c r="AQ9714" s="20"/>
      <c r="AR9714" s="20"/>
      <c r="AS9714" s="3"/>
      <c r="AT9714" s="3"/>
      <c r="AU9714" s="3"/>
      <c r="AV9714" s="3"/>
      <c r="AW9714" s="3"/>
      <c r="AX9714" s="3"/>
    </row>
    <row r="9715" spans="43:50">
      <c r="AQ9715" s="20"/>
      <c r="AR9715" s="20"/>
      <c r="AS9715" s="3"/>
      <c r="AT9715" s="3"/>
      <c r="AU9715" s="3"/>
      <c r="AV9715" s="3"/>
      <c r="AW9715" s="3"/>
      <c r="AX9715" s="3"/>
    </row>
    <row r="9716" spans="43:50">
      <c r="AQ9716" s="20"/>
      <c r="AR9716" s="20"/>
      <c r="AS9716" s="3"/>
      <c r="AT9716" s="3"/>
      <c r="AU9716" s="3"/>
      <c r="AV9716" s="3"/>
      <c r="AW9716" s="3"/>
      <c r="AX9716" s="3"/>
    </row>
    <row r="9717" spans="43:50">
      <c r="AQ9717" s="20"/>
      <c r="AR9717" s="20"/>
      <c r="AS9717" s="3"/>
      <c r="AT9717" s="3"/>
      <c r="AU9717" s="3"/>
      <c r="AV9717" s="3"/>
      <c r="AW9717" s="3"/>
      <c r="AX9717" s="3"/>
    </row>
    <row r="9718" spans="43:50">
      <c r="AQ9718" s="20"/>
      <c r="AR9718" s="20"/>
      <c r="AS9718" s="3"/>
      <c r="AT9718" s="3"/>
      <c r="AU9718" s="3"/>
      <c r="AV9718" s="3"/>
      <c r="AW9718" s="3"/>
      <c r="AX9718" s="3"/>
    </row>
    <row r="9719" spans="43:50">
      <c r="AQ9719" s="20"/>
      <c r="AR9719" s="20"/>
      <c r="AS9719" s="3"/>
      <c r="AT9719" s="3"/>
      <c r="AU9719" s="3"/>
      <c r="AV9719" s="3"/>
      <c r="AW9719" s="3"/>
      <c r="AX9719" s="3"/>
    </row>
    <row r="9720" spans="43:50">
      <c r="AQ9720" s="20"/>
      <c r="AR9720" s="20"/>
      <c r="AS9720" s="3"/>
      <c r="AT9720" s="3"/>
      <c r="AU9720" s="3"/>
      <c r="AV9720" s="3"/>
      <c r="AW9720" s="3"/>
      <c r="AX9720" s="3"/>
    </row>
    <row r="9721" spans="43:50">
      <c r="AQ9721" s="20"/>
      <c r="AR9721" s="20"/>
      <c r="AS9721" s="3"/>
      <c r="AT9721" s="3"/>
      <c r="AU9721" s="3"/>
      <c r="AV9721" s="3"/>
      <c r="AW9721" s="3"/>
      <c r="AX9721" s="3"/>
    </row>
    <row r="9722" spans="43:50">
      <c r="AQ9722" s="20"/>
      <c r="AR9722" s="20"/>
      <c r="AS9722" s="3"/>
      <c r="AT9722" s="3"/>
      <c r="AU9722" s="3"/>
      <c r="AV9722" s="3"/>
      <c r="AW9722" s="3"/>
      <c r="AX9722" s="3"/>
    </row>
    <row r="9723" spans="43:50">
      <c r="AQ9723" s="20"/>
      <c r="AR9723" s="20"/>
      <c r="AS9723" s="3"/>
      <c r="AT9723" s="3"/>
      <c r="AU9723" s="3"/>
      <c r="AV9723" s="3"/>
      <c r="AW9723" s="3"/>
      <c r="AX9723" s="3"/>
    </row>
    <row r="9724" spans="43:50">
      <c r="AQ9724" s="20"/>
      <c r="AR9724" s="20"/>
      <c r="AS9724" s="3"/>
      <c r="AT9724" s="3"/>
      <c r="AU9724" s="3"/>
      <c r="AV9724" s="3"/>
      <c r="AW9724" s="3"/>
      <c r="AX9724" s="3"/>
    </row>
    <row r="9725" spans="43:50">
      <c r="AQ9725" s="20"/>
      <c r="AR9725" s="20"/>
      <c r="AS9725" s="3"/>
      <c r="AT9725" s="3"/>
      <c r="AU9725" s="3"/>
      <c r="AV9725" s="3"/>
      <c r="AW9725" s="3"/>
      <c r="AX9725" s="3"/>
    </row>
    <row r="9726" spans="43:50">
      <c r="AQ9726" s="20"/>
      <c r="AR9726" s="20"/>
      <c r="AS9726" s="3"/>
      <c r="AT9726" s="3"/>
      <c r="AU9726" s="3"/>
      <c r="AV9726" s="3"/>
      <c r="AW9726" s="3"/>
      <c r="AX9726" s="3"/>
    </row>
    <row r="9727" spans="43:50">
      <c r="AQ9727" s="20"/>
      <c r="AR9727" s="20"/>
      <c r="AS9727" s="3"/>
      <c r="AT9727" s="3"/>
      <c r="AU9727" s="3"/>
      <c r="AV9727" s="3"/>
      <c r="AW9727" s="3"/>
      <c r="AX9727" s="3"/>
    </row>
    <row r="9728" spans="43:50">
      <c r="AQ9728" s="20"/>
      <c r="AR9728" s="20"/>
      <c r="AS9728" s="3"/>
      <c r="AT9728" s="3"/>
      <c r="AU9728" s="3"/>
      <c r="AV9728" s="3"/>
      <c r="AW9728" s="3"/>
      <c r="AX9728" s="3"/>
    </row>
    <row r="9729" spans="43:50">
      <c r="AQ9729" s="20"/>
      <c r="AR9729" s="20"/>
      <c r="AS9729" s="3"/>
      <c r="AT9729" s="3"/>
      <c r="AU9729" s="3"/>
      <c r="AV9729" s="3"/>
      <c r="AW9729" s="3"/>
      <c r="AX9729" s="3"/>
    </row>
    <row r="9730" spans="43:50">
      <c r="AQ9730" s="20"/>
      <c r="AR9730" s="20"/>
      <c r="AS9730" s="3"/>
      <c r="AT9730" s="3"/>
      <c r="AU9730" s="3"/>
      <c r="AV9730" s="3"/>
      <c r="AW9730" s="3"/>
      <c r="AX9730" s="3"/>
    </row>
    <row r="9731" spans="43:50">
      <c r="AQ9731" s="20"/>
      <c r="AR9731" s="20"/>
      <c r="AS9731" s="3"/>
      <c r="AT9731" s="3"/>
      <c r="AU9731" s="3"/>
      <c r="AV9731" s="3"/>
      <c r="AW9731" s="3"/>
      <c r="AX9731" s="3"/>
    </row>
    <row r="9732" spans="43:50">
      <c r="AQ9732" s="20"/>
      <c r="AR9732" s="20"/>
      <c r="AS9732" s="3"/>
      <c r="AT9732" s="3"/>
      <c r="AU9732" s="3"/>
      <c r="AV9732" s="3"/>
      <c r="AW9732" s="3"/>
      <c r="AX9732" s="3"/>
    </row>
    <row r="9733" spans="43:50">
      <c r="AQ9733" s="20"/>
      <c r="AR9733" s="20"/>
      <c r="AS9733" s="3"/>
      <c r="AT9733" s="3"/>
      <c r="AU9733" s="3"/>
      <c r="AV9733" s="3"/>
      <c r="AW9733" s="3"/>
      <c r="AX9733" s="3"/>
    </row>
    <row r="9734" spans="43:50">
      <c r="AQ9734" s="20"/>
      <c r="AR9734" s="20"/>
      <c r="AS9734" s="3"/>
      <c r="AT9734" s="3"/>
      <c r="AU9734" s="3"/>
      <c r="AV9734" s="3"/>
      <c r="AW9734" s="3"/>
      <c r="AX9734" s="3"/>
    </row>
    <row r="9735" spans="43:50">
      <c r="AQ9735" s="20"/>
      <c r="AR9735" s="20"/>
      <c r="AS9735" s="3"/>
      <c r="AT9735" s="3"/>
      <c r="AU9735" s="3"/>
      <c r="AV9735" s="3"/>
      <c r="AW9735" s="3"/>
      <c r="AX9735" s="3"/>
    </row>
    <row r="9736" spans="43:50">
      <c r="AQ9736" s="20"/>
      <c r="AR9736" s="20"/>
      <c r="AS9736" s="3"/>
      <c r="AT9736" s="3"/>
      <c r="AU9736" s="3"/>
      <c r="AV9736" s="3"/>
      <c r="AW9736" s="3"/>
      <c r="AX9736" s="3"/>
    </row>
    <row r="9737" spans="43:50">
      <c r="AQ9737" s="20"/>
      <c r="AR9737" s="20"/>
      <c r="AS9737" s="3"/>
      <c r="AT9737" s="3"/>
      <c r="AU9737" s="3"/>
      <c r="AV9737" s="3"/>
      <c r="AW9737" s="3"/>
      <c r="AX9737" s="3"/>
    </row>
    <row r="9738" spans="43:50">
      <c r="AQ9738" s="20"/>
      <c r="AR9738" s="20"/>
      <c r="AS9738" s="3"/>
      <c r="AT9738" s="3"/>
      <c r="AU9738" s="3"/>
      <c r="AV9738" s="3"/>
      <c r="AW9738" s="3"/>
      <c r="AX9738" s="3"/>
    </row>
    <row r="9739" spans="43:50">
      <c r="AQ9739" s="20"/>
      <c r="AR9739" s="20"/>
      <c r="AS9739" s="3"/>
      <c r="AT9739" s="3"/>
      <c r="AU9739" s="3"/>
      <c r="AV9739" s="3"/>
      <c r="AW9739" s="3"/>
      <c r="AX9739" s="3"/>
    </row>
    <row r="9740" spans="43:50">
      <c r="AQ9740" s="20"/>
      <c r="AR9740" s="20"/>
      <c r="AS9740" s="3"/>
      <c r="AT9740" s="3"/>
      <c r="AU9740" s="3"/>
      <c r="AV9740" s="3"/>
      <c r="AW9740" s="3"/>
      <c r="AX9740" s="3"/>
    </row>
    <row r="9741" spans="43:50">
      <c r="AQ9741" s="20"/>
      <c r="AR9741" s="20"/>
      <c r="AS9741" s="3"/>
      <c r="AT9741" s="3"/>
      <c r="AU9741" s="3"/>
      <c r="AV9741" s="3"/>
      <c r="AW9741" s="3"/>
      <c r="AX9741" s="3"/>
    </row>
    <row r="9742" spans="43:50">
      <c r="AQ9742" s="20"/>
      <c r="AR9742" s="20"/>
      <c r="AS9742" s="3"/>
      <c r="AT9742" s="3"/>
      <c r="AU9742" s="3"/>
      <c r="AV9742" s="3"/>
      <c r="AW9742" s="3"/>
      <c r="AX9742" s="3"/>
    </row>
    <row r="9743" spans="43:50">
      <c r="AQ9743" s="20"/>
      <c r="AR9743" s="20"/>
      <c r="AS9743" s="3"/>
      <c r="AT9743" s="3"/>
      <c r="AU9743" s="3"/>
      <c r="AV9743" s="3"/>
      <c r="AW9743" s="3"/>
      <c r="AX9743" s="3"/>
    </row>
    <row r="9744" spans="43:50">
      <c r="AQ9744" s="20"/>
      <c r="AR9744" s="20"/>
      <c r="AS9744" s="3"/>
      <c r="AT9744" s="3"/>
      <c r="AU9744" s="3"/>
      <c r="AV9744" s="3"/>
      <c r="AW9744" s="3"/>
      <c r="AX9744" s="3"/>
    </row>
    <row r="9745" spans="43:50">
      <c r="AQ9745" s="20"/>
      <c r="AR9745" s="20"/>
      <c r="AS9745" s="3"/>
      <c r="AT9745" s="3"/>
      <c r="AU9745" s="3"/>
      <c r="AV9745" s="3"/>
      <c r="AW9745" s="3"/>
      <c r="AX9745" s="3"/>
    </row>
    <row r="9746" spans="43:50">
      <c r="AQ9746" s="20"/>
      <c r="AR9746" s="20"/>
      <c r="AS9746" s="3"/>
      <c r="AT9746" s="3"/>
      <c r="AU9746" s="3"/>
      <c r="AV9746" s="3"/>
      <c r="AW9746" s="3"/>
      <c r="AX9746" s="3"/>
    </row>
    <row r="9747" spans="43:50">
      <c r="AQ9747" s="20"/>
      <c r="AR9747" s="20"/>
      <c r="AS9747" s="3"/>
      <c r="AT9747" s="3"/>
      <c r="AU9747" s="3"/>
      <c r="AV9747" s="3"/>
      <c r="AW9747" s="3"/>
      <c r="AX9747" s="3"/>
    </row>
    <row r="9748" spans="43:50">
      <c r="AQ9748" s="20"/>
      <c r="AR9748" s="20"/>
      <c r="AS9748" s="3"/>
      <c r="AT9748" s="3"/>
      <c r="AU9748" s="3"/>
      <c r="AV9748" s="3"/>
      <c r="AW9748" s="3"/>
      <c r="AX9748" s="3"/>
    </row>
    <row r="9749" spans="43:50">
      <c r="AQ9749" s="20"/>
      <c r="AR9749" s="20"/>
      <c r="AS9749" s="3"/>
      <c r="AT9749" s="3"/>
      <c r="AU9749" s="3"/>
      <c r="AV9749" s="3"/>
      <c r="AW9749" s="3"/>
      <c r="AX9749" s="3"/>
    </row>
    <row r="9750" spans="43:50">
      <c r="AQ9750" s="20"/>
      <c r="AR9750" s="20"/>
      <c r="AS9750" s="3"/>
      <c r="AT9750" s="3"/>
      <c r="AU9750" s="3"/>
      <c r="AV9750" s="3"/>
      <c r="AW9750" s="3"/>
      <c r="AX9750" s="3"/>
    </row>
    <row r="9751" spans="43:50">
      <c r="AQ9751" s="20"/>
      <c r="AR9751" s="20"/>
      <c r="AS9751" s="3"/>
      <c r="AT9751" s="3"/>
      <c r="AU9751" s="3"/>
      <c r="AV9751" s="3"/>
      <c r="AW9751" s="3"/>
      <c r="AX9751" s="3"/>
    </row>
    <row r="9752" spans="43:50">
      <c r="AQ9752" s="20"/>
      <c r="AR9752" s="20"/>
      <c r="AS9752" s="3"/>
      <c r="AT9752" s="3"/>
      <c r="AU9752" s="3"/>
      <c r="AV9752" s="3"/>
      <c r="AW9752" s="3"/>
      <c r="AX9752" s="3"/>
    </row>
    <row r="9753" spans="43:50">
      <c r="AQ9753" s="20"/>
      <c r="AR9753" s="20"/>
      <c r="AS9753" s="3"/>
      <c r="AT9753" s="3"/>
      <c r="AU9753" s="3"/>
      <c r="AV9753" s="3"/>
      <c r="AW9753" s="3"/>
      <c r="AX9753" s="3"/>
    </row>
    <row r="9754" spans="43:50">
      <c r="AQ9754" s="20"/>
      <c r="AR9754" s="20"/>
      <c r="AS9754" s="3"/>
      <c r="AT9754" s="3"/>
      <c r="AU9754" s="3"/>
      <c r="AV9754" s="3"/>
      <c r="AW9754" s="3"/>
      <c r="AX9754" s="3"/>
    </row>
    <row r="9755" spans="43:50">
      <c r="AQ9755" s="20"/>
      <c r="AR9755" s="20"/>
      <c r="AS9755" s="3"/>
      <c r="AT9755" s="3"/>
      <c r="AU9755" s="3"/>
      <c r="AV9755" s="3"/>
      <c r="AW9755" s="3"/>
      <c r="AX9755" s="3"/>
    </row>
    <row r="9756" spans="43:50">
      <c r="AQ9756" s="20"/>
      <c r="AR9756" s="20"/>
      <c r="AS9756" s="3"/>
      <c r="AT9756" s="3"/>
      <c r="AU9756" s="3"/>
      <c r="AV9756" s="3"/>
      <c r="AW9756" s="3"/>
      <c r="AX9756" s="3"/>
    </row>
    <row r="9757" spans="43:50">
      <c r="AQ9757" s="20"/>
      <c r="AR9757" s="20"/>
      <c r="AS9757" s="3"/>
      <c r="AT9757" s="3"/>
      <c r="AU9757" s="3"/>
      <c r="AV9757" s="3"/>
      <c r="AW9757" s="3"/>
      <c r="AX9757" s="3"/>
    </row>
    <row r="9758" spans="43:50">
      <c r="AQ9758" s="20"/>
      <c r="AR9758" s="20"/>
      <c r="AS9758" s="3"/>
      <c r="AT9758" s="3"/>
      <c r="AU9758" s="3"/>
      <c r="AV9758" s="3"/>
      <c r="AW9758" s="3"/>
      <c r="AX9758" s="3"/>
    </row>
    <row r="9759" spans="43:50">
      <c r="AQ9759" s="20"/>
      <c r="AR9759" s="20"/>
      <c r="AS9759" s="3"/>
      <c r="AT9759" s="3"/>
      <c r="AU9759" s="3"/>
      <c r="AV9759" s="3"/>
      <c r="AW9759" s="3"/>
      <c r="AX9759" s="3"/>
    </row>
    <row r="9760" spans="43:50">
      <c r="AQ9760" s="20"/>
      <c r="AR9760" s="20"/>
      <c r="AS9760" s="3"/>
      <c r="AT9760" s="3"/>
      <c r="AU9760" s="3"/>
      <c r="AV9760" s="3"/>
      <c r="AW9760" s="3"/>
      <c r="AX9760" s="3"/>
    </row>
    <row r="9761" spans="43:50">
      <c r="AQ9761" s="20"/>
      <c r="AR9761" s="20"/>
      <c r="AS9761" s="3"/>
      <c r="AT9761" s="3"/>
      <c r="AU9761" s="3"/>
      <c r="AV9761" s="3"/>
      <c r="AW9761" s="3"/>
      <c r="AX9761" s="3"/>
    </row>
    <row r="9762" spans="43:50">
      <c r="AQ9762" s="20"/>
      <c r="AR9762" s="20"/>
      <c r="AS9762" s="3"/>
      <c r="AT9762" s="3"/>
      <c r="AU9762" s="3"/>
      <c r="AV9762" s="3"/>
      <c r="AW9762" s="3"/>
      <c r="AX9762" s="3"/>
    </row>
    <row r="9763" spans="43:50">
      <c r="AQ9763" s="20"/>
      <c r="AR9763" s="20"/>
      <c r="AS9763" s="3"/>
      <c r="AT9763" s="3"/>
      <c r="AU9763" s="3"/>
      <c r="AV9763" s="3"/>
      <c r="AW9763" s="3"/>
      <c r="AX9763" s="3"/>
    </row>
    <row r="9764" spans="43:50">
      <c r="AQ9764" s="20"/>
      <c r="AR9764" s="20"/>
      <c r="AS9764" s="3"/>
      <c r="AT9764" s="3"/>
      <c r="AU9764" s="3"/>
      <c r="AV9764" s="3"/>
      <c r="AW9764" s="3"/>
      <c r="AX9764" s="3"/>
    </row>
    <row r="9765" spans="43:50">
      <c r="AQ9765" s="20"/>
      <c r="AR9765" s="20"/>
      <c r="AS9765" s="3"/>
      <c r="AT9765" s="3"/>
      <c r="AU9765" s="3"/>
      <c r="AV9765" s="3"/>
      <c r="AW9765" s="3"/>
      <c r="AX9765" s="3"/>
    </row>
    <row r="9766" spans="43:50">
      <c r="AQ9766" s="20"/>
      <c r="AR9766" s="20"/>
      <c r="AS9766" s="3"/>
      <c r="AT9766" s="3"/>
      <c r="AU9766" s="3"/>
      <c r="AV9766" s="3"/>
      <c r="AW9766" s="3"/>
      <c r="AX9766" s="3"/>
    </row>
    <row r="9767" spans="43:50">
      <c r="AQ9767" s="20"/>
      <c r="AR9767" s="20"/>
      <c r="AS9767" s="3"/>
      <c r="AT9767" s="3"/>
      <c r="AU9767" s="3"/>
      <c r="AV9767" s="3"/>
      <c r="AW9767" s="3"/>
      <c r="AX9767" s="3"/>
    </row>
    <row r="9768" spans="43:50">
      <c r="AQ9768" s="20"/>
      <c r="AR9768" s="20"/>
      <c r="AS9768" s="3"/>
      <c r="AT9768" s="3"/>
      <c r="AU9768" s="3"/>
      <c r="AV9768" s="3"/>
      <c r="AW9768" s="3"/>
      <c r="AX9768" s="3"/>
    </row>
    <row r="9769" spans="43:50">
      <c r="AQ9769" s="20"/>
      <c r="AR9769" s="20"/>
      <c r="AS9769" s="3"/>
      <c r="AT9769" s="3"/>
      <c r="AU9769" s="3"/>
      <c r="AV9769" s="3"/>
      <c r="AW9769" s="3"/>
      <c r="AX9769" s="3"/>
    </row>
    <row r="9770" spans="43:50">
      <c r="AQ9770" s="20"/>
      <c r="AR9770" s="20"/>
      <c r="AS9770" s="3"/>
      <c r="AT9770" s="3"/>
      <c r="AU9770" s="3"/>
      <c r="AV9770" s="3"/>
      <c r="AW9770" s="3"/>
      <c r="AX9770" s="3"/>
    </row>
    <row r="9771" spans="43:50">
      <c r="AQ9771" s="20"/>
      <c r="AR9771" s="20"/>
      <c r="AS9771" s="3"/>
      <c r="AT9771" s="3"/>
      <c r="AU9771" s="3"/>
      <c r="AV9771" s="3"/>
      <c r="AW9771" s="3"/>
      <c r="AX9771" s="3"/>
    </row>
    <row r="9772" spans="43:50">
      <c r="AQ9772" s="20"/>
      <c r="AR9772" s="20"/>
      <c r="AS9772" s="3"/>
      <c r="AT9772" s="3"/>
      <c r="AU9772" s="3"/>
      <c r="AV9772" s="3"/>
      <c r="AW9772" s="3"/>
      <c r="AX9772" s="3"/>
    </row>
    <row r="9773" spans="43:50">
      <c r="AQ9773" s="20"/>
      <c r="AR9773" s="20"/>
      <c r="AS9773" s="3"/>
      <c r="AT9773" s="3"/>
      <c r="AU9773" s="3"/>
      <c r="AV9773" s="3"/>
      <c r="AW9773" s="3"/>
      <c r="AX9773" s="3"/>
    </row>
    <row r="9774" spans="43:50">
      <c r="AQ9774" s="20"/>
      <c r="AR9774" s="20"/>
      <c r="AS9774" s="3"/>
      <c r="AT9774" s="3"/>
      <c r="AU9774" s="3"/>
      <c r="AV9774" s="3"/>
      <c r="AW9774" s="3"/>
      <c r="AX9774" s="3"/>
    </row>
    <row r="9775" spans="43:50">
      <c r="AQ9775" s="20"/>
      <c r="AR9775" s="20"/>
      <c r="AS9775" s="3"/>
      <c r="AT9775" s="3"/>
      <c r="AU9775" s="3"/>
      <c r="AV9775" s="3"/>
      <c r="AW9775" s="3"/>
      <c r="AX9775" s="3"/>
    </row>
    <row r="9776" spans="43:50">
      <c r="AQ9776" s="20"/>
      <c r="AR9776" s="20"/>
      <c r="AS9776" s="3"/>
      <c r="AT9776" s="3"/>
      <c r="AU9776" s="3"/>
      <c r="AV9776" s="3"/>
      <c r="AW9776" s="3"/>
      <c r="AX9776" s="3"/>
    </row>
    <row r="9777" spans="43:50">
      <c r="AQ9777" s="20"/>
      <c r="AR9777" s="20"/>
      <c r="AS9777" s="3"/>
      <c r="AT9777" s="3"/>
      <c r="AU9777" s="3"/>
      <c r="AV9777" s="3"/>
      <c r="AW9777" s="3"/>
      <c r="AX9777" s="3"/>
    </row>
    <row r="9778" spans="43:50">
      <c r="AQ9778" s="20"/>
      <c r="AR9778" s="20"/>
      <c r="AS9778" s="3"/>
      <c r="AT9778" s="3"/>
      <c r="AU9778" s="3"/>
      <c r="AV9778" s="3"/>
      <c r="AW9778" s="3"/>
      <c r="AX9778" s="3"/>
    </row>
    <row r="9779" spans="43:50">
      <c r="AQ9779" s="20"/>
      <c r="AR9779" s="20"/>
      <c r="AS9779" s="3"/>
      <c r="AT9779" s="3"/>
      <c r="AU9779" s="3"/>
      <c r="AV9779" s="3"/>
      <c r="AW9779" s="3"/>
      <c r="AX9779" s="3"/>
    </row>
    <row r="9780" spans="43:50">
      <c r="AQ9780" s="20"/>
      <c r="AR9780" s="20"/>
      <c r="AS9780" s="3"/>
      <c r="AT9780" s="3"/>
      <c r="AU9780" s="3"/>
      <c r="AV9780" s="3"/>
      <c r="AW9780" s="3"/>
      <c r="AX9780" s="3"/>
    </row>
    <row r="9781" spans="43:50">
      <c r="AQ9781" s="20"/>
      <c r="AR9781" s="20"/>
      <c r="AS9781" s="3"/>
      <c r="AT9781" s="3"/>
      <c r="AU9781" s="3"/>
      <c r="AV9781" s="3"/>
      <c r="AW9781" s="3"/>
      <c r="AX9781" s="3"/>
    </row>
    <row r="9782" spans="43:50">
      <c r="AQ9782" s="20"/>
      <c r="AR9782" s="20"/>
      <c r="AS9782" s="3"/>
      <c r="AT9782" s="3"/>
      <c r="AU9782" s="3"/>
      <c r="AV9782" s="3"/>
      <c r="AW9782" s="3"/>
      <c r="AX9782" s="3"/>
    </row>
    <row r="9783" spans="43:50">
      <c r="AQ9783" s="20"/>
      <c r="AR9783" s="20"/>
      <c r="AS9783" s="3"/>
      <c r="AT9783" s="3"/>
      <c r="AU9783" s="3"/>
      <c r="AV9783" s="3"/>
      <c r="AW9783" s="3"/>
      <c r="AX9783" s="3"/>
    </row>
    <row r="9784" spans="43:50">
      <c r="AQ9784" s="20"/>
      <c r="AR9784" s="20"/>
      <c r="AS9784" s="3"/>
      <c r="AT9784" s="3"/>
      <c r="AU9784" s="3"/>
      <c r="AV9784" s="3"/>
      <c r="AW9784" s="3"/>
      <c r="AX9784" s="3"/>
    </row>
    <row r="9785" spans="43:50">
      <c r="AQ9785" s="20"/>
      <c r="AR9785" s="20"/>
      <c r="AS9785" s="3"/>
      <c r="AT9785" s="3"/>
      <c r="AU9785" s="3"/>
      <c r="AV9785" s="3"/>
      <c r="AW9785" s="3"/>
      <c r="AX9785" s="3"/>
    </row>
    <row r="9786" spans="43:50">
      <c r="AQ9786" s="20"/>
      <c r="AR9786" s="20"/>
      <c r="AS9786" s="3"/>
      <c r="AT9786" s="3"/>
      <c r="AU9786" s="3"/>
      <c r="AV9786" s="3"/>
      <c r="AW9786" s="3"/>
      <c r="AX9786" s="3"/>
    </row>
    <row r="9787" spans="43:50">
      <c r="AQ9787" s="20"/>
      <c r="AR9787" s="20"/>
      <c r="AS9787" s="3"/>
      <c r="AT9787" s="3"/>
      <c r="AU9787" s="3"/>
      <c r="AV9787" s="3"/>
      <c r="AW9787" s="3"/>
      <c r="AX9787" s="3"/>
    </row>
    <row r="9788" spans="43:50">
      <c r="AQ9788" s="20"/>
      <c r="AR9788" s="20"/>
      <c r="AS9788" s="3"/>
      <c r="AT9788" s="3"/>
      <c r="AU9788" s="3"/>
      <c r="AV9788" s="3"/>
      <c r="AW9788" s="3"/>
      <c r="AX9788" s="3"/>
    </row>
    <row r="9789" spans="43:50">
      <c r="AQ9789" s="20"/>
      <c r="AR9789" s="20"/>
      <c r="AS9789" s="3"/>
      <c r="AT9789" s="3"/>
      <c r="AU9789" s="3"/>
      <c r="AV9789" s="3"/>
      <c r="AW9789" s="3"/>
      <c r="AX9789" s="3"/>
    </row>
    <row r="9790" spans="43:50">
      <c r="AQ9790" s="20"/>
      <c r="AR9790" s="20"/>
      <c r="AS9790" s="3"/>
      <c r="AT9790" s="3"/>
      <c r="AU9790" s="3"/>
      <c r="AV9790" s="3"/>
      <c r="AW9790" s="3"/>
      <c r="AX9790" s="3"/>
    </row>
    <row r="9791" spans="43:50">
      <c r="AQ9791" s="20"/>
      <c r="AR9791" s="20"/>
      <c r="AS9791" s="3"/>
      <c r="AT9791" s="3"/>
      <c r="AU9791" s="3"/>
      <c r="AV9791" s="3"/>
      <c r="AW9791" s="3"/>
      <c r="AX9791" s="3"/>
    </row>
    <row r="9792" spans="43:50">
      <c r="AQ9792" s="20"/>
      <c r="AR9792" s="20"/>
      <c r="AS9792" s="3"/>
      <c r="AT9792" s="3"/>
      <c r="AU9792" s="3"/>
      <c r="AV9792" s="3"/>
      <c r="AW9792" s="3"/>
      <c r="AX9792" s="3"/>
    </row>
    <row r="9793" spans="43:50">
      <c r="AQ9793" s="20"/>
      <c r="AR9793" s="20"/>
      <c r="AS9793" s="3"/>
      <c r="AT9793" s="3"/>
      <c r="AU9793" s="3"/>
      <c r="AV9793" s="3"/>
      <c r="AW9793" s="3"/>
      <c r="AX9793" s="3"/>
    </row>
    <row r="9794" spans="43:50">
      <c r="AQ9794" s="20"/>
      <c r="AR9794" s="20"/>
      <c r="AS9794" s="3"/>
      <c r="AT9794" s="3"/>
      <c r="AU9794" s="3"/>
      <c r="AV9794" s="3"/>
      <c r="AW9794" s="3"/>
      <c r="AX9794" s="3"/>
    </row>
    <row r="9795" spans="43:50">
      <c r="AQ9795" s="20"/>
      <c r="AR9795" s="20"/>
      <c r="AS9795" s="3"/>
      <c r="AT9795" s="3"/>
      <c r="AU9795" s="3"/>
      <c r="AV9795" s="3"/>
      <c r="AW9795" s="3"/>
      <c r="AX9795" s="3"/>
    </row>
    <row r="9796" spans="43:50">
      <c r="AQ9796" s="20"/>
      <c r="AR9796" s="20"/>
      <c r="AS9796" s="3"/>
      <c r="AT9796" s="3"/>
      <c r="AU9796" s="3"/>
      <c r="AV9796" s="3"/>
      <c r="AW9796" s="3"/>
      <c r="AX9796" s="3"/>
    </row>
    <row r="9797" spans="43:50">
      <c r="AQ9797" s="20"/>
      <c r="AR9797" s="20"/>
      <c r="AS9797" s="3"/>
      <c r="AT9797" s="3"/>
      <c r="AU9797" s="3"/>
      <c r="AV9797" s="3"/>
      <c r="AW9797" s="3"/>
      <c r="AX9797" s="3"/>
    </row>
    <row r="9798" spans="43:50">
      <c r="AQ9798" s="20"/>
      <c r="AR9798" s="20"/>
      <c r="AS9798" s="3"/>
      <c r="AT9798" s="3"/>
      <c r="AU9798" s="3"/>
      <c r="AV9798" s="3"/>
      <c r="AW9798" s="3"/>
      <c r="AX9798" s="3"/>
    </row>
    <row r="9799" spans="43:50">
      <c r="AQ9799" s="20"/>
      <c r="AR9799" s="20"/>
      <c r="AS9799" s="3"/>
      <c r="AT9799" s="3"/>
      <c r="AU9799" s="3"/>
      <c r="AV9799" s="3"/>
      <c r="AW9799" s="3"/>
      <c r="AX9799" s="3"/>
    </row>
    <row r="9800" spans="43:50">
      <c r="AQ9800" s="20"/>
      <c r="AR9800" s="20"/>
      <c r="AS9800" s="3"/>
      <c r="AT9800" s="3"/>
      <c r="AU9800" s="3"/>
      <c r="AV9800" s="3"/>
      <c r="AW9800" s="3"/>
      <c r="AX9800" s="3"/>
    </row>
    <row r="9801" spans="43:50">
      <c r="AQ9801" s="20"/>
      <c r="AR9801" s="20"/>
      <c r="AS9801" s="3"/>
      <c r="AT9801" s="3"/>
      <c r="AU9801" s="3"/>
      <c r="AV9801" s="3"/>
      <c r="AW9801" s="3"/>
      <c r="AX9801" s="3"/>
    </row>
    <row r="9802" spans="43:50">
      <c r="AQ9802" s="20"/>
      <c r="AR9802" s="20"/>
      <c r="AS9802" s="3"/>
      <c r="AT9802" s="3"/>
      <c r="AU9802" s="3"/>
      <c r="AV9802" s="3"/>
      <c r="AW9802" s="3"/>
      <c r="AX9802" s="3"/>
    </row>
    <row r="9803" spans="43:50">
      <c r="AQ9803" s="20"/>
      <c r="AR9803" s="20"/>
      <c r="AS9803" s="3"/>
      <c r="AT9803" s="3"/>
      <c r="AU9803" s="3"/>
      <c r="AV9803" s="3"/>
      <c r="AW9803" s="3"/>
      <c r="AX9803" s="3"/>
    </row>
    <row r="9804" spans="43:50">
      <c r="AQ9804" s="20"/>
      <c r="AR9804" s="20"/>
      <c r="AS9804" s="3"/>
      <c r="AT9804" s="3"/>
      <c r="AU9804" s="3"/>
      <c r="AV9804" s="3"/>
      <c r="AW9804" s="3"/>
      <c r="AX9804" s="3"/>
    </row>
    <row r="9805" spans="43:50">
      <c r="AQ9805" s="20"/>
      <c r="AR9805" s="20"/>
      <c r="AS9805" s="3"/>
      <c r="AT9805" s="3"/>
      <c r="AU9805" s="3"/>
      <c r="AV9805" s="3"/>
      <c r="AW9805" s="3"/>
      <c r="AX9805" s="3"/>
    </row>
    <row r="9806" spans="43:50">
      <c r="AQ9806" s="20"/>
      <c r="AR9806" s="20"/>
      <c r="AS9806" s="3"/>
      <c r="AT9806" s="3"/>
      <c r="AU9806" s="3"/>
      <c r="AV9806" s="3"/>
      <c r="AW9806" s="3"/>
      <c r="AX9806" s="3"/>
    </row>
    <row r="9807" spans="43:50">
      <c r="AQ9807" s="20"/>
      <c r="AR9807" s="20"/>
      <c r="AS9807" s="3"/>
      <c r="AT9807" s="3"/>
      <c r="AU9807" s="3"/>
      <c r="AV9807" s="3"/>
      <c r="AW9807" s="3"/>
      <c r="AX9807" s="3"/>
    </row>
    <row r="9808" spans="43:50">
      <c r="AQ9808" s="20"/>
      <c r="AR9808" s="20"/>
      <c r="AS9808" s="3"/>
      <c r="AT9808" s="3"/>
      <c r="AU9808" s="3"/>
      <c r="AV9808" s="3"/>
      <c r="AW9808" s="3"/>
      <c r="AX9808" s="3"/>
    </row>
    <row r="9809" spans="43:50">
      <c r="AQ9809" s="20"/>
      <c r="AR9809" s="20"/>
      <c r="AS9809" s="3"/>
      <c r="AT9809" s="3"/>
      <c r="AU9809" s="3"/>
      <c r="AV9809" s="3"/>
      <c r="AW9809" s="3"/>
      <c r="AX9809" s="3"/>
    </row>
    <row r="9810" spans="43:50">
      <c r="AQ9810" s="20"/>
      <c r="AR9810" s="20"/>
      <c r="AS9810" s="3"/>
      <c r="AT9810" s="3"/>
      <c r="AU9810" s="3"/>
      <c r="AV9810" s="3"/>
      <c r="AW9810" s="3"/>
      <c r="AX9810" s="3"/>
    </row>
    <row r="9811" spans="43:50">
      <c r="AQ9811" s="20"/>
      <c r="AR9811" s="20"/>
      <c r="AS9811" s="3"/>
      <c r="AT9811" s="3"/>
      <c r="AU9811" s="3"/>
      <c r="AV9811" s="3"/>
      <c r="AW9811" s="3"/>
      <c r="AX9811" s="3"/>
    </row>
    <row r="9812" spans="43:50">
      <c r="AQ9812" s="20"/>
      <c r="AR9812" s="20"/>
      <c r="AS9812" s="3"/>
      <c r="AT9812" s="3"/>
      <c r="AU9812" s="3"/>
      <c r="AV9812" s="3"/>
      <c r="AW9812" s="3"/>
      <c r="AX9812" s="3"/>
    </row>
    <row r="9813" spans="43:50">
      <c r="AQ9813" s="20"/>
      <c r="AR9813" s="20"/>
      <c r="AS9813" s="3"/>
      <c r="AT9813" s="3"/>
      <c r="AU9813" s="3"/>
      <c r="AV9813" s="3"/>
      <c r="AW9813" s="3"/>
      <c r="AX9813" s="3"/>
    </row>
    <row r="9814" spans="43:50">
      <c r="AQ9814" s="20"/>
      <c r="AR9814" s="20"/>
      <c r="AS9814" s="3"/>
      <c r="AT9814" s="3"/>
      <c r="AU9814" s="3"/>
      <c r="AV9814" s="3"/>
      <c r="AW9814" s="3"/>
      <c r="AX9814" s="3"/>
    </row>
    <row r="9815" spans="43:50">
      <c r="AQ9815" s="20"/>
      <c r="AR9815" s="20"/>
      <c r="AS9815" s="3"/>
      <c r="AT9815" s="3"/>
      <c r="AU9815" s="3"/>
      <c r="AV9815" s="3"/>
      <c r="AW9815" s="3"/>
      <c r="AX9815" s="3"/>
    </row>
    <row r="9816" spans="43:50">
      <c r="AQ9816" s="20"/>
      <c r="AR9816" s="20"/>
      <c r="AS9816" s="3"/>
      <c r="AT9816" s="3"/>
      <c r="AU9816" s="3"/>
      <c r="AV9816" s="3"/>
      <c r="AW9816" s="3"/>
      <c r="AX9816" s="3"/>
    </row>
    <row r="9817" spans="43:50">
      <c r="AQ9817" s="20"/>
      <c r="AR9817" s="20"/>
      <c r="AS9817" s="3"/>
      <c r="AT9817" s="3"/>
      <c r="AU9817" s="3"/>
      <c r="AV9817" s="3"/>
      <c r="AW9817" s="3"/>
      <c r="AX9817" s="3"/>
    </row>
    <row r="9818" spans="43:50">
      <c r="AQ9818" s="20"/>
      <c r="AR9818" s="20"/>
      <c r="AS9818" s="3"/>
      <c r="AT9818" s="3"/>
      <c r="AU9818" s="3"/>
      <c r="AV9818" s="3"/>
      <c r="AW9818" s="3"/>
      <c r="AX9818" s="3"/>
    </row>
    <row r="9819" spans="43:50">
      <c r="AQ9819" s="20"/>
      <c r="AR9819" s="20"/>
      <c r="AS9819" s="3"/>
      <c r="AT9819" s="3"/>
      <c r="AU9819" s="3"/>
      <c r="AV9819" s="3"/>
      <c r="AW9819" s="3"/>
      <c r="AX9819" s="3"/>
    </row>
    <row r="9820" spans="43:50">
      <c r="AQ9820" s="20"/>
      <c r="AR9820" s="20"/>
      <c r="AS9820" s="3"/>
      <c r="AT9820" s="3"/>
      <c r="AU9820" s="3"/>
      <c r="AV9820" s="3"/>
      <c r="AW9820" s="3"/>
      <c r="AX9820" s="3"/>
    </row>
    <row r="9821" spans="43:50">
      <c r="AQ9821" s="20"/>
      <c r="AR9821" s="20"/>
      <c r="AS9821" s="3"/>
      <c r="AT9821" s="3"/>
      <c r="AU9821" s="3"/>
      <c r="AV9821" s="3"/>
      <c r="AW9821" s="3"/>
      <c r="AX9821" s="3"/>
    </row>
    <row r="9822" spans="43:50">
      <c r="AQ9822" s="20"/>
      <c r="AR9822" s="20"/>
      <c r="AS9822" s="3"/>
      <c r="AT9822" s="3"/>
      <c r="AU9822" s="3"/>
      <c r="AV9822" s="3"/>
      <c r="AW9822" s="3"/>
      <c r="AX9822" s="3"/>
    </row>
    <row r="9823" spans="43:50">
      <c r="AQ9823" s="20"/>
      <c r="AR9823" s="20"/>
      <c r="AS9823" s="3"/>
      <c r="AT9823" s="3"/>
      <c r="AU9823" s="3"/>
      <c r="AV9823" s="3"/>
      <c r="AW9823" s="3"/>
      <c r="AX9823" s="3"/>
    </row>
    <row r="9824" spans="43:50">
      <c r="AQ9824" s="20"/>
      <c r="AR9824" s="20"/>
      <c r="AS9824" s="3"/>
      <c r="AT9824" s="3"/>
      <c r="AU9824" s="3"/>
      <c r="AV9824" s="3"/>
      <c r="AW9824" s="3"/>
      <c r="AX9824" s="3"/>
    </row>
    <row r="9825" spans="43:50">
      <c r="AQ9825" s="20"/>
      <c r="AR9825" s="20"/>
      <c r="AS9825" s="3"/>
      <c r="AT9825" s="3"/>
      <c r="AU9825" s="3"/>
      <c r="AV9825" s="3"/>
      <c r="AW9825" s="3"/>
      <c r="AX9825" s="3"/>
    </row>
    <row r="9826" spans="43:50">
      <c r="AQ9826" s="20"/>
      <c r="AR9826" s="20"/>
      <c r="AS9826" s="3"/>
      <c r="AT9826" s="3"/>
      <c r="AU9826" s="3"/>
      <c r="AV9826" s="3"/>
      <c r="AW9826" s="3"/>
      <c r="AX9826" s="3"/>
    </row>
    <row r="9827" spans="43:50">
      <c r="AQ9827" s="20"/>
      <c r="AR9827" s="20"/>
      <c r="AS9827" s="3"/>
      <c r="AT9827" s="3"/>
      <c r="AU9827" s="3"/>
      <c r="AV9827" s="3"/>
      <c r="AW9827" s="3"/>
      <c r="AX9827" s="3"/>
    </row>
    <row r="9828" spans="43:50">
      <c r="AQ9828" s="20"/>
      <c r="AR9828" s="20"/>
      <c r="AS9828" s="3"/>
      <c r="AT9828" s="3"/>
      <c r="AU9828" s="3"/>
      <c r="AV9828" s="3"/>
      <c r="AW9828" s="3"/>
      <c r="AX9828" s="3"/>
    </row>
    <row r="9829" spans="43:50">
      <c r="AQ9829" s="20"/>
      <c r="AR9829" s="20"/>
      <c r="AS9829" s="3"/>
      <c r="AT9829" s="3"/>
      <c r="AU9829" s="3"/>
      <c r="AV9829" s="3"/>
      <c r="AW9829" s="3"/>
      <c r="AX9829" s="3"/>
    </row>
    <row r="9830" spans="43:50">
      <c r="AQ9830" s="20"/>
      <c r="AR9830" s="20"/>
      <c r="AS9830" s="3"/>
      <c r="AT9830" s="3"/>
      <c r="AU9830" s="3"/>
      <c r="AV9830" s="3"/>
      <c r="AW9830" s="3"/>
      <c r="AX9830" s="3"/>
    </row>
    <row r="9831" spans="43:50">
      <c r="AQ9831" s="20"/>
      <c r="AR9831" s="20"/>
      <c r="AS9831" s="3"/>
      <c r="AT9831" s="3"/>
      <c r="AU9831" s="3"/>
      <c r="AV9831" s="3"/>
      <c r="AW9831" s="3"/>
      <c r="AX9831" s="3"/>
    </row>
    <row r="9832" spans="43:50">
      <c r="AQ9832" s="20"/>
      <c r="AR9832" s="20"/>
      <c r="AS9832" s="3"/>
      <c r="AT9832" s="3"/>
      <c r="AU9832" s="3"/>
      <c r="AV9832" s="3"/>
      <c r="AW9832" s="3"/>
      <c r="AX9832" s="3"/>
    </row>
    <row r="9833" spans="43:50">
      <c r="AQ9833" s="20"/>
      <c r="AR9833" s="20"/>
      <c r="AS9833" s="3"/>
      <c r="AT9833" s="3"/>
      <c r="AU9833" s="3"/>
      <c r="AV9833" s="3"/>
      <c r="AW9833" s="3"/>
      <c r="AX9833" s="3"/>
    </row>
    <row r="9834" spans="43:50">
      <c r="AQ9834" s="20"/>
      <c r="AR9834" s="20"/>
      <c r="AS9834" s="3"/>
      <c r="AT9834" s="3"/>
      <c r="AU9834" s="3"/>
      <c r="AV9834" s="3"/>
      <c r="AW9834" s="3"/>
      <c r="AX9834" s="3"/>
    </row>
    <row r="9835" spans="43:50">
      <c r="AQ9835" s="20"/>
      <c r="AR9835" s="20"/>
      <c r="AS9835" s="3"/>
      <c r="AT9835" s="3"/>
      <c r="AU9835" s="3"/>
      <c r="AV9835" s="3"/>
      <c r="AW9835" s="3"/>
      <c r="AX9835" s="3"/>
    </row>
    <row r="9836" spans="43:50">
      <c r="AQ9836" s="20"/>
      <c r="AR9836" s="20"/>
      <c r="AS9836" s="3"/>
      <c r="AT9836" s="3"/>
      <c r="AU9836" s="3"/>
      <c r="AV9836" s="3"/>
      <c r="AW9836" s="3"/>
      <c r="AX9836" s="3"/>
    </row>
    <row r="9837" spans="43:50">
      <c r="AQ9837" s="20"/>
      <c r="AR9837" s="20"/>
      <c r="AS9837" s="3"/>
      <c r="AT9837" s="3"/>
      <c r="AU9837" s="3"/>
      <c r="AV9837" s="3"/>
      <c r="AW9837" s="3"/>
      <c r="AX9837" s="3"/>
    </row>
    <row r="9838" spans="43:50">
      <c r="AQ9838" s="20"/>
      <c r="AR9838" s="20"/>
      <c r="AS9838" s="3"/>
      <c r="AT9838" s="3"/>
      <c r="AU9838" s="3"/>
      <c r="AV9838" s="3"/>
      <c r="AW9838" s="3"/>
      <c r="AX9838" s="3"/>
    </row>
    <row r="9839" spans="43:50">
      <c r="AQ9839" s="20"/>
      <c r="AR9839" s="20"/>
      <c r="AS9839" s="3"/>
      <c r="AT9839" s="3"/>
      <c r="AU9839" s="3"/>
      <c r="AV9839" s="3"/>
      <c r="AW9839" s="3"/>
      <c r="AX9839" s="3"/>
    </row>
    <row r="9840" spans="43:50">
      <c r="AQ9840" s="20"/>
      <c r="AR9840" s="20"/>
      <c r="AS9840" s="3"/>
      <c r="AT9840" s="3"/>
      <c r="AU9840" s="3"/>
      <c r="AV9840" s="3"/>
      <c r="AW9840" s="3"/>
      <c r="AX9840" s="3"/>
    </row>
    <row r="9841" spans="43:50">
      <c r="AQ9841" s="20"/>
      <c r="AR9841" s="20"/>
      <c r="AS9841" s="3"/>
      <c r="AT9841" s="3"/>
      <c r="AU9841" s="3"/>
      <c r="AV9841" s="3"/>
      <c r="AW9841" s="3"/>
      <c r="AX9841" s="3"/>
    </row>
    <row r="9842" spans="43:50">
      <c r="AQ9842" s="20"/>
      <c r="AR9842" s="20"/>
      <c r="AS9842" s="3"/>
      <c r="AT9842" s="3"/>
      <c r="AU9842" s="3"/>
      <c r="AV9842" s="3"/>
      <c r="AW9842" s="3"/>
      <c r="AX9842" s="3"/>
    </row>
    <row r="9843" spans="43:50">
      <c r="AQ9843" s="20"/>
      <c r="AR9843" s="20"/>
      <c r="AS9843" s="3"/>
      <c r="AT9843" s="3"/>
      <c r="AU9843" s="3"/>
      <c r="AV9843" s="3"/>
      <c r="AW9843" s="3"/>
      <c r="AX9843" s="3"/>
    </row>
    <row r="9844" spans="43:50">
      <c r="AQ9844" s="20"/>
      <c r="AR9844" s="20"/>
      <c r="AS9844" s="3"/>
      <c r="AT9844" s="3"/>
      <c r="AU9844" s="3"/>
      <c r="AV9844" s="3"/>
      <c r="AW9844" s="3"/>
      <c r="AX9844" s="3"/>
    </row>
    <row r="9845" spans="43:50">
      <c r="AQ9845" s="20"/>
      <c r="AR9845" s="20"/>
      <c r="AS9845" s="3"/>
      <c r="AT9845" s="3"/>
      <c r="AU9845" s="3"/>
      <c r="AV9845" s="3"/>
      <c r="AW9845" s="3"/>
      <c r="AX9845" s="3"/>
    </row>
    <row r="9846" spans="43:50">
      <c r="AQ9846" s="20"/>
      <c r="AR9846" s="20"/>
      <c r="AS9846" s="3"/>
      <c r="AT9846" s="3"/>
      <c r="AU9846" s="3"/>
      <c r="AV9846" s="3"/>
      <c r="AW9846" s="3"/>
      <c r="AX9846" s="3"/>
    </row>
    <row r="9847" spans="43:50">
      <c r="AQ9847" s="20"/>
      <c r="AR9847" s="20"/>
      <c r="AS9847" s="3"/>
      <c r="AT9847" s="3"/>
      <c r="AU9847" s="3"/>
      <c r="AV9847" s="3"/>
      <c r="AW9847" s="3"/>
      <c r="AX9847" s="3"/>
    </row>
    <row r="9848" spans="43:50">
      <c r="AQ9848" s="20"/>
      <c r="AR9848" s="20"/>
      <c r="AS9848" s="3"/>
      <c r="AT9848" s="3"/>
      <c r="AU9848" s="3"/>
      <c r="AV9848" s="3"/>
      <c r="AW9848" s="3"/>
      <c r="AX9848" s="3"/>
    </row>
    <row r="9849" spans="43:50">
      <c r="AQ9849" s="20"/>
      <c r="AR9849" s="20"/>
      <c r="AS9849" s="3"/>
      <c r="AT9849" s="3"/>
      <c r="AU9849" s="3"/>
      <c r="AV9849" s="3"/>
      <c r="AW9849" s="3"/>
      <c r="AX9849" s="3"/>
    </row>
    <row r="9850" spans="43:50">
      <c r="AQ9850" s="20"/>
      <c r="AR9850" s="20"/>
      <c r="AS9850" s="3"/>
      <c r="AT9850" s="3"/>
      <c r="AU9850" s="3"/>
      <c r="AV9850" s="3"/>
      <c r="AW9850" s="3"/>
      <c r="AX9850" s="3"/>
    </row>
    <row r="9851" spans="43:50">
      <c r="AQ9851" s="20"/>
      <c r="AR9851" s="20"/>
      <c r="AS9851" s="3"/>
      <c r="AT9851" s="3"/>
      <c r="AU9851" s="3"/>
      <c r="AV9851" s="3"/>
      <c r="AW9851" s="3"/>
      <c r="AX9851" s="3"/>
    </row>
    <row r="9852" spans="43:50">
      <c r="AQ9852" s="20"/>
      <c r="AR9852" s="20"/>
      <c r="AS9852" s="3"/>
      <c r="AT9852" s="3"/>
      <c r="AU9852" s="3"/>
      <c r="AV9852" s="3"/>
      <c r="AW9852" s="3"/>
      <c r="AX9852" s="3"/>
    </row>
    <row r="9853" spans="43:50">
      <c r="AQ9853" s="20"/>
      <c r="AR9853" s="20"/>
      <c r="AS9853" s="3"/>
      <c r="AT9853" s="3"/>
      <c r="AU9853" s="3"/>
      <c r="AV9853" s="3"/>
      <c r="AW9853" s="3"/>
      <c r="AX9853" s="3"/>
    </row>
    <row r="9854" spans="43:50">
      <c r="AQ9854" s="20"/>
      <c r="AR9854" s="20"/>
      <c r="AS9854" s="3"/>
      <c r="AT9854" s="3"/>
      <c r="AU9854" s="3"/>
      <c r="AV9854" s="3"/>
      <c r="AW9854" s="3"/>
      <c r="AX9854" s="3"/>
    </row>
    <row r="9855" spans="43:50">
      <c r="AQ9855" s="20"/>
      <c r="AR9855" s="20"/>
      <c r="AS9855" s="3"/>
      <c r="AT9855" s="3"/>
      <c r="AU9855" s="3"/>
      <c r="AV9855" s="3"/>
      <c r="AW9855" s="3"/>
      <c r="AX9855" s="3"/>
    </row>
    <row r="9856" spans="43:50">
      <c r="AQ9856" s="20"/>
      <c r="AR9856" s="20"/>
      <c r="AS9856" s="3"/>
      <c r="AT9856" s="3"/>
      <c r="AU9856" s="3"/>
      <c r="AV9856" s="3"/>
      <c r="AW9856" s="3"/>
      <c r="AX9856" s="3"/>
    </row>
    <row r="9857" spans="43:50">
      <c r="AQ9857" s="20"/>
      <c r="AR9857" s="20"/>
      <c r="AS9857" s="3"/>
      <c r="AT9857" s="3"/>
      <c r="AU9857" s="3"/>
      <c r="AV9857" s="3"/>
      <c r="AW9857" s="3"/>
      <c r="AX9857" s="3"/>
    </row>
    <row r="9858" spans="43:50">
      <c r="AQ9858" s="20"/>
      <c r="AR9858" s="20"/>
      <c r="AS9858" s="3"/>
      <c r="AT9858" s="3"/>
      <c r="AU9858" s="3"/>
      <c r="AV9858" s="3"/>
      <c r="AW9858" s="3"/>
      <c r="AX9858" s="3"/>
    </row>
    <row r="9859" spans="43:50">
      <c r="AQ9859" s="20"/>
      <c r="AR9859" s="20"/>
      <c r="AS9859" s="3"/>
      <c r="AT9859" s="3"/>
      <c r="AU9859" s="3"/>
      <c r="AV9859" s="3"/>
      <c r="AW9859" s="3"/>
      <c r="AX9859" s="3"/>
    </row>
    <row r="9860" spans="43:50">
      <c r="AQ9860" s="20"/>
      <c r="AR9860" s="20"/>
      <c r="AS9860" s="3"/>
      <c r="AT9860" s="3"/>
      <c r="AU9860" s="3"/>
      <c r="AV9860" s="3"/>
      <c r="AW9860" s="3"/>
      <c r="AX9860" s="3"/>
    </row>
    <row r="9861" spans="43:50">
      <c r="AQ9861" s="20"/>
      <c r="AR9861" s="20"/>
      <c r="AS9861" s="3"/>
      <c r="AT9861" s="3"/>
      <c r="AU9861" s="3"/>
      <c r="AV9861" s="3"/>
      <c r="AW9861" s="3"/>
      <c r="AX9861" s="3"/>
    </row>
    <row r="9862" spans="43:50">
      <c r="AQ9862" s="20"/>
      <c r="AR9862" s="20"/>
      <c r="AS9862" s="3"/>
      <c r="AT9862" s="3"/>
      <c r="AU9862" s="3"/>
      <c r="AV9862" s="3"/>
      <c r="AW9862" s="3"/>
      <c r="AX9862" s="3"/>
    </row>
    <row r="9863" spans="43:50">
      <c r="AQ9863" s="20"/>
      <c r="AR9863" s="20"/>
      <c r="AS9863" s="3"/>
      <c r="AT9863" s="3"/>
      <c r="AU9863" s="3"/>
      <c r="AV9863" s="3"/>
      <c r="AW9863" s="3"/>
      <c r="AX9863" s="3"/>
    </row>
    <row r="9864" spans="43:50">
      <c r="AQ9864" s="20"/>
      <c r="AR9864" s="20"/>
      <c r="AS9864" s="3"/>
      <c r="AT9864" s="3"/>
      <c r="AU9864" s="3"/>
      <c r="AV9864" s="3"/>
      <c r="AW9864" s="3"/>
      <c r="AX9864" s="3"/>
    </row>
    <row r="9865" spans="43:50">
      <c r="AQ9865" s="20"/>
      <c r="AR9865" s="20"/>
      <c r="AS9865" s="3"/>
      <c r="AT9865" s="3"/>
      <c r="AU9865" s="3"/>
      <c r="AV9865" s="3"/>
      <c r="AW9865" s="3"/>
      <c r="AX9865" s="3"/>
    </row>
    <row r="9866" spans="43:50">
      <c r="AQ9866" s="20"/>
      <c r="AR9866" s="20"/>
      <c r="AS9866" s="3"/>
      <c r="AT9866" s="3"/>
      <c r="AU9866" s="3"/>
      <c r="AV9866" s="3"/>
      <c r="AW9866" s="3"/>
      <c r="AX9866" s="3"/>
    </row>
    <row r="9867" spans="43:50">
      <c r="AQ9867" s="20"/>
      <c r="AR9867" s="20"/>
      <c r="AS9867" s="3"/>
      <c r="AT9867" s="3"/>
      <c r="AU9867" s="3"/>
      <c r="AV9867" s="3"/>
      <c r="AW9867" s="3"/>
      <c r="AX9867" s="3"/>
    </row>
    <row r="9868" spans="43:50">
      <c r="AQ9868" s="20"/>
      <c r="AR9868" s="20"/>
      <c r="AS9868" s="3"/>
      <c r="AT9868" s="3"/>
      <c r="AU9868" s="3"/>
      <c r="AV9868" s="3"/>
      <c r="AW9868" s="3"/>
      <c r="AX9868" s="3"/>
    </row>
    <row r="9869" spans="43:50">
      <c r="AQ9869" s="20"/>
      <c r="AR9869" s="20"/>
      <c r="AS9869" s="3"/>
      <c r="AT9869" s="3"/>
      <c r="AU9869" s="3"/>
      <c r="AV9869" s="3"/>
      <c r="AW9869" s="3"/>
      <c r="AX9869" s="3"/>
    </row>
    <row r="9870" spans="43:50">
      <c r="AQ9870" s="20"/>
      <c r="AR9870" s="20"/>
      <c r="AS9870" s="3"/>
      <c r="AT9870" s="3"/>
      <c r="AU9870" s="3"/>
      <c r="AV9870" s="3"/>
      <c r="AW9870" s="3"/>
      <c r="AX9870" s="3"/>
    </row>
    <row r="9871" spans="43:50">
      <c r="AQ9871" s="20"/>
      <c r="AR9871" s="20"/>
      <c r="AS9871" s="3"/>
      <c r="AT9871" s="3"/>
      <c r="AU9871" s="3"/>
      <c r="AV9871" s="3"/>
      <c r="AW9871" s="3"/>
      <c r="AX9871" s="3"/>
    </row>
    <row r="9872" spans="43:50">
      <c r="AQ9872" s="20"/>
      <c r="AR9872" s="20"/>
      <c r="AS9872" s="3"/>
      <c r="AT9872" s="3"/>
      <c r="AU9872" s="3"/>
      <c r="AV9872" s="3"/>
      <c r="AW9872" s="3"/>
      <c r="AX9872" s="3"/>
    </row>
    <row r="9873" spans="43:50">
      <c r="AQ9873" s="20"/>
      <c r="AR9873" s="20"/>
      <c r="AS9873" s="3"/>
      <c r="AT9873" s="3"/>
      <c r="AU9873" s="3"/>
      <c r="AV9873" s="3"/>
      <c r="AW9873" s="3"/>
      <c r="AX9873" s="3"/>
    </row>
    <row r="9874" spans="43:50">
      <c r="AQ9874" s="20"/>
      <c r="AR9874" s="20"/>
      <c r="AS9874" s="3"/>
      <c r="AT9874" s="3"/>
      <c r="AU9874" s="3"/>
      <c r="AV9874" s="3"/>
      <c r="AW9874" s="3"/>
      <c r="AX9874" s="3"/>
    </row>
    <row r="9875" spans="43:50">
      <c r="AQ9875" s="20"/>
      <c r="AR9875" s="20"/>
      <c r="AS9875" s="3"/>
      <c r="AT9875" s="3"/>
      <c r="AU9875" s="3"/>
      <c r="AV9875" s="3"/>
      <c r="AW9875" s="3"/>
      <c r="AX9875" s="3"/>
    </row>
    <row r="9876" spans="43:50">
      <c r="AQ9876" s="20"/>
      <c r="AR9876" s="20"/>
      <c r="AS9876" s="3"/>
      <c r="AT9876" s="3"/>
      <c r="AU9876" s="3"/>
      <c r="AV9876" s="3"/>
      <c r="AW9876" s="3"/>
      <c r="AX9876" s="3"/>
    </row>
    <row r="9877" spans="43:50">
      <c r="AQ9877" s="20"/>
      <c r="AR9877" s="20"/>
      <c r="AS9877" s="3"/>
      <c r="AT9877" s="3"/>
      <c r="AU9877" s="3"/>
      <c r="AV9877" s="3"/>
      <c r="AW9877" s="3"/>
      <c r="AX9877" s="3"/>
    </row>
    <row r="9878" spans="43:50">
      <c r="AQ9878" s="20"/>
      <c r="AR9878" s="20"/>
      <c r="AS9878" s="3"/>
      <c r="AT9878" s="3"/>
      <c r="AU9878" s="3"/>
      <c r="AV9878" s="3"/>
      <c r="AW9878" s="3"/>
      <c r="AX9878" s="3"/>
    </row>
    <row r="9879" spans="43:50">
      <c r="AQ9879" s="20"/>
      <c r="AR9879" s="20"/>
      <c r="AS9879" s="3"/>
      <c r="AT9879" s="3"/>
      <c r="AU9879" s="3"/>
      <c r="AV9879" s="3"/>
      <c r="AW9879" s="3"/>
      <c r="AX9879" s="3"/>
    </row>
    <row r="9880" spans="43:50">
      <c r="AQ9880" s="20"/>
      <c r="AR9880" s="20"/>
      <c r="AS9880" s="3"/>
      <c r="AT9880" s="3"/>
      <c r="AU9880" s="3"/>
      <c r="AV9880" s="3"/>
      <c r="AW9880" s="3"/>
      <c r="AX9880" s="3"/>
    </row>
    <row r="9881" spans="43:50">
      <c r="AQ9881" s="20"/>
      <c r="AR9881" s="20"/>
      <c r="AS9881" s="3"/>
      <c r="AT9881" s="3"/>
      <c r="AU9881" s="3"/>
      <c r="AV9881" s="3"/>
      <c r="AW9881" s="3"/>
      <c r="AX9881" s="3"/>
    </row>
    <row r="9882" spans="43:50">
      <c r="AQ9882" s="20"/>
      <c r="AR9882" s="20"/>
      <c r="AS9882" s="3"/>
      <c r="AT9882" s="3"/>
      <c r="AU9882" s="3"/>
      <c r="AV9882" s="3"/>
      <c r="AW9882" s="3"/>
      <c r="AX9882" s="3"/>
    </row>
    <row r="9883" spans="43:50">
      <c r="AQ9883" s="20"/>
      <c r="AR9883" s="20"/>
      <c r="AS9883" s="3"/>
      <c r="AT9883" s="3"/>
      <c r="AU9883" s="3"/>
      <c r="AV9883" s="3"/>
      <c r="AW9883" s="3"/>
      <c r="AX9883" s="3"/>
    </row>
    <row r="9884" spans="43:50">
      <c r="AQ9884" s="20"/>
      <c r="AR9884" s="20"/>
      <c r="AS9884" s="3"/>
      <c r="AT9884" s="3"/>
      <c r="AU9884" s="3"/>
      <c r="AV9884" s="3"/>
      <c r="AW9884" s="3"/>
      <c r="AX9884" s="3"/>
    </row>
    <row r="9885" spans="43:50">
      <c r="AQ9885" s="20"/>
      <c r="AR9885" s="20"/>
      <c r="AS9885" s="3"/>
      <c r="AT9885" s="3"/>
      <c r="AU9885" s="3"/>
      <c r="AV9885" s="3"/>
      <c r="AW9885" s="3"/>
      <c r="AX9885" s="3"/>
    </row>
    <row r="9886" spans="43:50">
      <c r="AQ9886" s="20"/>
      <c r="AR9886" s="20"/>
      <c r="AS9886" s="3"/>
      <c r="AT9886" s="3"/>
      <c r="AU9886" s="3"/>
      <c r="AV9886" s="3"/>
      <c r="AW9886" s="3"/>
      <c r="AX9886" s="3"/>
    </row>
    <row r="9887" spans="43:50">
      <c r="AQ9887" s="20"/>
      <c r="AR9887" s="20"/>
      <c r="AS9887" s="3"/>
      <c r="AT9887" s="3"/>
      <c r="AU9887" s="3"/>
      <c r="AV9887" s="3"/>
      <c r="AW9887" s="3"/>
      <c r="AX9887" s="3"/>
    </row>
    <row r="9888" spans="43:50">
      <c r="AQ9888" s="20"/>
      <c r="AR9888" s="20"/>
      <c r="AS9888" s="3"/>
      <c r="AT9888" s="3"/>
      <c r="AU9888" s="3"/>
      <c r="AV9888" s="3"/>
      <c r="AW9888" s="3"/>
      <c r="AX9888" s="3"/>
    </row>
    <row r="9889" spans="43:50">
      <c r="AQ9889" s="20"/>
      <c r="AR9889" s="20"/>
      <c r="AS9889" s="3"/>
      <c r="AT9889" s="3"/>
      <c r="AU9889" s="3"/>
      <c r="AV9889" s="3"/>
      <c r="AW9889" s="3"/>
      <c r="AX9889" s="3"/>
    </row>
    <row r="9890" spans="43:50">
      <c r="AQ9890" s="20"/>
      <c r="AR9890" s="20"/>
      <c r="AS9890" s="3"/>
      <c r="AT9890" s="3"/>
      <c r="AU9890" s="3"/>
      <c r="AV9890" s="3"/>
      <c r="AW9890" s="3"/>
      <c r="AX9890" s="3"/>
    </row>
    <row r="9891" spans="43:50">
      <c r="AQ9891" s="20"/>
      <c r="AR9891" s="20"/>
      <c r="AS9891" s="3"/>
      <c r="AT9891" s="3"/>
      <c r="AU9891" s="3"/>
      <c r="AV9891" s="3"/>
      <c r="AW9891" s="3"/>
      <c r="AX9891" s="3"/>
    </row>
    <row r="9892" spans="43:50">
      <c r="AQ9892" s="20"/>
      <c r="AR9892" s="20"/>
      <c r="AS9892" s="3"/>
      <c r="AT9892" s="3"/>
      <c r="AU9892" s="3"/>
      <c r="AV9892" s="3"/>
      <c r="AW9892" s="3"/>
      <c r="AX9892" s="3"/>
    </row>
    <row r="9893" spans="43:50">
      <c r="AQ9893" s="20"/>
      <c r="AR9893" s="20"/>
      <c r="AS9893" s="3"/>
      <c r="AT9893" s="3"/>
      <c r="AU9893" s="3"/>
      <c r="AV9893" s="3"/>
      <c r="AW9893" s="3"/>
      <c r="AX9893" s="3"/>
    </row>
    <row r="9894" spans="43:50">
      <c r="AQ9894" s="20"/>
      <c r="AR9894" s="20"/>
      <c r="AS9894" s="3"/>
      <c r="AT9894" s="3"/>
      <c r="AU9894" s="3"/>
      <c r="AV9894" s="3"/>
      <c r="AW9894" s="3"/>
      <c r="AX9894" s="3"/>
    </row>
    <row r="9895" spans="43:50">
      <c r="AQ9895" s="20"/>
      <c r="AR9895" s="20"/>
      <c r="AS9895" s="3"/>
      <c r="AT9895" s="3"/>
      <c r="AU9895" s="3"/>
      <c r="AV9895" s="3"/>
      <c r="AW9895" s="3"/>
      <c r="AX9895" s="3"/>
    </row>
    <row r="9896" spans="43:50">
      <c r="AQ9896" s="20"/>
      <c r="AR9896" s="20"/>
      <c r="AS9896" s="3"/>
      <c r="AT9896" s="3"/>
      <c r="AU9896" s="3"/>
      <c r="AV9896" s="3"/>
      <c r="AW9896" s="3"/>
      <c r="AX9896" s="3"/>
    </row>
    <row r="9897" spans="43:50">
      <c r="AQ9897" s="20"/>
      <c r="AR9897" s="20"/>
      <c r="AS9897" s="3"/>
      <c r="AT9897" s="3"/>
      <c r="AU9897" s="3"/>
      <c r="AV9897" s="3"/>
      <c r="AW9897" s="3"/>
      <c r="AX9897" s="3"/>
    </row>
    <row r="9898" spans="43:50">
      <c r="AQ9898" s="20"/>
      <c r="AR9898" s="20"/>
      <c r="AS9898" s="3"/>
      <c r="AT9898" s="3"/>
      <c r="AU9898" s="3"/>
      <c r="AV9898" s="3"/>
      <c r="AW9898" s="3"/>
      <c r="AX9898" s="3"/>
    </row>
    <row r="9899" spans="43:50">
      <c r="AQ9899" s="20"/>
      <c r="AR9899" s="20"/>
      <c r="AS9899" s="3"/>
      <c r="AT9899" s="3"/>
      <c r="AU9899" s="3"/>
      <c r="AV9899" s="3"/>
      <c r="AW9899" s="3"/>
      <c r="AX9899" s="3"/>
    </row>
    <row r="9900" spans="43:50">
      <c r="AQ9900" s="20"/>
      <c r="AR9900" s="20"/>
      <c r="AS9900" s="3"/>
      <c r="AT9900" s="3"/>
      <c r="AU9900" s="3"/>
      <c r="AV9900" s="3"/>
      <c r="AW9900" s="3"/>
      <c r="AX9900" s="3"/>
    </row>
    <row r="9901" spans="43:50">
      <c r="AQ9901" s="20"/>
      <c r="AR9901" s="20"/>
      <c r="AS9901" s="3"/>
      <c r="AT9901" s="3"/>
      <c r="AU9901" s="3"/>
      <c r="AV9901" s="3"/>
      <c r="AW9901" s="3"/>
      <c r="AX9901" s="3"/>
    </row>
    <row r="9902" spans="43:50">
      <c r="AQ9902" s="20"/>
      <c r="AR9902" s="20"/>
      <c r="AS9902" s="3"/>
      <c r="AT9902" s="3"/>
      <c r="AU9902" s="3"/>
      <c r="AV9902" s="3"/>
      <c r="AW9902" s="3"/>
      <c r="AX9902" s="3"/>
    </row>
    <row r="9903" spans="43:50">
      <c r="AQ9903" s="20"/>
      <c r="AR9903" s="20"/>
      <c r="AS9903" s="3"/>
      <c r="AT9903" s="3"/>
      <c r="AU9903" s="3"/>
      <c r="AV9903" s="3"/>
      <c r="AW9903" s="3"/>
      <c r="AX9903" s="3"/>
    </row>
    <row r="9904" spans="43:50">
      <c r="AQ9904" s="20"/>
      <c r="AR9904" s="20"/>
      <c r="AS9904" s="3"/>
      <c r="AT9904" s="3"/>
      <c r="AU9904" s="3"/>
      <c r="AV9904" s="3"/>
      <c r="AW9904" s="3"/>
      <c r="AX9904" s="3"/>
    </row>
    <row r="9905" spans="43:50">
      <c r="AQ9905" s="20"/>
      <c r="AR9905" s="20"/>
      <c r="AS9905" s="3"/>
      <c r="AT9905" s="3"/>
      <c r="AU9905" s="3"/>
      <c r="AV9905" s="3"/>
      <c r="AW9905" s="3"/>
      <c r="AX9905" s="3"/>
    </row>
    <row r="9906" spans="43:50">
      <c r="AQ9906" s="20"/>
      <c r="AR9906" s="20"/>
      <c r="AS9906" s="3"/>
      <c r="AT9906" s="3"/>
      <c r="AU9906" s="3"/>
      <c r="AV9906" s="3"/>
      <c r="AW9906" s="3"/>
      <c r="AX9906" s="3"/>
    </row>
    <row r="9907" spans="43:50">
      <c r="AQ9907" s="20"/>
      <c r="AR9907" s="20"/>
      <c r="AS9907" s="3"/>
      <c r="AT9907" s="3"/>
      <c r="AU9907" s="3"/>
      <c r="AV9907" s="3"/>
      <c r="AW9907" s="3"/>
      <c r="AX9907" s="3"/>
    </row>
    <row r="9908" spans="43:50">
      <c r="AQ9908" s="20"/>
      <c r="AR9908" s="20"/>
      <c r="AS9908" s="3"/>
      <c r="AT9908" s="3"/>
      <c r="AU9908" s="3"/>
      <c r="AV9908" s="3"/>
      <c r="AW9908" s="3"/>
      <c r="AX9908" s="3"/>
    </row>
    <row r="9909" spans="43:50">
      <c r="AQ9909" s="20"/>
      <c r="AR9909" s="20"/>
      <c r="AS9909" s="3"/>
      <c r="AT9909" s="3"/>
      <c r="AU9909" s="3"/>
      <c r="AV9909" s="3"/>
      <c r="AW9909" s="3"/>
      <c r="AX9909" s="3"/>
    </row>
    <row r="9910" spans="43:50">
      <c r="AQ9910" s="20"/>
      <c r="AR9910" s="20"/>
      <c r="AS9910" s="3"/>
      <c r="AT9910" s="3"/>
      <c r="AU9910" s="3"/>
      <c r="AV9910" s="3"/>
      <c r="AW9910" s="3"/>
      <c r="AX9910" s="3"/>
    </row>
    <row r="9911" spans="43:50">
      <c r="AQ9911" s="20"/>
      <c r="AR9911" s="20"/>
      <c r="AS9911" s="3"/>
      <c r="AT9911" s="3"/>
      <c r="AU9911" s="3"/>
      <c r="AV9911" s="3"/>
      <c r="AW9911" s="3"/>
      <c r="AX9911" s="3"/>
    </row>
    <row r="9912" spans="43:50">
      <c r="AQ9912" s="20"/>
      <c r="AR9912" s="20"/>
      <c r="AS9912" s="3"/>
      <c r="AT9912" s="3"/>
      <c r="AU9912" s="3"/>
      <c r="AV9912" s="3"/>
      <c r="AW9912" s="3"/>
      <c r="AX9912" s="3"/>
    </row>
    <row r="9913" spans="43:50">
      <c r="AQ9913" s="20"/>
      <c r="AR9913" s="20"/>
      <c r="AS9913" s="3"/>
      <c r="AT9913" s="3"/>
      <c r="AU9913" s="3"/>
      <c r="AV9913" s="3"/>
      <c r="AW9913" s="3"/>
      <c r="AX9913" s="3"/>
    </row>
    <row r="9914" spans="43:50">
      <c r="AQ9914" s="20"/>
      <c r="AR9914" s="20"/>
      <c r="AS9914" s="3"/>
      <c r="AT9914" s="3"/>
      <c r="AU9914" s="3"/>
      <c r="AV9914" s="3"/>
      <c r="AW9914" s="3"/>
      <c r="AX9914" s="3"/>
    </row>
    <row r="9915" spans="43:50">
      <c r="AQ9915" s="20"/>
      <c r="AR9915" s="20"/>
      <c r="AS9915" s="3"/>
      <c r="AT9915" s="3"/>
      <c r="AU9915" s="3"/>
      <c r="AV9915" s="3"/>
      <c r="AW9915" s="3"/>
      <c r="AX9915" s="3"/>
    </row>
    <row r="9916" spans="43:50">
      <c r="AQ9916" s="20"/>
      <c r="AR9916" s="20"/>
      <c r="AS9916" s="3"/>
      <c r="AT9916" s="3"/>
      <c r="AU9916" s="3"/>
      <c r="AV9916" s="3"/>
      <c r="AW9916" s="3"/>
      <c r="AX9916" s="3"/>
    </row>
    <row r="9917" spans="43:50">
      <c r="AQ9917" s="20"/>
      <c r="AR9917" s="20"/>
      <c r="AS9917" s="3"/>
      <c r="AT9917" s="3"/>
      <c r="AU9917" s="3"/>
      <c r="AV9917" s="3"/>
      <c r="AW9917" s="3"/>
      <c r="AX9917" s="3"/>
    </row>
    <row r="9918" spans="43:50">
      <c r="AQ9918" s="20"/>
      <c r="AR9918" s="20"/>
      <c r="AS9918" s="3"/>
      <c r="AT9918" s="3"/>
      <c r="AU9918" s="3"/>
      <c r="AV9918" s="3"/>
      <c r="AW9918" s="3"/>
      <c r="AX9918" s="3"/>
    </row>
    <row r="9919" spans="43:50">
      <c r="AQ9919" s="20"/>
      <c r="AR9919" s="20"/>
      <c r="AS9919" s="3"/>
      <c r="AT9919" s="3"/>
      <c r="AU9919" s="3"/>
      <c r="AV9919" s="3"/>
      <c r="AW9919" s="3"/>
      <c r="AX9919" s="3"/>
    </row>
    <row r="9920" spans="43:50">
      <c r="AQ9920" s="20"/>
      <c r="AR9920" s="20"/>
      <c r="AS9920" s="3"/>
      <c r="AT9920" s="3"/>
      <c r="AU9920" s="3"/>
      <c r="AV9920" s="3"/>
      <c r="AW9920" s="3"/>
      <c r="AX9920" s="3"/>
    </row>
    <row r="9921" spans="43:50">
      <c r="AQ9921" s="20"/>
      <c r="AR9921" s="20"/>
      <c r="AS9921" s="3"/>
      <c r="AT9921" s="3"/>
      <c r="AU9921" s="3"/>
      <c r="AV9921" s="3"/>
      <c r="AW9921" s="3"/>
      <c r="AX9921" s="3"/>
    </row>
    <row r="9922" spans="43:50">
      <c r="AQ9922" s="20"/>
      <c r="AR9922" s="20"/>
      <c r="AS9922" s="3"/>
      <c r="AT9922" s="3"/>
      <c r="AU9922" s="3"/>
      <c r="AV9922" s="3"/>
      <c r="AW9922" s="3"/>
      <c r="AX9922" s="3"/>
    </row>
    <row r="9923" spans="43:50">
      <c r="AQ9923" s="20"/>
      <c r="AR9923" s="20"/>
      <c r="AS9923" s="3"/>
      <c r="AT9923" s="3"/>
      <c r="AU9923" s="3"/>
      <c r="AV9923" s="3"/>
      <c r="AW9923" s="3"/>
      <c r="AX9923" s="3"/>
    </row>
    <row r="9924" spans="43:50">
      <c r="AQ9924" s="20"/>
      <c r="AR9924" s="20"/>
      <c r="AS9924" s="3"/>
      <c r="AT9924" s="3"/>
      <c r="AU9924" s="3"/>
      <c r="AV9924" s="3"/>
      <c r="AW9924" s="3"/>
      <c r="AX9924" s="3"/>
    </row>
    <row r="9925" spans="43:50">
      <c r="AQ9925" s="20"/>
      <c r="AR9925" s="20"/>
      <c r="AS9925" s="3"/>
      <c r="AT9925" s="3"/>
      <c r="AU9925" s="3"/>
      <c r="AV9925" s="3"/>
      <c r="AW9925" s="3"/>
      <c r="AX9925" s="3"/>
    </row>
    <row r="9926" spans="43:50">
      <c r="AQ9926" s="20"/>
      <c r="AR9926" s="20"/>
      <c r="AS9926" s="3"/>
      <c r="AT9926" s="3"/>
      <c r="AU9926" s="3"/>
      <c r="AV9926" s="3"/>
      <c r="AW9926" s="3"/>
      <c r="AX9926" s="3"/>
    </row>
    <row r="9927" spans="43:50">
      <c r="AQ9927" s="20"/>
      <c r="AR9927" s="20"/>
      <c r="AS9927" s="3"/>
      <c r="AT9927" s="3"/>
      <c r="AU9927" s="3"/>
      <c r="AV9927" s="3"/>
      <c r="AW9927" s="3"/>
      <c r="AX9927" s="3"/>
    </row>
    <row r="9928" spans="43:50">
      <c r="AQ9928" s="20"/>
      <c r="AR9928" s="20"/>
      <c r="AS9928" s="3"/>
      <c r="AT9928" s="3"/>
      <c r="AU9928" s="3"/>
      <c r="AV9928" s="3"/>
      <c r="AW9928" s="3"/>
      <c r="AX9928" s="3"/>
    </row>
    <row r="9929" spans="43:50">
      <c r="AQ9929" s="20"/>
      <c r="AR9929" s="20"/>
      <c r="AS9929" s="3"/>
      <c r="AT9929" s="3"/>
      <c r="AU9929" s="3"/>
      <c r="AV9929" s="3"/>
      <c r="AW9929" s="3"/>
      <c r="AX9929" s="3"/>
    </row>
    <row r="9930" spans="43:50">
      <c r="AQ9930" s="20"/>
      <c r="AR9930" s="20"/>
      <c r="AS9930" s="3"/>
      <c r="AT9930" s="3"/>
      <c r="AU9930" s="3"/>
      <c r="AV9930" s="3"/>
      <c r="AW9930" s="3"/>
      <c r="AX9930" s="3"/>
    </row>
    <row r="9931" spans="43:50">
      <c r="AQ9931" s="20"/>
      <c r="AR9931" s="20"/>
      <c r="AS9931" s="3"/>
      <c r="AT9931" s="3"/>
      <c r="AU9931" s="3"/>
      <c r="AV9931" s="3"/>
      <c r="AW9931" s="3"/>
      <c r="AX9931" s="3"/>
    </row>
    <row r="9932" spans="43:50">
      <c r="AQ9932" s="20"/>
      <c r="AR9932" s="20"/>
      <c r="AS9932" s="3"/>
      <c r="AT9932" s="3"/>
      <c r="AU9932" s="3"/>
      <c r="AV9932" s="3"/>
      <c r="AW9932" s="3"/>
      <c r="AX9932" s="3"/>
    </row>
    <row r="9933" spans="43:50">
      <c r="AQ9933" s="20"/>
      <c r="AR9933" s="20"/>
      <c r="AS9933" s="3"/>
      <c r="AT9933" s="3"/>
      <c r="AU9933" s="3"/>
      <c r="AV9933" s="3"/>
      <c r="AW9933" s="3"/>
      <c r="AX9933" s="3"/>
    </row>
    <row r="9934" spans="43:50">
      <c r="AQ9934" s="20"/>
      <c r="AR9934" s="20"/>
      <c r="AS9934" s="3"/>
      <c r="AT9934" s="3"/>
      <c r="AU9934" s="3"/>
      <c r="AV9934" s="3"/>
      <c r="AW9934" s="3"/>
      <c r="AX9934" s="3"/>
    </row>
    <row r="9935" spans="43:50">
      <c r="AQ9935" s="20"/>
      <c r="AR9935" s="20"/>
      <c r="AS9935" s="3"/>
      <c r="AT9935" s="3"/>
      <c r="AU9935" s="3"/>
      <c r="AV9935" s="3"/>
      <c r="AW9935" s="3"/>
      <c r="AX9935" s="3"/>
    </row>
    <row r="9936" spans="43:50">
      <c r="AQ9936" s="20"/>
      <c r="AR9936" s="20"/>
      <c r="AS9936" s="3"/>
      <c r="AT9936" s="3"/>
      <c r="AU9936" s="3"/>
      <c r="AV9936" s="3"/>
      <c r="AW9936" s="3"/>
      <c r="AX9936" s="3"/>
    </row>
    <row r="9937" spans="43:50">
      <c r="AQ9937" s="20"/>
      <c r="AR9937" s="20"/>
      <c r="AS9937" s="3"/>
      <c r="AT9937" s="3"/>
      <c r="AU9937" s="3"/>
      <c r="AV9937" s="3"/>
      <c r="AW9937" s="3"/>
      <c r="AX9937" s="3"/>
    </row>
    <row r="9938" spans="43:50">
      <c r="AQ9938" s="20"/>
      <c r="AR9938" s="20"/>
      <c r="AS9938" s="3"/>
      <c r="AT9938" s="3"/>
      <c r="AU9938" s="3"/>
      <c r="AV9938" s="3"/>
      <c r="AW9938" s="3"/>
      <c r="AX9938" s="3"/>
    </row>
    <row r="9939" spans="43:50">
      <c r="AQ9939" s="20"/>
      <c r="AR9939" s="20"/>
      <c r="AS9939" s="3"/>
      <c r="AT9939" s="3"/>
      <c r="AU9939" s="3"/>
      <c r="AV9939" s="3"/>
      <c r="AW9939" s="3"/>
      <c r="AX9939" s="3"/>
    </row>
    <row r="9940" spans="43:50">
      <c r="AQ9940" s="20"/>
      <c r="AR9940" s="20"/>
      <c r="AS9940" s="3"/>
      <c r="AT9940" s="3"/>
      <c r="AU9940" s="3"/>
      <c r="AV9940" s="3"/>
      <c r="AW9940" s="3"/>
      <c r="AX9940" s="3"/>
    </row>
    <row r="9941" spans="43:50">
      <c r="AQ9941" s="20"/>
      <c r="AR9941" s="20"/>
      <c r="AS9941" s="3"/>
      <c r="AT9941" s="3"/>
      <c r="AU9941" s="3"/>
      <c r="AV9941" s="3"/>
      <c r="AW9941" s="3"/>
      <c r="AX9941" s="3"/>
    </row>
    <row r="9942" spans="43:50">
      <c r="AQ9942" s="20"/>
      <c r="AR9942" s="20"/>
      <c r="AS9942" s="3"/>
      <c r="AT9942" s="3"/>
      <c r="AU9942" s="3"/>
      <c r="AV9942" s="3"/>
      <c r="AW9942" s="3"/>
      <c r="AX9942" s="3"/>
    </row>
    <row r="9943" spans="43:50">
      <c r="AQ9943" s="20"/>
      <c r="AR9943" s="20"/>
      <c r="AS9943" s="3"/>
      <c r="AT9943" s="3"/>
      <c r="AU9943" s="3"/>
      <c r="AV9943" s="3"/>
      <c r="AW9943" s="3"/>
      <c r="AX9943" s="3"/>
    </row>
    <row r="9944" spans="43:50">
      <c r="AQ9944" s="20"/>
      <c r="AR9944" s="20"/>
      <c r="AS9944" s="3"/>
      <c r="AT9944" s="3"/>
      <c r="AU9944" s="3"/>
      <c r="AV9944" s="3"/>
      <c r="AW9944" s="3"/>
      <c r="AX9944" s="3"/>
    </row>
    <row r="9945" spans="43:50">
      <c r="AQ9945" s="20"/>
      <c r="AR9945" s="20"/>
      <c r="AS9945" s="3"/>
      <c r="AT9945" s="3"/>
      <c r="AU9945" s="3"/>
      <c r="AV9945" s="3"/>
      <c r="AW9945" s="3"/>
      <c r="AX9945" s="3"/>
    </row>
    <row r="9946" spans="43:50">
      <c r="AQ9946" s="20"/>
      <c r="AR9946" s="20"/>
      <c r="AS9946" s="3"/>
      <c r="AT9946" s="3"/>
      <c r="AU9946" s="3"/>
      <c r="AV9946" s="3"/>
      <c r="AW9946" s="3"/>
      <c r="AX9946" s="3"/>
    </row>
    <row r="9947" spans="43:50">
      <c r="AQ9947" s="20"/>
      <c r="AR9947" s="20"/>
      <c r="AS9947" s="3"/>
      <c r="AT9947" s="3"/>
      <c r="AU9947" s="3"/>
      <c r="AV9947" s="3"/>
      <c r="AW9947" s="3"/>
      <c r="AX9947" s="3"/>
    </row>
    <row r="9948" spans="43:50">
      <c r="AQ9948" s="20"/>
      <c r="AR9948" s="20"/>
      <c r="AS9948" s="3"/>
      <c r="AT9948" s="3"/>
      <c r="AU9948" s="3"/>
      <c r="AV9948" s="3"/>
      <c r="AW9948" s="3"/>
      <c r="AX9948" s="3"/>
    </row>
    <row r="9949" spans="43:50">
      <c r="AQ9949" s="20"/>
      <c r="AR9949" s="20"/>
      <c r="AS9949" s="3"/>
      <c r="AT9949" s="3"/>
      <c r="AU9949" s="3"/>
      <c r="AV9949" s="3"/>
      <c r="AW9949" s="3"/>
      <c r="AX9949" s="3"/>
    </row>
    <row r="9950" spans="43:50">
      <c r="AQ9950" s="20"/>
      <c r="AR9950" s="20"/>
      <c r="AS9950" s="3"/>
      <c r="AT9950" s="3"/>
      <c r="AU9950" s="3"/>
      <c r="AV9950" s="3"/>
      <c r="AW9950" s="3"/>
      <c r="AX9950" s="3"/>
    </row>
    <row r="9951" spans="43:50">
      <c r="AQ9951" s="20"/>
      <c r="AR9951" s="20"/>
      <c r="AS9951" s="3"/>
      <c r="AT9951" s="3"/>
      <c r="AU9951" s="3"/>
      <c r="AV9951" s="3"/>
      <c r="AW9951" s="3"/>
      <c r="AX9951" s="3"/>
    </row>
    <row r="9952" spans="43:50">
      <c r="AQ9952" s="20"/>
      <c r="AR9952" s="20"/>
      <c r="AS9952" s="3"/>
      <c r="AT9952" s="3"/>
      <c r="AU9952" s="3"/>
      <c r="AV9952" s="3"/>
      <c r="AW9952" s="3"/>
      <c r="AX9952" s="3"/>
    </row>
    <row r="9953" spans="43:50">
      <c r="AQ9953" s="20"/>
      <c r="AR9953" s="20"/>
      <c r="AS9953" s="3"/>
      <c r="AT9953" s="3"/>
      <c r="AU9953" s="3"/>
      <c r="AV9953" s="3"/>
      <c r="AW9953" s="3"/>
      <c r="AX9953" s="3"/>
    </row>
    <row r="9954" spans="43:50">
      <c r="AQ9954" s="20"/>
      <c r="AR9954" s="20"/>
      <c r="AS9954" s="3"/>
      <c r="AT9954" s="3"/>
      <c r="AU9954" s="3"/>
      <c r="AV9954" s="3"/>
      <c r="AW9954" s="3"/>
      <c r="AX9954" s="3"/>
    </row>
    <row r="9955" spans="43:50">
      <c r="AQ9955" s="20"/>
      <c r="AR9955" s="20"/>
      <c r="AS9955" s="3"/>
      <c r="AT9955" s="3"/>
      <c r="AU9955" s="3"/>
      <c r="AV9955" s="3"/>
      <c r="AW9955" s="3"/>
      <c r="AX9955" s="3"/>
    </row>
    <row r="9956" spans="43:50">
      <c r="AQ9956" s="20"/>
      <c r="AR9956" s="20"/>
      <c r="AS9956" s="3"/>
      <c r="AT9956" s="3"/>
      <c r="AU9956" s="3"/>
      <c r="AV9956" s="3"/>
      <c r="AW9956" s="3"/>
      <c r="AX9956" s="3"/>
    </row>
    <row r="9957" spans="43:50">
      <c r="AQ9957" s="20"/>
      <c r="AR9957" s="20"/>
      <c r="AS9957" s="3"/>
      <c r="AT9957" s="3"/>
      <c r="AU9957" s="3"/>
      <c r="AV9957" s="3"/>
      <c r="AW9957" s="3"/>
      <c r="AX9957" s="3"/>
    </row>
    <row r="9958" spans="43:50">
      <c r="AQ9958" s="20"/>
      <c r="AR9958" s="20"/>
      <c r="AS9958" s="3"/>
      <c r="AT9958" s="3"/>
      <c r="AU9958" s="3"/>
      <c r="AV9958" s="3"/>
      <c r="AW9958" s="3"/>
      <c r="AX9958" s="3"/>
    </row>
    <row r="9959" spans="43:50">
      <c r="AQ9959" s="20"/>
      <c r="AR9959" s="20"/>
      <c r="AS9959" s="3"/>
      <c r="AT9959" s="3"/>
      <c r="AU9959" s="3"/>
      <c r="AV9959" s="3"/>
      <c r="AW9959" s="3"/>
      <c r="AX9959" s="3"/>
    </row>
    <row r="9960" spans="43:50">
      <c r="AQ9960" s="20"/>
      <c r="AR9960" s="20"/>
      <c r="AS9960" s="3"/>
      <c r="AT9960" s="3"/>
      <c r="AU9960" s="3"/>
      <c r="AV9960" s="3"/>
      <c r="AW9960" s="3"/>
      <c r="AX9960" s="3"/>
    </row>
    <row r="9961" spans="43:50">
      <c r="AQ9961" s="20"/>
      <c r="AR9961" s="20"/>
      <c r="AS9961" s="3"/>
      <c r="AT9961" s="3"/>
      <c r="AU9961" s="3"/>
      <c r="AV9961" s="3"/>
      <c r="AW9961" s="3"/>
      <c r="AX9961" s="3"/>
    </row>
    <row r="9962" spans="43:50">
      <c r="AQ9962" s="20"/>
      <c r="AR9962" s="20"/>
      <c r="AS9962" s="3"/>
      <c r="AT9962" s="3"/>
      <c r="AU9962" s="3"/>
      <c r="AV9962" s="3"/>
      <c r="AW9962" s="3"/>
      <c r="AX9962" s="3"/>
    </row>
    <row r="9963" spans="43:50">
      <c r="AQ9963" s="20"/>
      <c r="AR9963" s="20"/>
      <c r="AS9963" s="3"/>
      <c r="AT9963" s="3"/>
      <c r="AU9963" s="3"/>
      <c r="AV9963" s="3"/>
      <c r="AW9963" s="3"/>
      <c r="AX9963" s="3"/>
    </row>
    <row r="9964" spans="43:50">
      <c r="AQ9964" s="20"/>
      <c r="AR9964" s="20"/>
      <c r="AS9964" s="3"/>
      <c r="AT9964" s="3"/>
      <c r="AU9964" s="3"/>
      <c r="AV9964" s="3"/>
      <c r="AW9964" s="3"/>
      <c r="AX9964" s="3"/>
    </row>
    <row r="9965" spans="43:50">
      <c r="AQ9965" s="20"/>
      <c r="AR9965" s="20"/>
      <c r="AS9965" s="3"/>
      <c r="AT9965" s="3"/>
      <c r="AU9965" s="3"/>
      <c r="AV9965" s="3"/>
      <c r="AW9965" s="3"/>
      <c r="AX9965" s="3"/>
    </row>
    <row r="9966" spans="43:50">
      <c r="AQ9966" s="20"/>
      <c r="AR9966" s="20"/>
      <c r="AS9966" s="3"/>
      <c r="AT9966" s="3"/>
      <c r="AU9966" s="3"/>
      <c r="AV9966" s="3"/>
      <c r="AW9966" s="3"/>
      <c r="AX9966" s="3"/>
    </row>
    <row r="9967" spans="43:50">
      <c r="AQ9967" s="20"/>
      <c r="AR9967" s="20"/>
      <c r="AS9967" s="3"/>
      <c r="AT9967" s="3"/>
      <c r="AU9967" s="3"/>
      <c r="AV9967" s="3"/>
      <c r="AW9967" s="3"/>
      <c r="AX9967" s="3"/>
    </row>
    <row r="9968" spans="43:50">
      <c r="AQ9968" s="20"/>
      <c r="AR9968" s="20"/>
      <c r="AS9968" s="3"/>
      <c r="AT9968" s="3"/>
      <c r="AU9968" s="3"/>
      <c r="AV9968" s="3"/>
      <c r="AW9968" s="3"/>
      <c r="AX9968" s="3"/>
    </row>
    <row r="9969" spans="43:50">
      <c r="AQ9969" s="20"/>
      <c r="AR9969" s="20"/>
      <c r="AS9969" s="3"/>
      <c r="AT9969" s="3"/>
      <c r="AU9969" s="3"/>
      <c r="AV9969" s="3"/>
      <c r="AW9969" s="3"/>
      <c r="AX9969" s="3"/>
    </row>
    <row r="9970" spans="43:50">
      <c r="AQ9970" s="20"/>
      <c r="AR9970" s="20"/>
      <c r="AS9970" s="3"/>
      <c r="AT9970" s="3"/>
      <c r="AU9970" s="3"/>
      <c r="AV9970" s="3"/>
      <c r="AW9970" s="3"/>
      <c r="AX9970" s="3"/>
    </row>
    <row r="9971" spans="43:50">
      <c r="AQ9971" s="20"/>
      <c r="AR9971" s="20"/>
      <c r="AS9971" s="3"/>
      <c r="AT9971" s="3"/>
      <c r="AU9971" s="3"/>
      <c r="AV9971" s="3"/>
      <c r="AW9971" s="3"/>
      <c r="AX9971" s="3"/>
    </row>
    <row r="9972" spans="43:50">
      <c r="AQ9972" s="20"/>
      <c r="AR9972" s="20"/>
      <c r="AS9972" s="3"/>
      <c r="AT9972" s="3"/>
      <c r="AU9972" s="3"/>
      <c r="AV9972" s="3"/>
      <c r="AW9972" s="3"/>
      <c r="AX9972" s="3"/>
    </row>
    <row r="9973" spans="43:50">
      <c r="AQ9973" s="20"/>
      <c r="AR9973" s="20"/>
      <c r="AS9973" s="3"/>
      <c r="AT9973" s="3"/>
      <c r="AU9973" s="3"/>
      <c r="AV9973" s="3"/>
      <c r="AW9973" s="3"/>
      <c r="AX9973" s="3"/>
    </row>
    <row r="9974" spans="43:50">
      <c r="AQ9974" s="20"/>
      <c r="AR9974" s="20"/>
      <c r="AS9974" s="3"/>
      <c r="AT9974" s="3"/>
      <c r="AU9974" s="3"/>
      <c r="AV9974" s="3"/>
      <c r="AW9974" s="3"/>
      <c r="AX9974" s="3"/>
    </row>
    <row r="9975" spans="43:50">
      <c r="AQ9975" s="20"/>
      <c r="AR9975" s="20"/>
      <c r="AS9975" s="3"/>
      <c r="AT9975" s="3"/>
      <c r="AU9975" s="3"/>
      <c r="AV9975" s="3"/>
      <c r="AW9975" s="3"/>
      <c r="AX9975" s="3"/>
    </row>
    <row r="9976" spans="43:50">
      <c r="AQ9976" s="20"/>
      <c r="AR9976" s="20"/>
      <c r="AS9976" s="3"/>
      <c r="AT9976" s="3"/>
      <c r="AU9976" s="3"/>
      <c r="AV9976" s="3"/>
      <c r="AW9976" s="3"/>
      <c r="AX9976" s="3"/>
    </row>
    <row r="9977" spans="43:50">
      <c r="AQ9977" s="20"/>
      <c r="AR9977" s="20"/>
      <c r="AS9977" s="3"/>
      <c r="AT9977" s="3"/>
      <c r="AU9977" s="3"/>
      <c r="AV9977" s="3"/>
      <c r="AW9977" s="3"/>
      <c r="AX9977" s="3"/>
    </row>
    <row r="9978" spans="43:50">
      <c r="AQ9978" s="20"/>
      <c r="AR9978" s="20"/>
      <c r="AS9978" s="3"/>
      <c r="AT9978" s="3"/>
      <c r="AU9978" s="3"/>
      <c r="AV9978" s="3"/>
      <c r="AW9978" s="3"/>
      <c r="AX9978" s="3"/>
    </row>
    <row r="9979" spans="43:50">
      <c r="AQ9979" s="20"/>
      <c r="AR9979" s="20"/>
      <c r="AS9979" s="3"/>
      <c r="AT9979" s="3"/>
      <c r="AU9979" s="3"/>
      <c r="AV9979" s="3"/>
      <c r="AW9979" s="3"/>
      <c r="AX9979" s="3"/>
    </row>
    <row r="9980" spans="43:50">
      <c r="AQ9980" s="20"/>
      <c r="AR9980" s="20"/>
      <c r="AS9980" s="3"/>
      <c r="AT9980" s="3"/>
      <c r="AU9980" s="3"/>
      <c r="AV9980" s="3"/>
      <c r="AW9980" s="3"/>
      <c r="AX9980" s="3"/>
    </row>
    <row r="9981" spans="43:50">
      <c r="AQ9981" s="20"/>
      <c r="AR9981" s="20"/>
      <c r="AS9981" s="3"/>
      <c r="AT9981" s="3"/>
      <c r="AU9981" s="3"/>
      <c r="AV9981" s="3"/>
      <c r="AW9981" s="3"/>
      <c r="AX9981" s="3"/>
    </row>
    <row r="9982" spans="43:50">
      <c r="AQ9982" s="20"/>
      <c r="AR9982" s="20"/>
      <c r="AS9982" s="3"/>
      <c r="AT9982" s="3"/>
      <c r="AU9982" s="3"/>
      <c r="AV9982" s="3"/>
      <c r="AW9982" s="3"/>
      <c r="AX9982" s="3"/>
    </row>
    <row r="9983" spans="43:50">
      <c r="AQ9983" s="20"/>
      <c r="AR9983" s="20"/>
      <c r="AS9983" s="3"/>
      <c r="AT9983" s="3"/>
      <c r="AU9983" s="3"/>
      <c r="AV9983" s="3"/>
      <c r="AW9983" s="3"/>
      <c r="AX9983" s="3"/>
    </row>
    <row r="9984" spans="43:50">
      <c r="AQ9984" s="20"/>
      <c r="AR9984" s="20"/>
      <c r="AS9984" s="3"/>
      <c r="AT9984" s="3"/>
      <c r="AU9984" s="3"/>
      <c r="AV9984" s="3"/>
      <c r="AW9984" s="3"/>
      <c r="AX9984" s="3"/>
    </row>
    <row r="9985" spans="43:50">
      <c r="AQ9985" s="20"/>
      <c r="AR9985" s="20"/>
      <c r="AS9985" s="3"/>
      <c r="AT9985" s="3"/>
      <c r="AU9985" s="3"/>
      <c r="AV9985" s="3"/>
      <c r="AW9985" s="3"/>
      <c r="AX9985" s="3"/>
    </row>
    <row r="9986" spans="43:50">
      <c r="AQ9986" s="20"/>
      <c r="AR9986" s="20"/>
      <c r="AS9986" s="3"/>
      <c r="AT9986" s="3"/>
      <c r="AU9986" s="3"/>
      <c r="AV9986" s="3"/>
      <c r="AW9986" s="3"/>
      <c r="AX9986" s="3"/>
    </row>
    <row r="9987" spans="43:50">
      <c r="AQ9987" s="20"/>
      <c r="AR9987" s="20"/>
      <c r="AS9987" s="3"/>
      <c r="AT9987" s="3"/>
      <c r="AU9987" s="3"/>
      <c r="AV9987" s="3"/>
      <c r="AW9987" s="3"/>
      <c r="AX9987" s="3"/>
    </row>
    <row r="9988" spans="43:50">
      <c r="AQ9988" s="20"/>
      <c r="AR9988" s="20"/>
      <c r="AS9988" s="3"/>
      <c r="AT9988" s="3"/>
      <c r="AU9988" s="3"/>
      <c r="AV9988" s="3"/>
      <c r="AW9988" s="3"/>
      <c r="AX9988" s="3"/>
    </row>
    <row r="9989" spans="43:50">
      <c r="AQ9989" s="20"/>
      <c r="AR9989" s="20"/>
      <c r="AS9989" s="3"/>
      <c r="AT9989" s="3"/>
      <c r="AU9989" s="3"/>
      <c r="AV9989" s="3"/>
      <c r="AW9989" s="3"/>
      <c r="AX9989" s="3"/>
    </row>
    <row r="9990" spans="43:50">
      <c r="AQ9990" s="20"/>
      <c r="AR9990" s="20"/>
      <c r="AS9990" s="3"/>
      <c r="AT9990" s="3"/>
      <c r="AU9990" s="3"/>
      <c r="AV9990" s="3"/>
      <c r="AW9990" s="3"/>
      <c r="AX9990" s="3"/>
    </row>
    <row r="9991" spans="43:50">
      <c r="AQ9991" s="20"/>
      <c r="AR9991" s="20"/>
      <c r="AS9991" s="3"/>
      <c r="AT9991" s="3"/>
      <c r="AU9991" s="3"/>
      <c r="AV9991" s="3"/>
      <c r="AW9991" s="3"/>
      <c r="AX9991" s="3"/>
    </row>
    <row r="9992" spans="43:50">
      <c r="AQ9992" s="20"/>
      <c r="AR9992" s="20"/>
      <c r="AS9992" s="3"/>
      <c r="AT9992" s="3"/>
      <c r="AU9992" s="3"/>
      <c r="AV9992" s="3"/>
      <c r="AW9992" s="3"/>
      <c r="AX9992" s="3"/>
    </row>
    <row r="9993" spans="43:50">
      <c r="AQ9993" s="20"/>
      <c r="AR9993" s="20"/>
      <c r="AS9993" s="3"/>
      <c r="AT9993" s="3"/>
      <c r="AU9993" s="3"/>
      <c r="AV9993" s="3"/>
      <c r="AW9993" s="3"/>
      <c r="AX9993" s="3"/>
    </row>
    <row r="9994" spans="43:50">
      <c r="AQ9994" s="20"/>
      <c r="AR9994" s="20"/>
      <c r="AS9994" s="3"/>
      <c r="AT9994" s="3"/>
      <c r="AU9994" s="3"/>
      <c r="AV9994" s="3"/>
      <c r="AW9994" s="3"/>
      <c r="AX9994" s="3"/>
    </row>
    <row r="9995" spans="43:50">
      <c r="AQ9995" s="20"/>
      <c r="AR9995" s="20"/>
      <c r="AS9995" s="3"/>
      <c r="AT9995" s="3"/>
      <c r="AU9995" s="3"/>
      <c r="AV9995" s="3"/>
      <c r="AW9995" s="3"/>
      <c r="AX9995" s="3"/>
    </row>
    <row r="9996" spans="43:50">
      <c r="AQ9996" s="20"/>
      <c r="AR9996" s="20"/>
      <c r="AS9996" s="3"/>
      <c r="AT9996" s="3"/>
      <c r="AU9996" s="3"/>
      <c r="AV9996" s="3"/>
      <c r="AW9996" s="3"/>
      <c r="AX9996" s="3"/>
    </row>
    <row r="9997" spans="43:50">
      <c r="AQ9997" s="20"/>
      <c r="AR9997" s="20"/>
      <c r="AS9997" s="3"/>
      <c r="AT9997" s="3"/>
      <c r="AU9997" s="3"/>
      <c r="AV9997" s="3"/>
      <c r="AW9997" s="3"/>
      <c r="AX9997" s="3"/>
    </row>
    <row r="9998" spans="43:50">
      <c r="AQ9998" s="20"/>
      <c r="AR9998" s="20"/>
      <c r="AS9998" s="3"/>
      <c r="AT9998" s="3"/>
      <c r="AU9998" s="3"/>
      <c r="AV9998" s="3"/>
      <c r="AW9998" s="3"/>
      <c r="AX9998" s="3"/>
    </row>
    <row r="9999" spans="43:50">
      <c r="AQ9999" s="20"/>
      <c r="AR9999" s="20"/>
      <c r="AS9999" s="3"/>
      <c r="AT9999" s="3"/>
      <c r="AU9999" s="3"/>
      <c r="AV9999" s="3"/>
      <c r="AW9999" s="3"/>
      <c r="AX9999" s="3"/>
    </row>
    <row r="10000" spans="43:50">
      <c r="AQ10000" s="20"/>
      <c r="AR10000" s="20"/>
      <c r="AS10000" s="3"/>
      <c r="AT10000" s="3"/>
      <c r="AU10000" s="3"/>
      <c r="AV10000" s="3"/>
      <c r="AW10000" s="3"/>
      <c r="AX10000" s="3"/>
    </row>
    <row r="10001" spans="43:50">
      <c r="AQ10001" s="20"/>
      <c r="AR10001" s="20"/>
      <c r="AS10001" s="3"/>
      <c r="AT10001" s="3"/>
      <c r="AU10001" s="3"/>
      <c r="AV10001" s="3"/>
      <c r="AW10001" s="3"/>
      <c r="AX10001" s="3"/>
    </row>
    <row r="10002" spans="43:50">
      <c r="AQ10002" s="20"/>
      <c r="AR10002" s="20"/>
      <c r="AS10002" s="3"/>
      <c r="AT10002" s="3"/>
      <c r="AU10002" s="3"/>
      <c r="AV10002" s="3"/>
      <c r="AW10002" s="3"/>
      <c r="AX10002" s="3"/>
    </row>
    <row r="10003" spans="43:50">
      <c r="AQ10003" s="20"/>
      <c r="AR10003" s="20"/>
      <c r="AS10003" s="3"/>
      <c r="AT10003" s="3"/>
      <c r="AU10003" s="3"/>
      <c r="AV10003" s="3"/>
      <c r="AW10003" s="3"/>
      <c r="AX10003" s="3"/>
    </row>
    <row r="10004" spans="43:50">
      <c r="AQ10004" s="20"/>
      <c r="AR10004" s="20"/>
      <c r="AS10004" s="3"/>
      <c r="AT10004" s="3"/>
      <c r="AU10004" s="3"/>
      <c r="AV10004" s="3"/>
      <c r="AW10004" s="3"/>
      <c r="AX10004" s="3"/>
    </row>
    <row r="10005" spans="43:50">
      <c r="AQ10005" s="20"/>
      <c r="AR10005" s="20"/>
      <c r="AS10005" s="3"/>
      <c r="AT10005" s="3"/>
      <c r="AU10005" s="3"/>
      <c r="AV10005" s="3"/>
      <c r="AW10005" s="3"/>
      <c r="AX10005" s="3"/>
    </row>
    <row r="10006" spans="43:50">
      <c r="AQ10006" s="20"/>
      <c r="AR10006" s="20"/>
      <c r="AS10006" s="3"/>
      <c r="AT10006" s="3"/>
      <c r="AU10006" s="3"/>
      <c r="AV10006" s="3"/>
      <c r="AW10006" s="3"/>
      <c r="AX10006" s="3"/>
    </row>
    <row r="10007" spans="43:50">
      <c r="AQ10007" s="20"/>
      <c r="AR10007" s="20"/>
      <c r="AS10007" s="3"/>
      <c r="AT10007" s="3"/>
      <c r="AU10007" s="3"/>
      <c r="AV10007" s="3"/>
      <c r="AW10007" s="3"/>
      <c r="AX10007" s="3"/>
    </row>
    <row r="10008" spans="43:50">
      <c r="AQ10008" s="20"/>
      <c r="AR10008" s="20"/>
      <c r="AS10008" s="3"/>
      <c r="AT10008" s="3"/>
      <c r="AU10008" s="3"/>
      <c r="AV10008" s="3"/>
      <c r="AW10008" s="3"/>
      <c r="AX10008" s="3"/>
    </row>
    <row r="10009" spans="43:50">
      <c r="AQ10009" s="20"/>
      <c r="AR10009" s="20"/>
      <c r="AS10009" s="3"/>
      <c r="AT10009" s="3"/>
      <c r="AU10009" s="3"/>
      <c r="AV10009" s="3"/>
      <c r="AW10009" s="3"/>
      <c r="AX10009" s="3"/>
    </row>
    <row r="10010" spans="43:50">
      <c r="AQ10010" s="20"/>
      <c r="AR10010" s="20"/>
      <c r="AS10010" s="3"/>
      <c r="AT10010" s="3"/>
      <c r="AU10010" s="3"/>
      <c r="AV10010" s="3"/>
      <c r="AW10010" s="3"/>
      <c r="AX10010" s="3"/>
    </row>
    <row r="10011" spans="43:50">
      <c r="AQ10011" s="20"/>
      <c r="AR10011" s="20"/>
      <c r="AS10011" s="3"/>
      <c r="AT10011" s="3"/>
      <c r="AU10011" s="3"/>
      <c r="AV10011" s="3"/>
      <c r="AW10011" s="3"/>
      <c r="AX10011" s="3"/>
    </row>
    <row r="10012" spans="43:50">
      <c r="AQ10012" s="20"/>
      <c r="AR10012" s="20"/>
      <c r="AS10012" s="3"/>
      <c r="AT10012" s="3"/>
      <c r="AU10012" s="3"/>
      <c r="AV10012" s="3"/>
      <c r="AW10012" s="3"/>
      <c r="AX10012" s="3"/>
    </row>
    <row r="10013" spans="43:50">
      <c r="AQ10013" s="20"/>
      <c r="AR10013" s="20"/>
      <c r="AS10013" s="3"/>
      <c r="AT10013" s="3"/>
      <c r="AU10013" s="3"/>
      <c r="AV10013" s="3"/>
      <c r="AW10013" s="3"/>
      <c r="AX10013" s="3"/>
    </row>
    <row r="10014" spans="43:50">
      <c r="AQ10014" s="20"/>
      <c r="AR10014" s="20"/>
      <c r="AS10014" s="3"/>
      <c r="AT10014" s="3"/>
      <c r="AU10014" s="3"/>
      <c r="AV10014" s="3"/>
      <c r="AW10014" s="3"/>
      <c r="AX10014" s="3"/>
    </row>
    <row r="10015" spans="43:50">
      <c r="AQ10015" s="20"/>
      <c r="AR10015" s="20"/>
      <c r="AS10015" s="3"/>
      <c r="AT10015" s="3"/>
      <c r="AU10015" s="3"/>
      <c r="AV10015" s="3"/>
      <c r="AW10015" s="3"/>
      <c r="AX10015" s="3"/>
    </row>
    <row r="10016" spans="43:50">
      <c r="AQ10016" s="20"/>
      <c r="AR10016" s="20"/>
      <c r="AS10016" s="3"/>
      <c r="AT10016" s="3"/>
      <c r="AU10016" s="3"/>
      <c r="AV10016" s="3"/>
      <c r="AW10016" s="3"/>
      <c r="AX10016" s="3"/>
    </row>
    <row r="10017" spans="43:50">
      <c r="AQ10017" s="20"/>
      <c r="AR10017" s="20"/>
      <c r="AS10017" s="3"/>
      <c r="AT10017" s="3"/>
      <c r="AU10017" s="3"/>
      <c r="AV10017" s="3"/>
      <c r="AW10017" s="3"/>
      <c r="AX10017" s="3"/>
    </row>
    <row r="10018" spans="43:50">
      <c r="AQ10018" s="20"/>
      <c r="AR10018" s="20"/>
      <c r="AS10018" s="3"/>
      <c r="AT10018" s="3"/>
      <c r="AU10018" s="3"/>
      <c r="AV10018" s="3"/>
      <c r="AW10018" s="3"/>
      <c r="AX10018" s="3"/>
    </row>
    <row r="10019" spans="43:50">
      <c r="AQ10019" s="20"/>
      <c r="AR10019" s="20"/>
      <c r="AS10019" s="3"/>
      <c r="AT10019" s="3"/>
      <c r="AU10019" s="3"/>
      <c r="AV10019" s="3"/>
      <c r="AW10019" s="3"/>
      <c r="AX10019" s="3"/>
    </row>
    <row r="10020" spans="43:50">
      <c r="AQ10020" s="20"/>
      <c r="AR10020" s="20"/>
      <c r="AS10020" s="3"/>
      <c r="AT10020" s="3"/>
      <c r="AU10020" s="3"/>
      <c r="AV10020" s="3"/>
      <c r="AW10020" s="3"/>
      <c r="AX10020" s="3"/>
    </row>
    <row r="10021" spans="43:50">
      <c r="AQ10021" s="20"/>
      <c r="AR10021" s="20"/>
      <c r="AS10021" s="3"/>
      <c r="AT10021" s="3"/>
      <c r="AU10021" s="3"/>
      <c r="AV10021" s="3"/>
      <c r="AW10021" s="3"/>
      <c r="AX10021" s="3"/>
    </row>
    <row r="10022" spans="43:50">
      <c r="AQ10022" s="20"/>
      <c r="AR10022" s="20"/>
      <c r="AS10022" s="3"/>
      <c r="AT10022" s="3"/>
      <c r="AU10022" s="3"/>
      <c r="AV10022" s="3"/>
      <c r="AW10022" s="3"/>
      <c r="AX10022" s="3"/>
    </row>
    <row r="10023" spans="43:50">
      <c r="AQ10023" s="20"/>
      <c r="AR10023" s="20"/>
      <c r="AS10023" s="3"/>
      <c r="AT10023" s="3"/>
      <c r="AU10023" s="3"/>
      <c r="AV10023" s="3"/>
      <c r="AW10023" s="3"/>
      <c r="AX10023" s="3"/>
    </row>
    <row r="10024" spans="43:50">
      <c r="AQ10024" s="20"/>
      <c r="AR10024" s="20"/>
      <c r="AS10024" s="3"/>
      <c r="AT10024" s="3"/>
      <c r="AU10024" s="3"/>
      <c r="AV10024" s="3"/>
      <c r="AW10024" s="3"/>
      <c r="AX10024" s="3"/>
    </row>
    <row r="10025" spans="43:50">
      <c r="AQ10025" s="20"/>
      <c r="AR10025" s="20"/>
      <c r="AS10025" s="3"/>
      <c r="AT10025" s="3"/>
      <c r="AU10025" s="3"/>
      <c r="AV10025" s="3"/>
      <c r="AW10025" s="3"/>
      <c r="AX10025" s="3"/>
    </row>
    <row r="10026" spans="43:50">
      <c r="AQ10026" s="20"/>
      <c r="AR10026" s="20"/>
      <c r="AS10026" s="3"/>
      <c r="AT10026" s="3"/>
      <c r="AU10026" s="3"/>
      <c r="AV10026" s="3"/>
      <c r="AW10026" s="3"/>
      <c r="AX10026" s="3"/>
    </row>
    <row r="10027" spans="43:50">
      <c r="AQ10027" s="20"/>
      <c r="AR10027" s="20"/>
      <c r="AS10027" s="3"/>
      <c r="AT10027" s="3"/>
      <c r="AU10027" s="3"/>
      <c r="AV10027" s="3"/>
      <c r="AW10027" s="3"/>
      <c r="AX10027" s="3"/>
    </row>
    <row r="10028" spans="43:50">
      <c r="AQ10028" s="20"/>
      <c r="AR10028" s="20"/>
      <c r="AS10028" s="3"/>
      <c r="AT10028" s="3"/>
      <c r="AU10028" s="3"/>
      <c r="AV10028" s="3"/>
      <c r="AW10028" s="3"/>
      <c r="AX10028" s="3"/>
    </row>
    <row r="10029" spans="43:50">
      <c r="AQ10029" s="20"/>
      <c r="AR10029" s="20"/>
      <c r="AS10029" s="3"/>
      <c r="AT10029" s="3"/>
      <c r="AU10029" s="3"/>
      <c r="AV10029" s="3"/>
      <c r="AW10029" s="3"/>
      <c r="AX10029" s="3"/>
    </row>
    <row r="10030" spans="43:50">
      <c r="AQ10030" s="20"/>
      <c r="AR10030" s="20"/>
      <c r="AS10030" s="3"/>
      <c r="AT10030" s="3"/>
      <c r="AU10030" s="3"/>
      <c r="AV10030" s="3"/>
      <c r="AW10030" s="3"/>
      <c r="AX10030" s="3"/>
    </row>
    <row r="10031" spans="43:50">
      <c r="AQ10031" s="20"/>
      <c r="AR10031" s="20"/>
      <c r="AS10031" s="3"/>
      <c r="AT10031" s="3"/>
      <c r="AU10031" s="3"/>
      <c r="AV10031" s="3"/>
      <c r="AW10031" s="3"/>
      <c r="AX10031" s="3"/>
    </row>
    <row r="10032" spans="43:50">
      <c r="AQ10032" s="20"/>
      <c r="AR10032" s="20"/>
      <c r="AS10032" s="3"/>
      <c r="AT10032" s="3"/>
      <c r="AU10032" s="3"/>
      <c r="AV10032" s="3"/>
      <c r="AW10032" s="3"/>
      <c r="AX10032" s="3"/>
    </row>
    <row r="10033" spans="43:50">
      <c r="AQ10033" s="20"/>
      <c r="AR10033" s="20"/>
      <c r="AS10033" s="3"/>
      <c r="AT10033" s="3"/>
      <c r="AU10033" s="3"/>
      <c r="AV10033" s="3"/>
      <c r="AW10033" s="3"/>
      <c r="AX10033" s="3"/>
    </row>
    <row r="10034" spans="43:50">
      <c r="AQ10034" s="20"/>
      <c r="AR10034" s="20"/>
      <c r="AS10034" s="3"/>
      <c r="AT10034" s="3"/>
      <c r="AU10034" s="3"/>
      <c r="AV10034" s="3"/>
      <c r="AW10034" s="3"/>
      <c r="AX10034" s="3"/>
    </row>
    <row r="10035" spans="43:50">
      <c r="AQ10035" s="20"/>
      <c r="AR10035" s="20"/>
      <c r="AS10035" s="3"/>
      <c r="AT10035" s="3"/>
      <c r="AU10035" s="3"/>
      <c r="AV10035" s="3"/>
      <c r="AW10035" s="3"/>
      <c r="AX10035" s="3"/>
    </row>
    <row r="10036" spans="43:50">
      <c r="AQ10036" s="20"/>
      <c r="AR10036" s="20"/>
      <c r="AS10036" s="3"/>
      <c r="AT10036" s="3"/>
      <c r="AU10036" s="3"/>
      <c r="AV10036" s="3"/>
      <c r="AW10036" s="3"/>
      <c r="AX10036" s="3"/>
    </row>
    <row r="10037" spans="43:50">
      <c r="AQ10037" s="20"/>
      <c r="AR10037" s="20"/>
      <c r="AS10037" s="3"/>
      <c r="AT10037" s="3"/>
      <c r="AU10037" s="3"/>
      <c r="AV10037" s="3"/>
      <c r="AW10037" s="3"/>
      <c r="AX10037" s="3"/>
    </row>
    <row r="10038" spans="43:50">
      <c r="AQ10038" s="20"/>
      <c r="AR10038" s="20"/>
      <c r="AS10038" s="3"/>
      <c r="AT10038" s="3"/>
      <c r="AU10038" s="3"/>
      <c r="AV10038" s="3"/>
      <c r="AW10038" s="3"/>
      <c r="AX10038" s="3"/>
    </row>
    <row r="10039" spans="43:50">
      <c r="AQ10039" s="20"/>
      <c r="AR10039" s="20"/>
      <c r="AS10039" s="3"/>
      <c r="AT10039" s="3"/>
      <c r="AU10039" s="3"/>
      <c r="AV10039" s="3"/>
      <c r="AW10039" s="3"/>
      <c r="AX10039" s="3"/>
    </row>
    <row r="10040" spans="43:50">
      <c r="AQ10040" s="20"/>
      <c r="AR10040" s="20"/>
      <c r="AS10040" s="3"/>
      <c r="AT10040" s="3"/>
      <c r="AU10040" s="3"/>
      <c r="AV10040" s="3"/>
      <c r="AW10040" s="3"/>
      <c r="AX10040" s="3"/>
    </row>
    <row r="10041" spans="43:50">
      <c r="AQ10041" s="20"/>
      <c r="AR10041" s="20"/>
      <c r="AS10041" s="3"/>
      <c r="AT10041" s="3"/>
      <c r="AU10041" s="3"/>
      <c r="AV10041" s="3"/>
      <c r="AW10041" s="3"/>
      <c r="AX10041" s="3"/>
    </row>
    <row r="10042" spans="43:50">
      <c r="AQ10042" s="20"/>
      <c r="AR10042" s="20"/>
      <c r="AS10042" s="3"/>
      <c r="AT10042" s="3"/>
      <c r="AU10042" s="3"/>
      <c r="AV10042" s="3"/>
      <c r="AW10042" s="3"/>
      <c r="AX10042" s="3"/>
    </row>
    <row r="10043" spans="43:50">
      <c r="AQ10043" s="20"/>
      <c r="AR10043" s="20"/>
      <c r="AS10043" s="3"/>
      <c r="AT10043" s="3"/>
      <c r="AU10043" s="3"/>
      <c r="AV10043" s="3"/>
      <c r="AW10043" s="3"/>
      <c r="AX10043" s="3"/>
    </row>
    <row r="10044" spans="43:50">
      <c r="AQ10044" s="20"/>
      <c r="AR10044" s="20"/>
      <c r="AS10044" s="3"/>
      <c r="AT10044" s="3"/>
      <c r="AU10044" s="3"/>
      <c r="AV10044" s="3"/>
      <c r="AW10044" s="3"/>
      <c r="AX10044" s="3"/>
    </row>
    <row r="10045" spans="43:50">
      <c r="AQ10045" s="20"/>
      <c r="AR10045" s="20"/>
      <c r="AS10045" s="3"/>
      <c r="AT10045" s="3"/>
      <c r="AU10045" s="3"/>
      <c r="AV10045" s="3"/>
      <c r="AW10045" s="3"/>
      <c r="AX10045" s="3"/>
    </row>
    <row r="10046" spans="43:50">
      <c r="AQ10046" s="20"/>
      <c r="AR10046" s="20"/>
      <c r="AS10046" s="3"/>
      <c r="AT10046" s="3"/>
      <c r="AU10046" s="3"/>
      <c r="AV10046" s="3"/>
      <c r="AW10046" s="3"/>
      <c r="AX10046" s="3"/>
    </row>
    <row r="10047" spans="43:50">
      <c r="AQ10047" s="20"/>
      <c r="AR10047" s="20"/>
      <c r="AS10047" s="3"/>
      <c r="AT10047" s="3"/>
      <c r="AU10047" s="3"/>
      <c r="AV10047" s="3"/>
      <c r="AW10047" s="3"/>
      <c r="AX10047" s="3"/>
    </row>
    <row r="10048" spans="43:50">
      <c r="AQ10048" s="20"/>
      <c r="AR10048" s="20"/>
      <c r="AS10048" s="3"/>
      <c r="AT10048" s="3"/>
      <c r="AU10048" s="3"/>
      <c r="AV10048" s="3"/>
      <c r="AW10048" s="3"/>
      <c r="AX10048" s="3"/>
    </row>
    <row r="10049" spans="43:50">
      <c r="AQ10049" s="20"/>
      <c r="AR10049" s="20"/>
      <c r="AS10049" s="3"/>
      <c r="AT10049" s="3"/>
      <c r="AU10049" s="3"/>
      <c r="AV10049" s="3"/>
      <c r="AW10049" s="3"/>
      <c r="AX10049" s="3"/>
    </row>
    <row r="10050" spans="43:50">
      <c r="AQ10050" s="20"/>
      <c r="AR10050" s="20"/>
      <c r="AS10050" s="3"/>
      <c r="AT10050" s="3"/>
      <c r="AU10050" s="3"/>
      <c r="AV10050" s="3"/>
      <c r="AW10050" s="3"/>
      <c r="AX10050" s="3"/>
    </row>
    <row r="10051" spans="43:50">
      <c r="AQ10051" s="20"/>
      <c r="AR10051" s="20"/>
      <c r="AS10051" s="3"/>
      <c r="AT10051" s="3"/>
      <c r="AU10051" s="3"/>
      <c r="AV10051" s="3"/>
      <c r="AW10051" s="3"/>
      <c r="AX10051" s="3"/>
    </row>
    <row r="10052" spans="43:50">
      <c r="AQ10052" s="20"/>
      <c r="AR10052" s="20"/>
      <c r="AS10052" s="3"/>
      <c r="AT10052" s="3"/>
      <c r="AU10052" s="3"/>
      <c r="AV10052" s="3"/>
      <c r="AW10052" s="3"/>
      <c r="AX10052" s="3"/>
    </row>
    <row r="10053" spans="43:50">
      <c r="AQ10053" s="20"/>
      <c r="AR10053" s="20"/>
      <c r="AS10053" s="3"/>
      <c r="AT10053" s="3"/>
      <c r="AU10053" s="3"/>
      <c r="AV10053" s="3"/>
      <c r="AW10053" s="3"/>
      <c r="AX10053" s="3"/>
    </row>
    <row r="10054" spans="43:50">
      <c r="AQ10054" s="20"/>
      <c r="AR10054" s="20"/>
      <c r="AS10054" s="3"/>
      <c r="AT10054" s="3"/>
      <c r="AU10054" s="3"/>
      <c r="AV10054" s="3"/>
      <c r="AW10054" s="3"/>
      <c r="AX10054" s="3"/>
    </row>
    <row r="10055" spans="43:50">
      <c r="AQ10055" s="20"/>
      <c r="AR10055" s="20"/>
      <c r="AS10055" s="3"/>
      <c r="AT10055" s="3"/>
      <c r="AU10055" s="3"/>
      <c r="AV10055" s="3"/>
      <c r="AW10055" s="3"/>
      <c r="AX10055" s="3"/>
    </row>
    <row r="10056" spans="43:50">
      <c r="AQ10056" s="20"/>
      <c r="AR10056" s="20"/>
      <c r="AS10056" s="3"/>
      <c r="AT10056" s="3"/>
      <c r="AU10056" s="3"/>
      <c r="AV10056" s="3"/>
      <c r="AW10056" s="3"/>
      <c r="AX10056" s="3"/>
    </row>
    <row r="10057" spans="43:50">
      <c r="AQ10057" s="20"/>
      <c r="AR10057" s="20"/>
      <c r="AS10057" s="3"/>
      <c r="AT10057" s="3"/>
      <c r="AU10057" s="3"/>
      <c r="AV10057" s="3"/>
      <c r="AW10057" s="3"/>
      <c r="AX10057" s="3"/>
    </row>
    <row r="10058" spans="43:50">
      <c r="AQ10058" s="20"/>
      <c r="AR10058" s="20"/>
      <c r="AS10058" s="3"/>
      <c r="AT10058" s="3"/>
      <c r="AU10058" s="3"/>
      <c r="AV10058" s="3"/>
      <c r="AW10058" s="3"/>
      <c r="AX10058" s="3"/>
    </row>
    <row r="10059" spans="43:50">
      <c r="AQ10059" s="20"/>
      <c r="AR10059" s="20"/>
      <c r="AS10059" s="3"/>
      <c r="AT10059" s="3"/>
      <c r="AU10059" s="3"/>
      <c r="AV10059" s="3"/>
      <c r="AW10059" s="3"/>
      <c r="AX10059" s="3"/>
    </row>
    <row r="10060" spans="43:50">
      <c r="AQ10060" s="20"/>
      <c r="AR10060" s="20"/>
      <c r="AS10060" s="3"/>
      <c r="AT10060" s="3"/>
      <c r="AU10060" s="3"/>
      <c r="AV10060" s="3"/>
      <c r="AW10060" s="3"/>
      <c r="AX10060" s="3"/>
    </row>
    <row r="10061" spans="43:50">
      <c r="AQ10061" s="20"/>
      <c r="AR10061" s="20"/>
      <c r="AS10061" s="3"/>
      <c r="AT10061" s="3"/>
      <c r="AU10061" s="3"/>
      <c r="AV10061" s="3"/>
      <c r="AW10061" s="3"/>
      <c r="AX10061" s="3"/>
    </row>
    <row r="10062" spans="43:50">
      <c r="AQ10062" s="20"/>
      <c r="AR10062" s="20"/>
      <c r="AS10062" s="3"/>
      <c r="AT10062" s="3"/>
      <c r="AU10062" s="3"/>
      <c r="AV10062" s="3"/>
      <c r="AW10062" s="3"/>
      <c r="AX10062" s="3"/>
    </row>
    <row r="10063" spans="43:50">
      <c r="AQ10063" s="20"/>
      <c r="AR10063" s="20"/>
      <c r="AS10063" s="3"/>
      <c r="AT10063" s="3"/>
      <c r="AU10063" s="3"/>
      <c r="AV10063" s="3"/>
      <c r="AW10063" s="3"/>
      <c r="AX10063" s="3"/>
    </row>
    <row r="10064" spans="43:50">
      <c r="AQ10064" s="20"/>
      <c r="AR10064" s="20"/>
      <c r="AS10064" s="3"/>
      <c r="AT10064" s="3"/>
      <c r="AU10064" s="3"/>
      <c r="AV10064" s="3"/>
      <c r="AW10064" s="3"/>
      <c r="AX10064" s="3"/>
    </row>
    <row r="10065" spans="43:50">
      <c r="AQ10065" s="20"/>
      <c r="AR10065" s="20"/>
      <c r="AS10065" s="3"/>
      <c r="AT10065" s="3"/>
      <c r="AU10065" s="3"/>
      <c r="AV10065" s="3"/>
      <c r="AW10065" s="3"/>
      <c r="AX10065" s="3"/>
    </row>
    <row r="10066" spans="43:50">
      <c r="AQ10066" s="20"/>
      <c r="AR10066" s="20"/>
      <c r="AS10066" s="3"/>
      <c r="AT10066" s="3"/>
      <c r="AU10066" s="3"/>
      <c r="AV10066" s="3"/>
      <c r="AW10066" s="3"/>
      <c r="AX10066" s="3"/>
    </row>
    <row r="10067" spans="43:50">
      <c r="AQ10067" s="20"/>
      <c r="AR10067" s="20"/>
      <c r="AS10067" s="3"/>
      <c r="AT10067" s="3"/>
      <c r="AU10067" s="3"/>
      <c r="AV10067" s="3"/>
      <c r="AW10067" s="3"/>
      <c r="AX10067" s="3"/>
    </row>
    <row r="10068" spans="43:50">
      <c r="AQ10068" s="20"/>
      <c r="AR10068" s="20"/>
      <c r="AS10068" s="3"/>
      <c r="AT10068" s="3"/>
      <c r="AU10068" s="3"/>
      <c r="AV10068" s="3"/>
      <c r="AW10068" s="3"/>
      <c r="AX10068" s="3"/>
    </row>
    <row r="10069" spans="43:50">
      <c r="AQ10069" s="20"/>
      <c r="AR10069" s="20"/>
      <c r="AS10069" s="3"/>
      <c r="AT10069" s="3"/>
      <c r="AU10069" s="3"/>
      <c r="AV10069" s="3"/>
      <c r="AW10069" s="3"/>
      <c r="AX10069" s="3"/>
    </row>
    <row r="10070" spans="43:50">
      <c r="AQ10070" s="20"/>
      <c r="AR10070" s="20"/>
      <c r="AS10070" s="3"/>
      <c r="AT10070" s="3"/>
      <c r="AU10070" s="3"/>
      <c r="AV10070" s="3"/>
      <c r="AW10070" s="3"/>
      <c r="AX10070" s="3"/>
    </row>
    <row r="10071" spans="43:50">
      <c r="AQ10071" s="20"/>
      <c r="AR10071" s="20"/>
      <c r="AS10071" s="3"/>
      <c r="AT10071" s="3"/>
      <c r="AU10071" s="3"/>
      <c r="AV10071" s="3"/>
      <c r="AW10071" s="3"/>
      <c r="AX10071" s="3"/>
    </row>
    <row r="10072" spans="43:50">
      <c r="AQ10072" s="20"/>
      <c r="AR10072" s="20"/>
      <c r="AS10072" s="3"/>
      <c r="AT10072" s="3"/>
      <c r="AU10072" s="3"/>
      <c r="AV10072" s="3"/>
      <c r="AW10072" s="3"/>
      <c r="AX10072" s="3"/>
    </row>
    <row r="10073" spans="43:50">
      <c r="AQ10073" s="20"/>
      <c r="AR10073" s="20"/>
      <c r="AS10073" s="3"/>
      <c r="AT10073" s="3"/>
      <c r="AU10073" s="3"/>
      <c r="AV10073" s="3"/>
      <c r="AW10073" s="3"/>
      <c r="AX10073" s="3"/>
    </row>
    <row r="10074" spans="43:50">
      <c r="AQ10074" s="20"/>
      <c r="AR10074" s="20"/>
      <c r="AS10074" s="3"/>
      <c r="AT10074" s="3"/>
      <c r="AU10074" s="3"/>
      <c r="AV10074" s="3"/>
      <c r="AW10074" s="3"/>
      <c r="AX10074" s="3"/>
    </row>
    <row r="10075" spans="43:50">
      <c r="AQ10075" s="20"/>
      <c r="AR10075" s="20"/>
      <c r="AS10075" s="3"/>
      <c r="AT10075" s="3"/>
      <c r="AU10075" s="3"/>
      <c r="AV10075" s="3"/>
      <c r="AW10075" s="3"/>
      <c r="AX10075" s="3"/>
    </row>
    <row r="10076" spans="43:50">
      <c r="AQ10076" s="20"/>
      <c r="AR10076" s="20"/>
      <c r="AS10076" s="3"/>
      <c r="AT10076" s="3"/>
      <c r="AU10076" s="3"/>
      <c r="AV10076" s="3"/>
      <c r="AW10076" s="3"/>
      <c r="AX10076" s="3"/>
    </row>
    <row r="10077" spans="43:50">
      <c r="AQ10077" s="20"/>
      <c r="AR10077" s="20"/>
      <c r="AS10077" s="3"/>
      <c r="AT10077" s="3"/>
      <c r="AU10077" s="3"/>
      <c r="AV10077" s="3"/>
      <c r="AW10077" s="3"/>
      <c r="AX10077" s="3"/>
    </row>
    <row r="10078" spans="43:50">
      <c r="AQ10078" s="20"/>
      <c r="AR10078" s="20"/>
      <c r="AS10078" s="3"/>
      <c r="AT10078" s="3"/>
      <c r="AU10078" s="3"/>
      <c r="AV10078" s="3"/>
      <c r="AW10078" s="3"/>
      <c r="AX10078" s="3"/>
    </row>
    <row r="10079" spans="43:50">
      <c r="AQ10079" s="20"/>
      <c r="AR10079" s="20"/>
      <c r="AS10079" s="3"/>
      <c r="AT10079" s="3"/>
      <c r="AU10079" s="3"/>
      <c r="AV10079" s="3"/>
      <c r="AW10079" s="3"/>
      <c r="AX10079" s="3"/>
    </row>
    <row r="10080" spans="43:50">
      <c r="AQ10080" s="20"/>
      <c r="AR10080" s="20"/>
      <c r="AS10080" s="3"/>
      <c r="AT10080" s="3"/>
      <c r="AU10080" s="3"/>
      <c r="AV10080" s="3"/>
      <c r="AW10080" s="3"/>
      <c r="AX10080" s="3"/>
    </row>
    <row r="10081" spans="43:50">
      <c r="AQ10081" s="20"/>
      <c r="AR10081" s="20"/>
      <c r="AS10081" s="3"/>
      <c r="AT10081" s="3"/>
      <c r="AU10081" s="3"/>
      <c r="AV10081" s="3"/>
      <c r="AW10081" s="3"/>
      <c r="AX10081" s="3"/>
    </row>
    <row r="10082" spans="43:50">
      <c r="AQ10082" s="20"/>
      <c r="AR10082" s="20"/>
      <c r="AS10082" s="3"/>
      <c r="AT10082" s="3"/>
      <c r="AU10082" s="3"/>
      <c r="AV10082" s="3"/>
      <c r="AW10082" s="3"/>
      <c r="AX10082" s="3"/>
    </row>
    <row r="10083" spans="43:50">
      <c r="AQ10083" s="20"/>
      <c r="AR10083" s="20"/>
      <c r="AS10083" s="3"/>
      <c r="AT10083" s="3"/>
      <c r="AU10083" s="3"/>
      <c r="AV10083" s="3"/>
      <c r="AW10083" s="3"/>
      <c r="AX10083" s="3"/>
    </row>
    <row r="10084" spans="43:50">
      <c r="AQ10084" s="20"/>
      <c r="AR10084" s="20"/>
      <c r="AS10084" s="3"/>
      <c r="AT10084" s="3"/>
      <c r="AU10084" s="3"/>
      <c r="AV10084" s="3"/>
      <c r="AW10084" s="3"/>
      <c r="AX10084" s="3"/>
    </row>
    <row r="10085" spans="43:50">
      <c r="AQ10085" s="20"/>
      <c r="AR10085" s="20"/>
      <c r="AS10085" s="3"/>
      <c r="AT10085" s="3"/>
      <c r="AU10085" s="3"/>
      <c r="AV10085" s="3"/>
      <c r="AW10085" s="3"/>
      <c r="AX10085" s="3"/>
    </row>
    <row r="10086" spans="43:50">
      <c r="AQ10086" s="20"/>
      <c r="AR10086" s="20"/>
      <c r="AS10086" s="3"/>
      <c r="AT10086" s="3"/>
      <c r="AU10086" s="3"/>
      <c r="AV10086" s="3"/>
      <c r="AW10086" s="3"/>
      <c r="AX10086" s="3"/>
    </row>
    <row r="10087" spans="43:50">
      <c r="AQ10087" s="20"/>
      <c r="AR10087" s="20"/>
      <c r="AS10087" s="3"/>
      <c r="AT10087" s="3"/>
      <c r="AU10087" s="3"/>
      <c r="AV10087" s="3"/>
      <c r="AW10087" s="3"/>
      <c r="AX10087" s="3"/>
    </row>
    <row r="10088" spans="43:50">
      <c r="AQ10088" s="20"/>
      <c r="AR10088" s="20"/>
      <c r="AS10088" s="3"/>
      <c r="AT10088" s="3"/>
      <c r="AU10088" s="3"/>
      <c r="AV10088" s="3"/>
      <c r="AW10088" s="3"/>
      <c r="AX10088" s="3"/>
    </row>
    <row r="10089" spans="43:50">
      <c r="AQ10089" s="20"/>
      <c r="AR10089" s="20"/>
      <c r="AS10089" s="3"/>
      <c r="AT10089" s="3"/>
      <c r="AU10089" s="3"/>
      <c r="AV10089" s="3"/>
      <c r="AW10089" s="3"/>
      <c r="AX10089" s="3"/>
    </row>
    <row r="10090" spans="43:50">
      <c r="AQ10090" s="20"/>
      <c r="AR10090" s="20"/>
      <c r="AS10090" s="3"/>
      <c r="AT10090" s="3"/>
      <c r="AU10090" s="3"/>
      <c r="AV10090" s="3"/>
      <c r="AW10090" s="3"/>
      <c r="AX10090" s="3"/>
    </row>
    <row r="10091" spans="43:50">
      <c r="AQ10091" s="20"/>
      <c r="AR10091" s="20"/>
      <c r="AS10091" s="3"/>
      <c r="AT10091" s="3"/>
      <c r="AU10091" s="3"/>
      <c r="AV10091" s="3"/>
      <c r="AW10091" s="3"/>
      <c r="AX10091" s="3"/>
    </row>
    <row r="10092" spans="43:50">
      <c r="AQ10092" s="20"/>
      <c r="AR10092" s="20"/>
      <c r="AS10092" s="3"/>
      <c r="AT10092" s="3"/>
      <c r="AU10092" s="3"/>
      <c r="AV10092" s="3"/>
      <c r="AW10092" s="3"/>
      <c r="AX10092" s="3"/>
    </row>
    <row r="10093" spans="43:50">
      <c r="AQ10093" s="20"/>
      <c r="AR10093" s="20"/>
      <c r="AS10093" s="3"/>
      <c r="AT10093" s="3"/>
      <c r="AU10093" s="3"/>
      <c r="AV10093" s="3"/>
      <c r="AW10093" s="3"/>
      <c r="AX10093" s="3"/>
    </row>
    <row r="10094" spans="43:50">
      <c r="AQ10094" s="20"/>
      <c r="AR10094" s="20"/>
      <c r="AS10094" s="3"/>
      <c r="AT10094" s="3"/>
      <c r="AU10094" s="3"/>
      <c r="AV10094" s="3"/>
      <c r="AW10094" s="3"/>
      <c r="AX10094" s="3"/>
    </row>
    <row r="10095" spans="43:50">
      <c r="AQ10095" s="20"/>
      <c r="AR10095" s="20"/>
      <c r="AS10095" s="3"/>
      <c r="AT10095" s="3"/>
      <c r="AU10095" s="3"/>
      <c r="AV10095" s="3"/>
      <c r="AW10095" s="3"/>
      <c r="AX10095" s="3"/>
    </row>
    <row r="10096" spans="43:50">
      <c r="AQ10096" s="20"/>
      <c r="AR10096" s="20"/>
      <c r="AS10096" s="3"/>
      <c r="AT10096" s="3"/>
      <c r="AU10096" s="3"/>
      <c r="AV10096" s="3"/>
      <c r="AW10096" s="3"/>
      <c r="AX10096" s="3"/>
    </row>
    <row r="10097" spans="43:50">
      <c r="AQ10097" s="20"/>
      <c r="AR10097" s="20"/>
      <c r="AS10097" s="3"/>
      <c r="AT10097" s="3"/>
      <c r="AU10097" s="3"/>
      <c r="AV10097" s="3"/>
      <c r="AW10097" s="3"/>
      <c r="AX10097" s="3"/>
    </row>
    <row r="10098" spans="43:50">
      <c r="AQ10098" s="20"/>
      <c r="AR10098" s="20"/>
      <c r="AS10098" s="3"/>
      <c r="AT10098" s="3"/>
      <c r="AU10098" s="3"/>
      <c r="AV10098" s="3"/>
      <c r="AW10098" s="3"/>
      <c r="AX10098" s="3"/>
    </row>
    <row r="10099" spans="43:50">
      <c r="AQ10099" s="20"/>
      <c r="AR10099" s="20"/>
      <c r="AS10099" s="3"/>
      <c r="AT10099" s="3"/>
      <c r="AU10099" s="3"/>
      <c r="AV10099" s="3"/>
      <c r="AW10099" s="3"/>
      <c r="AX10099" s="3"/>
    </row>
    <row r="10100" spans="43:50">
      <c r="AQ10100" s="20"/>
      <c r="AR10100" s="20"/>
      <c r="AS10100" s="3"/>
      <c r="AT10100" s="3"/>
      <c r="AU10100" s="3"/>
      <c r="AV10100" s="3"/>
      <c r="AW10100" s="3"/>
      <c r="AX10100" s="3"/>
    </row>
    <row r="10101" spans="43:50">
      <c r="AQ10101" s="20"/>
      <c r="AR10101" s="20"/>
      <c r="AS10101" s="3"/>
      <c r="AT10101" s="3"/>
      <c r="AU10101" s="3"/>
      <c r="AV10101" s="3"/>
      <c r="AW10101" s="3"/>
      <c r="AX10101" s="3"/>
    </row>
    <row r="10102" spans="43:50">
      <c r="AQ10102" s="20"/>
      <c r="AR10102" s="20"/>
      <c r="AS10102" s="3"/>
      <c r="AT10102" s="3"/>
      <c r="AU10102" s="3"/>
      <c r="AV10102" s="3"/>
      <c r="AW10102" s="3"/>
      <c r="AX10102" s="3"/>
    </row>
    <row r="10103" spans="43:50">
      <c r="AQ10103" s="20"/>
      <c r="AR10103" s="20"/>
      <c r="AS10103" s="3"/>
      <c r="AT10103" s="3"/>
      <c r="AU10103" s="3"/>
      <c r="AV10103" s="3"/>
      <c r="AW10103" s="3"/>
      <c r="AX10103" s="3"/>
    </row>
    <row r="10104" spans="43:50">
      <c r="AQ10104" s="20"/>
      <c r="AR10104" s="20"/>
      <c r="AS10104" s="3"/>
      <c r="AT10104" s="3"/>
      <c r="AU10104" s="3"/>
      <c r="AV10104" s="3"/>
      <c r="AW10104" s="3"/>
      <c r="AX10104" s="3"/>
    </row>
    <row r="10105" spans="43:50">
      <c r="AQ10105" s="20"/>
      <c r="AR10105" s="20"/>
      <c r="AS10105" s="3"/>
      <c r="AT10105" s="3"/>
      <c r="AU10105" s="3"/>
      <c r="AV10105" s="3"/>
      <c r="AW10105" s="3"/>
      <c r="AX10105" s="3"/>
    </row>
    <row r="10106" spans="43:50">
      <c r="AQ10106" s="20"/>
      <c r="AR10106" s="20"/>
      <c r="AS10106" s="3"/>
      <c r="AT10106" s="3"/>
      <c r="AU10106" s="3"/>
      <c r="AV10106" s="3"/>
      <c r="AW10106" s="3"/>
      <c r="AX10106" s="3"/>
    </row>
    <row r="10107" spans="43:50">
      <c r="AQ10107" s="20"/>
      <c r="AR10107" s="20"/>
      <c r="AS10107" s="3"/>
      <c r="AT10107" s="3"/>
      <c r="AU10107" s="3"/>
      <c r="AV10107" s="3"/>
      <c r="AW10107" s="3"/>
      <c r="AX10107" s="3"/>
    </row>
    <row r="10108" spans="43:50">
      <c r="AQ10108" s="20"/>
      <c r="AR10108" s="20"/>
      <c r="AS10108" s="3"/>
      <c r="AT10108" s="3"/>
      <c r="AU10108" s="3"/>
      <c r="AV10108" s="3"/>
      <c r="AW10108" s="3"/>
      <c r="AX10108" s="3"/>
    </row>
    <row r="10109" spans="43:50">
      <c r="AQ10109" s="20"/>
      <c r="AR10109" s="20"/>
      <c r="AS10109" s="3"/>
      <c r="AT10109" s="3"/>
      <c r="AU10109" s="3"/>
      <c r="AV10109" s="3"/>
      <c r="AW10109" s="3"/>
      <c r="AX10109" s="3"/>
    </row>
    <row r="10110" spans="43:50">
      <c r="AQ10110" s="20"/>
      <c r="AR10110" s="20"/>
      <c r="AS10110" s="3"/>
      <c r="AT10110" s="3"/>
      <c r="AU10110" s="3"/>
      <c r="AV10110" s="3"/>
      <c r="AW10110" s="3"/>
      <c r="AX10110" s="3"/>
    </row>
    <row r="10111" spans="43:50">
      <c r="AQ10111" s="20"/>
      <c r="AR10111" s="20"/>
      <c r="AS10111" s="3"/>
      <c r="AT10111" s="3"/>
      <c r="AU10111" s="3"/>
      <c r="AV10111" s="3"/>
      <c r="AW10111" s="3"/>
      <c r="AX10111" s="3"/>
    </row>
    <row r="10112" spans="43:50">
      <c r="AQ10112" s="20"/>
      <c r="AR10112" s="20"/>
      <c r="AS10112" s="3"/>
      <c r="AT10112" s="3"/>
      <c r="AU10112" s="3"/>
      <c r="AV10112" s="3"/>
      <c r="AW10112" s="3"/>
      <c r="AX10112" s="3"/>
    </row>
    <row r="10113" spans="43:50">
      <c r="AQ10113" s="20"/>
      <c r="AR10113" s="20"/>
      <c r="AS10113" s="3"/>
      <c r="AT10113" s="3"/>
      <c r="AU10113" s="3"/>
      <c r="AV10113" s="3"/>
      <c r="AW10113" s="3"/>
      <c r="AX10113" s="3"/>
    </row>
    <row r="10114" spans="43:50">
      <c r="AQ10114" s="20"/>
      <c r="AR10114" s="20"/>
      <c r="AS10114" s="3"/>
      <c r="AT10114" s="3"/>
      <c r="AU10114" s="3"/>
      <c r="AV10114" s="3"/>
      <c r="AW10114" s="3"/>
      <c r="AX10114" s="3"/>
    </row>
    <row r="10115" spans="43:50">
      <c r="AQ10115" s="20"/>
      <c r="AR10115" s="20"/>
      <c r="AS10115" s="3"/>
      <c r="AT10115" s="3"/>
      <c r="AU10115" s="3"/>
      <c r="AV10115" s="3"/>
      <c r="AW10115" s="3"/>
      <c r="AX10115" s="3"/>
    </row>
    <row r="10116" spans="43:50">
      <c r="AQ10116" s="20"/>
      <c r="AR10116" s="20"/>
      <c r="AS10116" s="3"/>
      <c r="AT10116" s="3"/>
      <c r="AU10116" s="3"/>
      <c r="AV10116" s="3"/>
      <c r="AW10116" s="3"/>
      <c r="AX10116" s="3"/>
    </row>
    <row r="10117" spans="43:50">
      <c r="AQ10117" s="20"/>
      <c r="AR10117" s="20"/>
      <c r="AS10117" s="3"/>
      <c r="AT10117" s="3"/>
      <c r="AU10117" s="3"/>
      <c r="AV10117" s="3"/>
      <c r="AW10117" s="3"/>
      <c r="AX10117" s="3"/>
    </row>
    <row r="10118" spans="43:50">
      <c r="AQ10118" s="20"/>
      <c r="AR10118" s="20"/>
      <c r="AS10118" s="3"/>
      <c r="AT10118" s="3"/>
      <c r="AU10118" s="3"/>
      <c r="AV10118" s="3"/>
      <c r="AW10118" s="3"/>
      <c r="AX10118" s="3"/>
    </row>
    <row r="10119" spans="43:50">
      <c r="AQ10119" s="20"/>
      <c r="AR10119" s="20"/>
      <c r="AS10119" s="3"/>
      <c r="AT10119" s="3"/>
      <c r="AU10119" s="3"/>
      <c r="AV10119" s="3"/>
      <c r="AW10119" s="3"/>
      <c r="AX10119" s="3"/>
    </row>
    <row r="10120" spans="43:50">
      <c r="AQ10120" s="20"/>
      <c r="AR10120" s="20"/>
      <c r="AS10120" s="3"/>
      <c r="AT10120" s="3"/>
      <c r="AU10120" s="3"/>
      <c r="AV10120" s="3"/>
      <c r="AW10120" s="3"/>
      <c r="AX10120" s="3"/>
    </row>
    <row r="10121" spans="43:50">
      <c r="AQ10121" s="20"/>
      <c r="AR10121" s="20"/>
      <c r="AS10121" s="3"/>
      <c r="AT10121" s="3"/>
      <c r="AU10121" s="3"/>
      <c r="AV10121" s="3"/>
      <c r="AW10121" s="3"/>
      <c r="AX10121" s="3"/>
    </row>
    <row r="10122" spans="43:50">
      <c r="AQ10122" s="20"/>
      <c r="AR10122" s="20"/>
      <c r="AS10122" s="3"/>
      <c r="AT10122" s="3"/>
      <c r="AU10122" s="3"/>
      <c r="AV10122" s="3"/>
      <c r="AW10122" s="3"/>
      <c r="AX10122" s="3"/>
    </row>
    <row r="10123" spans="43:50">
      <c r="AQ10123" s="20"/>
      <c r="AR10123" s="20"/>
      <c r="AS10123" s="3"/>
      <c r="AT10123" s="3"/>
      <c r="AU10123" s="3"/>
      <c r="AV10123" s="3"/>
      <c r="AW10123" s="3"/>
      <c r="AX10123" s="3"/>
    </row>
    <row r="10124" spans="43:50">
      <c r="AQ10124" s="20"/>
      <c r="AR10124" s="20"/>
      <c r="AS10124" s="3"/>
      <c r="AT10124" s="3"/>
      <c r="AU10124" s="3"/>
      <c r="AV10124" s="3"/>
      <c r="AW10124" s="3"/>
      <c r="AX10124" s="3"/>
    </row>
    <row r="10125" spans="43:50">
      <c r="AQ10125" s="20"/>
      <c r="AR10125" s="20"/>
      <c r="AS10125" s="3"/>
      <c r="AT10125" s="3"/>
      <c r="AU10125" s="3"/>
      <c r="AV10125" s="3"/>
      <c r="AW10125" s="3"/>
      <c r="AX10125" s="3"/>
    </row>
    <row r="10126" spans="43:50">
      <c r="AQ10126" s="20"/>
      <c r="AR10126" s="20"/>
      <c r="AS10126" s="3"/>
      <c r="AT10126" s="3"/>
      <c r="AU10126" s="3"/>
      <c r="AV10126" s="3"/>
      <c r="AW10126" s="3"/>
      <c r="AX10126" s="3"/>
    </row>
    <row r="10127" spans="43:50">
      <c r="AQ10127" s="20"/>
      <c r="AR10127" s="20"/>
      <c r="AS10127" s="3"/>
      <c r="AT10127" s="3"/>
      <c r="AU10127" s="3"/>
      <c r="AV10127" s="3"/>
      <c r="AW10127" s="3"/>
      <c r="AX10127" s="3"/>
    </row>
    <row r="10128" spans="43:50">
      <c r="AQ10128" s="20"/>
      <c r="AR10128" s="20"/>
      <c r="AS10128" s="3"/>
      <c r="AT10128" s="3"/>
      <c r="AU10128" s="3"/>
      <c r="AV10128" s="3"/>
      <c r="AW10128" s="3"/>
      <c r="AX10128" s="3"/>
    </row>
    <row r="10129" spans="43:50">
      <c r="AQ10129" s="20"/>
      <c r="AR10129" s="20"/>
      <c r="AS10129" s="3"/>
      <c r="AT10129" s="3"/>
      <c r="AU10129" s="3"/>
      <c r="AV10129" s="3"/>
      <c r="AW10129" s="3"/>
      <c r="AX10129" s="3"/>
    </row>
    <row r="10130" spans="43:50">
      <c r="AQ10130" s="20"/>
      <c r="AR10130" s="20"/>
      <c r="AS10130" s="3"/>
      <c r="AT10130" s="3"/>
      <c r="AU10130" s="3"/>
      <c r="AV10130" s="3"/>
      <c r="AW10130" s="3"/>
      <c r="AX10130" s="3"/>
    </row>
    <row r="10131" spans="43:50">
      <c r="AQ10131" s="20"/>
      <c r="AR10131" s="20"/>
      <c r="AS10131" s="3"/>
      <c r="AT10131" s="3"/>
      <c r="AU10131" s="3"/>
      <c r="AV10131" s="3"/>
      <c r="AW10131" s="3"/>
      <c r="AX10131" s="3"/>
    </row>
    <row r="10132" spans="43:50">
      <c r="AQ10132" s="20"/>
      <c r="AR10132" s="20"/>
      <c r="AS10132" s="3"/>
      <c r="AT10132" s="3"/>
      <c r="AU10132" s="3"/>
      <c r="AV10132" s="3"/>
      <c r="AW10132" s="3"/>
      <c r="AX10132" s="3"/>
    </row>
    <row r="10133" spans="43:50">
      <c r="AQ10133" s="20"/>
      <c r="AR10133" s="20"/>
      <c r="AS10133" s="3"/>
      <c r="AT10133" s="3"/>
      <c r="AU10133" s="3"/>
      <c r="AV10133" s="3"/>
      <c r="AW10133" s="3"/>
      <c r="AX10133" s="3"/>
    </row>
    <row r="10134" spans="43:50">
      <c r="AQ10134" s="20"/>
      <c r="AR10134" s="20"/>
      <c r="AS10134" s="3"/>
      <c r="AT10134" s="3"/>
      <c r="AU10134" s="3"/>
      <c r="AV10134" s="3"/>
      <c r="AW10134" s="3"/>
      <c r="AX10134" s="3"/>
    </row>
    <row r="10135" spans="43:50">
      <c r="AQ10135" s="20"/>
      <c r="AR10135" s="20"/>
      <c r="AS10135" s="3"/>
      <c r="AT10135" s="3"/>
      <c r="AU10135" s="3"/>
      <c r="AV10135" s="3"/>
      <c r="AW10135" s="3"/>
      <c r="AX10135" s="3"/>
    </row>
    <row r="10136" spans="43:50">
      <c r="AQ10136" s="20"/>
      <c r="AR10136" s="20"/>
      <c r="AS10136" s="3"/>
      <c r="AT10136" s="3"/>
      <c r="AU10136" s="3"/>
      <c r="AV10136" s="3"/>
      <c r="AW10136" s="3"/>
      <c r="AX10136" s="3"/>
    </row>
    <row r="10137" spans="43:50">
      <c r="AQ10137" s="20"/>
      <c r="AR10137" s="20"/>
      <c r="AS10137" s="3"/>
      <c r="AT10137" s="3"/>
      <c r="AU10137" s="3"/>
      <c r="AV10137" s="3"/>
      <c r="AW10137" s="3"/>
      <c r="AX10137" s="3"/>
    </row>
    <row r="10138" spans="43:50">
      <c r="AQ10138" s="20"/>
      <c r="AR10138" s="20"/>
      <c r="AS10138" s="3"/>
      <c r="AT10138" s="3"/>
      <c r="AU10138" s="3"/>
      <c r="AV10138" s="3"/>
      <c r="AW10138" s="3"/>
      <c r="AX10138" s="3"/>
    </row>
    <row r="10139" spans="43:50">
      <c r="AQ10139" s="20"/>
      <c r="AR10139" s="20"/>
      <c r="AS10139" s="3"/>
      <c r="AT10139" s="3"/>
      <c r="AU10139" s="3"/>
      <c r="AV10139" s="3"/>
      <c r="AW10139" s="3"/>
      <c r="AX10139" s="3"/>
    </row>
    <row r="10140" spans="43:50">
      <c r="AQ10140" s="20"/>
      <c r="AR10140" s="20"/>
      <c r="AS10140" s="3"/>
      <c r="AT10140" s="3"/>
      <c r="AU10140" s="3"/>
      <c r="AV10140" s="3"/>
      <c r="AW10140" s="3"/>
      <c r="AX10140" s="3"/>
    </row>
    <row r="10141" spans="43:50">
      <c r="AQ10141" s="20"/>
      <c r="AR10141" s="20"/>
      <c r="AS10141" s="3"/>
      <c r="AT10141" s="3"/>
      <c r="AU10141" s="3"/>
      <c r="AV10141" s="3"/>
      <c r="AW10141" s="3"/>
      <c r="AX10141" s="3"/>
    </row>
    <row r="10142" spans="43:50">
      <c r="AQ10142" s="20"/>
      <c r="AR10142" s="20"/>
      <c r="AS10142" s="3"/>
      <c r="AT10142" s="3"/>
      <c r="AU10142" s="3"/>
      <c r="AV10142" s="3"/>
      <c r="AW10142" s="3"/>
      <c r="AX10142" s="3"/>
    </row>
    <row r="10143" spans="43:50">
      <c r="AQ10143" s="20"/>
      <c r="AR10143" s="20"/>
      <c r="AS10143" s="3"/>
      <c r="AT10143" s="3"/>
      <c r="AU10143" s="3"/>
      <c r="AV10143" s="3"/>
      <c r="AW10143" s="3"/>
      <c r="AX10143" s="3"/>
    </row>
    <row r="10144" spans="43:50">
      <c r="AQ10144" s="20"/>
      <c r="AR10144" s="20"/>
      <c r="AS10144" s="3"/>
      <c r="AT10144" s="3"/>
      <c r="AU10144" s="3"/>
      <c r="AV10144" s="3"/>
      <c r="AW10144" s="3"/>
      <c r="AX10144" s="3"/>
    </row>
    <row r="10145" spans="43:50">
      <c r="AQ10145" s="20"/>
      <c r="AR10145" s="20"/>
      <c r="AS10145" s="3"/>
      <c r="AT10145" s="3"/>
      <c r="AU10145" s="3"/>
      <c r="AV10145" s="3"/>
      <c r="AW10145" s="3"/>
      <c r="AX10145" s="3"/>
    </row>
    <row r="10146" spans="43:50">
      <c r="AQ10146" s="20"/>
      <c r="AR10146" s="20"/>
      <c r="AS10146" s="3"/>
      <c r="AT10146" s="3"/>
      <c r="AU10146" s="3"/>
      <c r="AV10146" s="3"/>
      <c r="AW10146" s="3"/>
      <c r="AX10146" s="3"/>
    </row>
    <row r="10147" spans="43:50">
      <c r="AQ10147" s="20"/>
      <c r="AR10147" s="20"/>
      <c r="AS10147" s="3"/>
      <c r="AT10147" s="3"/>
      <c r="AU10147" s="3"/>
      <c r="AV10147" s="3"/>
      <c r="AW10147" s="3"/>
      <c r="AX10147" s="3"/>
    </row>
    <row r="10148" spans="43:50">
      <c r="AQ10148" s="20"/>
      <c r="AR10148" s="20"/>
      <c r="AS10148" s="3"/>
      <c r="AT10148" s="3"/>
      <c r="AU10148" s="3"/>
      <c r="AV10148" s="3"/>
      <c r="AW10148" s="3"/>
      <c r="AX10148" s="3"/>
    </row>
    <row r="10149" spans="43:50">
      <c r="AQ10149" s="20"/>
      <c r="AR10149" s="20"/>
      <c r="AS10149" s="3"/>
      <c r="AT10149" s="3"/>
      <c r="AU10149" s="3"/>
      <c r="AV10149" s="3"/>
      <c r="AW10149" s="3"/>
      <c r="AX10149" s="3"/>
    </row>
    <row r="10150" spans="43:50">
      <c r="AQ10150" s="20"/>
      <c r="AR10150" s="20"/>
      <c r="AS10150" s="3"/>
      <c r="AT10150" s="3"/>
      <c r="AU10150" s="3"/>
      <c r="AV10150" s="3"/>
      <c r="AW10150" s="3"/>
      <c r="AX10150" s="3"/>
    </row>
    <row r="10151" spans="43:50">
      <c r="AQ10151" s="20"/>
      <c r="AR10151" s="20"/>
      <c r="AS10151" s="3"/>
      <c r="AT10151" s="3"/>
      <c r="AU10151" s="3"/>
      <c r="AV10151" s="3"/>
      <c r="AW10151" s="3"/>
      <c r="AX10151" s="3"/>
    </row>
    <row r="10152" spans="43:50">
      <c r="AQ10152" s="20"/>
      <c r="AR10152" s="20"/>
      <c r="AS10152" s="3"/>
      <c r="AT10152" s="3"/>
      <c r="AU10152" s="3"/>
      <c r="AV10152" s="3"/>
      <c r="AW10152" s="3"/>
      <c r="AX10152" s="3"/>
    </row>
    <row r="10153" spans="43:50">
      <c r="AQ10153" s="20"/>
      <c r="AR10153" s="20"/>
      <c r="AS10153" s="3"/>
      <c r="AT10153" s="3"/>
      <c r="AU10153" s="3"/>
      <c r="AV10153" s="3"/>
      <c r="AW10153" s="3"/>
      <c r="AX10153" s="3"/>
    </row>
    <row r="10154" spans="43:50">
      <c r="AQ10154" s="20"/>
      <c r="AR10154" s="20"/>
      <c r="AS10154" s="3"/>
      <c r="AT10154" s="3"/>
      <c r="AU10154" s="3"/>
      <c r="AV10154" s="3"/>
      <c r="AW10154" s="3"/>
      <c r="AX10154" s="3"/>
    </row>
    <row r="10155" spans="43:50">
      <c r="AQ10155" s="20"/>
      <c r="AR10155" s="20"/>
      <c r="AS10155" s="3"/>
      <c r="AT10155" s="3"/>
      <c r="AU10155" s="3"/>
      <c r="AV10155" s="3"/>
      <c r="AW10155" s="3"/>
      <c r="AX10155" s="3"/>
    </row>
    <row r="10156" spans="43:50">
      <c r="AQ10156" s="20"/>
      <c r="AR10156" s="20"/>
      <c r="AS10156" s="3"/>
      <c r="AT10156" s="3"/>
      <c r="AU10156" s="3"/>
      <c r="AV10156" s="3"/>
      <c r="AW10156" s="3"/>
      <c r="AX10156" s="3"/>
    </row>
    <row r="10157" spans="43:50">
      <c r="AQ10157" s="20"/>
      <c r="AR10157" s="20"/>
      <c r="AS10157" s="3"/>
      <c r="AT10157" s="3"/>
      <c r="AU10157" s="3"/>
      <c r="AV10157" s="3"/>
      <c r="AW10157" s="3"/>
      <c r="AX10157" s="3"/>
    </row>
    <row r="10158" spans="43:50">
      <c r="AQ10158" s="20"/>
      <c r="AR10158" s="20"/>
      <c r="AS10158" s="3"/>
      <c r="AT10158" s="3"/>
      <c r="AU10158" s="3"/>
      <c r="AV10158" s="3"/>
      <c r="AW10158" s="3"/>
      <c r="AX10158" s="3"/>
    </row>
    <row r="10159" spans="43:50">
      <c r="AQ10159" s="20"/>
      <c r="AR10159" s="20"/>
      <c r="AS10159" s="3"/>
      <c r="AT10159" s="3"/>
      <c r="AU10159" s="3"/>
      <c r="AV10159" s="3"/>
      <c r="AW10159" s="3"/>
      <c r="AX10159" s="3"/>
    </row>
    <row r="10160" spans="43:50">
      <c r="AQ10160" s="20"/>
      <c r="AR10160" s="20"/>
      <c r="AS10160" s="3"/>
      <c r="AT10160" s="3"/>
      <c r="AU10160" s="3"/>
      <c r="AV10160" s="3"/>
      <c r="AW10160" s="3"/>
      <c r="AX10160" s="3"/>
    </row>
    <row r="10161" spans="43:50">
      <c r="AQ10161" s="20"/>
      <c r="AR10161" s="20"/>
      <c r="AS10161" s="3"/>
      <c r="AT10161" s="3"/>
      <c r="AU10161" s="3"/>
      <c r="AV10161" s="3"/>
      <c r="AW10161" s="3"/>
      <c r="AX10161" s="3"/>
    </row>
    <row r="10162" spans="43:50">
      <c r="AQ10162" s="20"/>
      <c r="AR10162" s="20"/>
      <c r="AS10162" s="3"/>
      <c r="AT10162" s="3"/>
      <c r="AU10162" s="3"/>
      <c r="AV10162" s="3"/>
      <c r="AW10162" s="3"/>
      <c r="AX10162" s="3"/>
    </row>
    <row r="10163" spans="43:50">
      <c r="AQ10163" s="20"/>
      <c r="AR10163" s="20"/>
      <c r="AS10163" s="3"/>
      <c r="AT10163" s="3"/>
      <c r="AU10163" s="3"/>
      <c r="AV10163" s="3"/>
      <c r="AW10163" s="3"/>
      <c r="AX10163" s="3"/>
    </row>
    <row r="10164" spans="43:50">
      <c r="AQ10164" s="20"/>
      <c r="AR10164" s="20"/>
      <c r="AS10164" s="3"/>
      <c r="AT10164" s="3"/>
      <c r="AU10164" s="3"/>
      <c r="AV10164" s="3"/>
      <c r="AW10164" s="3"/>
      <c r="AX10164" s="3"/>
    </row>
    <row r="10165" spans="43:50">
      <c r="AQ10165" s="20"/>
      <c r="AR10165" s="20"/>
      <c r="AS10165" s="3"/>
      <c r="AT10165" s="3"/>
      <c r="AU10165" s="3"/>
      <c r="AV10165" s="3"/>
      <c r="AW10165" s="3"/>
      <c r="AX10165" s="3"/>
    </row>
    <row r="10166" spans="43:50">
      <c r="AQ10166" s="20"/>
      <c r="AR10166" s="20"/>
      <c r="AS10166" s="3"/>
      <c r="AT10166" s="3"/>
      <c r="AU10166" s="3"/>
      <c r="AV10166" s="3"/>
      <c r="AW10166" s="3"/>
      <c r="AX10166" s="3"/>
    </row>
    <row r="10167" spans="43:50">
      <c r="AQ10167" s="20"/>
      <c r="AR10167" s="20"/>
      <c r="AS10167" s="3"/>
      <c r="AT10167" s="3"/>
      <c r="AU10167" s="3"/>
      <c r="AV10167" s="3"/>
      <c r="AW10167" s="3"/>
      <c r="AX10167" s="3"/>
    </row>
    <row r="10168" spans="43:50">
      <c r="AQ10168" s="20"/>
      <c r="AR10168" s="20"/>
      <c r="AS10168" s="3"/>
      <c r="AT10168" s="3"/>
      <c r="AU10168" s="3"/>
      <c r="AV10168" s="3"/>
      <c r="AW10168" s="3"/>
      <c r="AX10168" s="3"/>
    </row>
    <row r="10169" spans="43:50">
      <c r="AQ10169" s="20"/>
      <c r="AR10169" s="20"/>
      <c r="AS10169" s="3"/>
      <c r="AT10169" s="3"/>
      <c r="AU10169" s="3"/>
      <c r="AV10169" s="3"/>
      <c r="AW10169" s="3"/>
      <c r="AX10169" s="3"/>
    </row>
    <row r="10170" spans="43:50">
      <c r="AQ10170" s="20"/>
      <c r="AR10170" s="20"/>
      <c r="AS10170" s="3"/>
      <c r="AT10170" s="3"/>
      <c r="AU10170" s="3"/>
      <c r="AV10170" s="3"/>
      <c r="AW10170" s="3"/>
      <c r="AX10170" s="3"/>
    </row>
    <row r="10171" spans="43:50">
      <c r="AQ10171" s="20"/>
      <c r="AR10171" s="20"/>
      <c r="AS10171" s="3"/>
      <c r="AT10171" s="3"/>
      <c r="AU10171" s="3"/>
      <c r="AV10171" s="3"/>
      <c r="AW10171" s="3"/>
      <c r="AX10171" s="3"/>
    </row>
    <row r="10172" spans="43:50">
      <c r="AQ10172" s="20"/>
      <c r="AR10172" s="20"/>
      <c r="AS10172" s="3"/>
      <c r="AT10172" s="3"/>
      <c r="AU10172" s="3"/>
      <c r="AV10172" s="3"/>
      <c r="AW10172" s="3"/>
      <c r="AX10172" s="3"/>
    </row>
    <row r="10173" spans="43:50">
      <c r="AQ10173" s="20"/>
      <c r="AR10173" s="20"/>
      <c r="AS10173" s="3"/>
      <c r="AT10173" s="3"/>
      <c r="AU10173" s="3"/>
      <c r="AV10173" s="3"/>
      <c r="AW10173" s="3"/>
      <c r="AX10173" s="3"/>
    </row>
    <row r="10174" spans="43:50">
      <c r="AQ10174" s="20"/>
      <c r="AR10174" s="20"/>
      <c r="AS10174" s="3"/>
      <c r="AT10174" s="3"/>
      <c r="AU10174" s="3"/>
      <c r="AV10174" s="3"/>
      <c r="AW10174" s="3"/>
      <c r="AX10174" s="3"/>
    </row>
    <row r="10175" spans="43:50">
      <c r="AQ10175" s="20"/>
      <c r="AR10175" s="20"/>
      <c r="AS10175" s="3"/>
      <c r="AT10175" s="3"/>
      <c r="AU10175" s="3"/>
      <c r="AV10175" s="3"/>
      <c r="AW10175" s="3"/>
      <c r="AX10175" s="3"/>
    </row>
    <row r="10176" spans="43:50">
      <c r="AQ10176" s="20"/>
      <c r="AR10176" s="20"/>
      <c r="AS10176" s="3"/>
      <c r="AT10176" s="3"/>
      <c r="AU10176" s="3"/>
      <c r="AV10176" s="3"/>
      <c r="AW10176" s="3"/>
      <c r="AX10176" s="3"/>
    </row>
    <row r="10177" spans="43:50">
      <c r="AQ10177" s="20"/>
      <c r="AR10177" s="20"/>
      <c r="AS10177" s="3"/>
      <c r="AT10177" s="3"/>
      <c r="AU10177" s="3"/>
      <c r="AV10177" s="3"/>
      <c r="AW10177" s="3"/>
      <c r="AX10177" s="3"/>
    </row>
    <row r="10178" spans="43:50">
      <c r="AQ10178" s="20"/>
      <c r="AR10178" s="20"/>
      <c r="AS10178" s="3"/>
      <c r="AT10178" s="3"/>
      <c r="AU10178" s="3"/>
      <c r="AV10178" s="3"/>
      <c r="AW10178" s="3"/>
      <c r="AX10178" s="3"/>
    </row>
    <row r="10179" spans="43:50">
      <c r="AQ10179" s="20"/>
      <c r="AR10179" s="20"/>
      <c r="AS10179" s="3"/>
      <c r="AT10179" s="3"/>
      <c r="AU10179" s="3"/>
      <c r="AV10179" s="3"/>
      <c r="AW10179" s="3"/>
      <c r="AX10179" s="3"/>
    </row>
    <row r="10180" spans="43:50">
      <c r="AQ10180" s="20"/>
      <c r="AR10180" s="20"/>
      <c r="AS10180" s="3"/>
      <c r="AT10180" s="3"/>
      <c r="AU10180" s="3"/>
      <c r="AV10180" s="3"/>
      <c r="AW10180" s="3"/>
      <c r="AX10180" s="3"/>
    </row>
    <row r="10181" spans="43:50">
      <c r="AQ10181" s="20"/>
      <c r="AR10181" s="20"/>
      <c r="AS10181" s="3"/>
      <c r="AT10181" s="3"/>
      <c r="AU10181" s="3"/>
      <c r="AV10181" s="3"/>
      <c r="AW10181" s="3"/>
      <c r="AX10181" s="3"/>
    </row>
    <row r="10182" spans="43:50">
      <c r="AQ10182" s="20"/>
      <c r="AR10182" s="20"/>
      <c r="AS10182" s="3"/>
      <c r="AT10182" s="3"/>
      <c r="AU10182" s="3"/>
      <c r="AV10182" s="3"/>
      <c r="AW10182" s="3"/>
      <c r="AX10182" s="3"/>
    </row>
    <row r="10183" spans="43:50">
      <c r="AQ10183" s="20"/>
      <c r="AR10183" s="20"/>
      <c r="AS10183" s="3"/>
      <c r="AT10183" s="3"/>
      <c r="AU10183" s="3"/>
      <c r="AV10183" s="3"/>
      <c r="AW10183" s="3"/>
      <c r="AX10183" s="3"/>
    </row>
    <row r="10184" spans="43:50">
      <c r="AQ10184" s="20"/>
      <c r="AR10184" s="20"/>
      <c r="AS10184" s="3"/>
      <c r="AT10184" s="3"/>
      <c r="AU10184" s="3"/>
      <c r="AV10184" s="3"/>
      <c r="AW10184" s="3"/>
      <c r="AX10184" s="3"/>
    </row>
    <row r="10185" spans="43:50">
      <c r="AQ10185" s="20"/>
      <c r="AR10185" s="20"/>
      <c r="AS10185" s="3"/>
      <c r="AT10185" s="3"/>
      <c r="AU10185" s="3"/>
      <c r="AV10185" s="3"/>
      <c r="AW10185" s="3"/>
      <c r="AX10185" s="3"/>
    </row>
    <row r="10186" spans="43:50">
      <c r="AQ10186" s="20"/>
      <c r="AR10186" s="20"/>
      <c r="AS10186" s="3"/>
      <c r="AT10186" s="3"/>
      <c r="AU10186" s="3"/>
      <c r="AV10186" s="3"/>
      <c r="AW10186" s="3"/>
      <c r="AX10186" s="3"/>
    </row>
    <row r="10187" spans="43:50">
      <c r="AQ10187" s="20"/>
      <c r="AR10187" s="20"/>
      <c r="AS10187" s="3"/>
      <c r="AT10187" s="3"/>
      <c r="AU10187" s="3"/>
      <c r="AV10187" s="3"/>
      <c r="AW10187" s="3"/>
      <c r="AX10187" s="3"/>
    </row>
    <row r="10188" spans="43:50">
      <c r="AQ10188" s="20"/>
      <c r="AR10188" s="20"/>
      <c r="AS10188" s="3"/>
      <c r="AT10188" s="3"/>
      <c r="AU10188" s="3"/>
      <c r="AV10188" s="3"/>
      <c r="AW10188" s="3"/>
      <c r="AX10188" s="3"/>
    </row>
    <row r="10189" spans="43:50">
      <c r="AQ10189" s="20"/>
      <c r="AR10189" s="20"/>
      <c r="AS10189" s="3"/>
      <c r="AT10189" s="3"/>
      <c r="AU10189" s="3"/>
      <c r="AV10189" s="3"/>
      <c r="AW10189" s="3"/>
      <c r="AX10189" s="3"/>
    </row>
    <row r="10190" spans="43:50">
      <c r="AQ10190" s="20"/>
      <c r="AR10190" s="20"/>
      <c r="AS10190" s="3"/>
      <c r="AT10190" s="3"/>
      <c r="AU10190" s="3"/>
      <c r="AV10190" s="3"/>
      <c r="AW10190" s="3"/>
      <c r="AX10190" s="3"/>
    </row>
    <row r="10191" spans="43:50">
      <c r="AQ10191" s="20"/>
      <c r="AR10191" s="20"/>
      <c r="AS10191" s="3"/>
      <c r="AT10191" s="3"/>
      <c r="AU10191" s="3"/>
      <c r="AV10191" s="3"/>
      <c r="AW10191" s="3"/>
      <c r="AX10191" s="3"/>
    </row>
    <row r="10192" spans="43:50">
      <c r="AQ10192" s="20"/>
      <c r="AR10192" s="20"/>
      <c r="AS10192" s="3"/>
      <c r="AT10192" s="3"/>
      <c r="AU10192" s="3"/>
      <c r="AV10192" s="3"/>
      <c r="AW10192" s="3"/>
      <c r="AX10192" s="3"/>
    </row>
    <row r="10193" spans="43:50">
      <c r="AQ10193" s="20"/>
      <c r="AR10193" s="20"/>
      <c r="AS10193" s="3"/>
      <c r="AT10193" s="3"/>
      <c r="AU10193" s="3"/>
      <c r="AV10193" s="3"/>
      <c r="AW10193" s="3"/>
      <c r="AX10193" s="3"/>
    </row>
    <row r="10194" spans="43:50">
      <c r="AQ10194" s="20"/>
      <c r="AR10194" s="20"/>
      <c r="AS10194" s="3"/>
      <c r="AT10194" s="3"/>
      <c r="AU10194" s="3"/>
      <c r="AV10194" s="3"/>
      <c r="AW10194" s="3"/>
      <c r="AX10194" s="3"/>
    </row>
    <row r="10195" spans="43:50">
      <c r="AQ10195" s="20"/>
      <c r="AR10195" s="20"/>
      <c r="AS10195" s="3"/>
      <c r="AT10195" s="3"/>
      <c r="AU10195" s="3"/>
      <c r="AV10195" s="3"/>
      <c r="AW10195" s="3"/>
      <c r="AX10195" s="3"/>
    </row>
    <row r="10196" spans="43:50">
      <c r="AQ10196" s="20"/>
      <c r="AR10196" s="20"/>
      <c r="AS10196" s="3"/>
      <c r="AT10196" s="3"/>
      <c r="AU10196" s="3"/>
      <c r="AV10196" s="3"/>
      <c r="AW10196" s="3"/>
      <c r="AX10196" s="3"/>
    </row>
    <row r="10197" spans="43:50">
      <c r="AQ10197" s="20"/>
      <c r="AR10197" s="20"/>
      <c r="AS10197" s="3"/>
      <c r="AT10197" s="3"/>
      <c r="AU10197" s="3"/>
      <c r="AV10197" s="3"/>
      <c r="AW10197" s="3"/>
      <c r="AX10197" s="3"/>
    </row>
    <row r="10198" spans="43:50">
      <c r="AQ10198" s="20"/>
      <c r="AR10198" s="20"/>
      <c r="AS10198" s="3"/>
      <c r="AT10198" s="3"/>
      <c r="AU10198" s="3"/>
      <c r="AV10198" s="3"/>
      <c r="AW10198" s="3"/>
      <c r="AX10198" s="3"/>
    </row>
    <row r="10199" spans="43:50">
      <c r="AQ10199" s="20"/>
      <c r="AR10199" s="20"/>
      <c r="AS10199" s="3"/>
      <c r="AT10199" s="3"/>
      <c r="AU10199" s="3"/>
      <c r="AV10199" s="3"/>
      <c r="AW10199" s="3"/>
      <c r="AX10199" s="3"/>
    </row>
    <row r="10200" spans="43:50">
      <c r="AQ10200" s="20"/>
      <c r="AR10200" s="20"/>
      <c r="AS10200" s="3"/>
      <c r="AT10200" s="3"/>
      <c r="AU10200" s="3"/>
      <c r="AV10200" s="3"/>
      <c r="AW10200" s="3"/>
      <c r="AX10200" s="3"/>
    </row>
    <row r="10201" spans="43:50">
      <c r="AQ10201" s="20"/>
      <c r="AR10201" s="20"/>
      <c r="AS10201" s="3"/>
      <c r="AT10201" s="3"/>
      <c r="AU10201" s="3"/>
      <c r="AV10201" s="3"/>
      <c r="AW10201" s="3"/>
      <c r="AX10201" s="3"/>
    </row>
    <row r="10202" spans="43:50">
      <c r="AQ10202" s="20"/>
      <c r="AR10202" s="20"/>
      <c r="AS10202" s="3"/>
      <c r="AT10202" s="3"/>
      <c r="AU10202" s="3"/>
      <c r="AV10202" s="3"/>
      <c r="AW10202" s="3"/>
      <c r="AX10202" s="3"/>
    </row>
    <row r="10203" spans="43:50">
      <c r="AQ10203" s="20"/>
      <c r="AR10203" s="20"/>
      <c r="AS10203" s="3"/>
      <c r="AT10203" s="3"/>
      <c r="AU10203" s="3"/>
      <c r="AV10203" s="3"/>
      <c r="AW10203" s="3"/>
      <c r="AX10203" s="3"/>
    </row>
    <row r="10204" spans="43:50">
      <c r="AQ10204" s="20"/>
      <c r="AR10204" s="20"/>
      <c r="AS10204" s="3"/>
      <c r="AT10204" s="3"/>
      <c r="AU10204" s="3"/>
      <c r="AV10204" s="3"/>
      <c r="AW10204" s="3"/>
      <c r="AX10204" s="3"/>
    </row>
    <row r="10205" spans="43:50">
      <c r="AQ10205" s="20"/>
      <c r="AR10205" s="20"/>
      <c r="AS10205" s="3"/>
      <c r="AT10205" s="3"/>
      <c r="AU10205" s="3"/>
      <c r="AV10205" s="3"/>
      <c r="AW10205" s="3"/>
      <c r="AX10205" s="3"/>
    </row>
    <row r="10206" spans="43:50">
      <c r="AQ10206" s="20"/>
      <c r="AR10206" s="20"/>
      <c r="AS10206" s="3"/>
      <c r="AT10206" s="3"/>
      <c r="AU10206" s="3"/>
      <c r="AV10206" s="3"/>
      <c r="AW10206" s="3"/>
      <c r="AX10206" s="3"/>
    </row>
    <row r="10207" spans="43:50">
      <c r="AQ10207" s="20"/>
      <c r="AR10207" s="20"/>
      <c r="AS10207" s="3"/>
      <c r="AT10207" s="3"/>
      <c r="AU10207" s="3"/>
      <c r="AV10207" s="3"/>
      <c r="AW10207" s="3"/>
      <c r="AX10207" s="3"/>
    </row>
    <row r="10208" spans="43:50">
      <c r="AQ10208" s="20"/>
      <c r="AR10208" s="20"/>
      <c r="AS10208" s="3"/>
      <c r="AT10208" s="3"/>
      <c r="AU10208" s="3"/>
      <c r="AV10208" s="3"/>
      <c r="AW10208" s="3"/>
      <c r="AX10208" s="3"/>
    </row>
    <row r="10209" spans="43:50">
      <c r="AQ10209" s="20"/>
      <c r="AR10209" s="20"/>
      <c r="AS10209" s="3"/>
      <c r="AT10209" s="3"/>
      <c r="AU10209" s="3"/>
      <c r="AV10209" s="3"/>
      <c r="AW10209" s="3"/>
      <c r="AX10209" s="3"/>
    </row>
    <row r="10210" spans="43:50">
      <c r="AQ10210" s="20"/>
      <c r="AR10210" s="20"/>
      <c r="AS10210" s="3"/>
      <c r="AT10210" s="3"/>
      <c r="AU10210" s="3"/>
      <c r="AV10210" s="3"/>
      <c r="AW10210" s="3"/>
      <c r="AX10210" s="3"/>
    </row>
    <row r="10211" spans="43:50">
      <c r="AQ10211" s="20"/>
      <c r="AR10211" s="20"/>
      <c r="AS10211" s="3"/>
      <c r="AT10211" s="3"/>
      <c r="AU10211" s="3"/>
      <c r="AV10211" s="3"/>
      <c r="AW10211" s="3"/>
      <c r="AX10211" s="3"/>
    </row>
    <row r="10212" spans="43:50">
      <c r="AQ10212" s="20"/>
      <c r="AR10212" s="20"/>
      <c r="AS10212" s="3"/>
      <c r="AT10212" s="3"/>
      <c r="AU10212" s="3"/>
      <c r="AV10212" s="3"/>
      <c r="AW10212" s="3"/>
      <c r="AX10212" s="3"/>
    </row>
    <row r="10213" spans="43:50">
      <c r="AQ10213" s="20"/>
      <c r="AR10213" s="20"/>
      <c r="AS10213" s="3"/>
      <c r="AT10213" s="3"/>
      <c r="AU10213" s="3"/>
      <c r="AV10213" s="3"/>
      <c r="AW10213" s="3"/>
      <c r="AX10213" s="3"/>
    </row>
    <row r="10214" spans="43:50">
      <c r="AQ10214" s="20"/>
      <c r="AR10214" s="20"/>
      <c r="AS10214" s="3"/>
      <c r="AT10214" s="3"/>
      <c r="AU10214" s="3"/>
      <c r="AV10214" s="3"/>
      <c r="AW10214" s="3"/>
      <c r="AX10214" s="3"/>
    </row>
    <row r="10215" spans="43:50">
      <c r="AQ10215" s="20"/>
      <c r="AR10215" s="20"/>
      <c r="AS10215" s="3"/>
      <c r="AT10215" s="3"/>
      <c r="AU10215" s="3"/>
      <c r="AV10215" s="3"/>
      <c r="AW10215" s="3"/>
      <c r="AX10215" s="3"/>
    </row>
    <row r="10216" spans="43:50">
      <c r="AQ10216" s="20"/>
      <c r="AR10216" s="20"/>
      <c r="AS10216" s="3"/>
      <c r="AT10216" s="3"/>
      <c r="AU10216" s="3"/>
      <c r="AV10216" s="3"/>
      <c r="AW10216" s="3"/>
      <c r="AX10216" s="3"/>
    </row>
    <row r="10217" spans="43:50">
      <c r="AQ10217" s="20"/>
      <c r="AR10217" s="20"/>
      <c r="AS10217" s="3"/>
      <c r="AT10217" s="3"/>
      <c r="AU10217" s="3"/>
      <c r="AV10217" s="3"/>
      <c r="AW10217" s="3"/>
      <c r="AX10217" s="3"/>
    </row>
    <row r="10218" spans="43:50">
      <c r="AQ10218" s="20"/>
      <c r="AR10218" s="20"/>
      <c r="AS10218" s="3"/>
      <c r="AT10218" s="3"/>
      <c r="AU10218" s="3"/>
      <c r="AV10218" s="3"/>
      <c r="AW10218" s="3"/>
      <c r="AX10218" s="3"/>
    </row>
    <row r="10219" spans="43:50">
      <c r="AQ10219" s="20"/>
      <c r="AR10219" s="20"/>
      <c r="AS10219" s="3"/>
      <c r="AT10219" s="3"/>
      <c r="AU10219" s="3"/>
      <c r="AV10219" s="3"/>
      <c r="AW10219" s="3"/>
      <c r="AX10219" s="3"/>
    </row>
    <row r="10220" spans="43:50">
      <c r="AQ10220" s="20"/>
      <c r="AR10220" s="20"/>
      <c r="AS10220" s="3"/>
      <c r="AT10220" s="3"/>
      <c r="AU10220" s="3"/>
      <c r="AV10220" s="3"/>
      <c r="AW10220" s="3"/>
      <c r="AX10220" s="3"/>
    </row>
    <row r="10221" spans="43:50">
      <c r="AQ10221" s="20"/>
      <c r="AR10221" s="20"/>
      <c r="AS10221" s="3"/>
      <c r="AT10221" s="3"/>
      <c r="AU10221" s="3"/>
      <c r="AV10221" s="3"/>
      <c r="AW10221" s="3"/>
      <c r="AX10221" s="3"/>
    </row>
    <row r="10222" spans="43:50">
      <c r="AQ10222" s="20"/>
      <c r="AR10222" s="20"/>
      <c r="AS10222" s="3"/>
      <c r="AT10222" s="3"/>
      <c r="AU10222" s="3"/>
      <c r="AV10222" s="3"/>
      <c r="AW10222" s="3"/>
      <c r="AX10222" s="3"/>
    </row>
    <row r="10223" spans="43:50">
      <c r="AQ10223" s="20"/>
      <c r="AR10223" s="20"/>
      <c r="AS10223" s="3"/>
      <c r="AT10223" s="3"/>
      <c r="AU10223" s="3"/>
      <c r="AV10223" s="3"/>
      <c r="AW10223" s="3"/>
      <c r="AX10223" s="3"/>
    </row>
    <row r="10224" spans="43:50">
      <c r="AQ10224" s="20"/>
      <c r="AR10224" s="20"/>
      <c r="AS10224" s="3"/>
      <c r="AT10224" s="3"/>
      <c r="AU10224" s="3"/>
      <c r="AV10224" s="3"/>
      <c r="AW10224" s="3"/>
      <c r="AX10224" s="3"/>
    </row>
    <row r="10225" spans="43:50">
      <c r="AQ10225" s="20"/>
      <c r="AR10225" s="20"/>
      <c r="AS10225" s="3"/>
      <c r="AT10225" s="3"/>
      <c r="AU10225" s="3"/>
      <c r="AV10225" s="3"/>
      <c r="AW10225" s="3"/>
      <c r="AX10225" s="3"/>
    </row>
    <row r="10226" spans="43:50">
      <c r="AQ10226" s="20"/>
      <c r="AR10226" s="20"/>
      <c r="AS10226" s="3"/>
      <c r="AT10226" s="3"/>
      <c r="AU10226" s="3"/>
      <c r="AV10226" s="3"/>
      <c r="AW10226" s="3"/>
      <c r="AX10226" s="3"/>
    </row>
    <row r="10227" spans="43:50">
      <c r="AQ10227" s="20"/>
      <c r="AR10227" s="20"/>
      <c r="AS10227" s="3"/>
      <c r="AT10227" s="3"/>
      <c r="AU10227" s="3"/>
      <c r="AV10227" s="3"/>
      <c r="AW10227" s="3"/>
      <c r="AX10227" s="3"/>
    </row>
    <row r="10228" spans="43:50">
      <c r="AQ10228" s="20"/>
      <c r="AR10228" s="20"/>
      <c r="AS10228" s="3"/>
      <c r="AT10228" s="3"/>
      <c r="AU10228" s="3"/>
      <c r="AV10228" s="3"/>
      <c r="AW10228" s="3"/>
      <c r="AX10228" s="3"/>
    </row>
    <row r="10229" spans="43:50">
      <c r="AQ10229" s="20"/>
      <c r="AR10229" s="20"/>
      <c r="AS10229" s="3"/>
      <c r="AT10229" s="3"/>
      <c r="AU10229" s="3"/>
      <c r="AV10229" s="3"/>
      <c r="AW10229" s="3"/>
      <c r="AX10229" s="3"/>
    </row>
    <row r="10230" spans="43:50">
      <c r="AQ10230" s="20"/>
      <c r="AR10230" s="20"/>
      <c r="AS10230" s="3"/>
      <c r="AT10230" s="3"/>
      <c r="AU10230" s="3"/>
      <c r="AV10230" s="3"/>
      <c r="AW10230" s="3"/>
      <c r="AX10230" s="3"/>
    </row>
    <row r="10231" spans="43:50">
      <c r="AQ10231" s="20"/>
      <c r="AR10231" s="20"/>
      <c r="AS10231" s="3"/>
      <c r="AT10231" s="3"/>
      <c r="AU10231" s="3"/>
      <c r="AV10231" s="3"/>
      <c r="AW10231" s="3"/>
      <c r="AX10231" s="3"/>
    </row>
    <row r="10232" spans="43:50">
      <c r="AQ10232" s="20"/>
      <c r="AR10232" s="20"/>
      <c r="AS10232" s="3"/>
      <c r="AT10232" s="3"/>
      <c r="AU10232" s="3"/>
      <c r="AV10232" s="3"/>
      <c r="AW10232" s="3"/>
      <c r="AX10232" s="3"/>
    </row>
    <row r="10233" spans="43:50">
      <c r="AQ10233" s="20"/>
      <c r="AR10233" s="20"/>
      <c r="AS10233" s="3"/>
      <c r="AT10233" s="3"/>
      <c r="AU10233" s="3"/>
      <c r="AV10233" s="3"/>
      <c r="AW10233" s="3"/>
      <c r="AX10233" s="3"/>
    </row>
    <row r="10234" spans="43:50">
      <c r="AQ10234" s="20"/>
      <c r="AR10234" s="20"/>
      <c r="AS10234" s="3"/>
      <c r="AT10234" s="3"/>
      <c r="AU10234" s="3"/>
      <c r="AV10234" s="3"/>
      <c r="AW10234" s="3"/>
      <c r="AX10234" s="3"/>
    </row>
    <row r="10235" spans="43:50">
      <c r="AQ10235" s="20"/>
      <c r="AR10235" s="20"/>
      <c r="AS10235" s="3"/>
      <c r="AT10235" s="3"/>
      <c r="AU10235" s="3"/>
      <c r="AV10235" s="3"/>
      <c r="AW10235" s="3"/>
      <c r="AX10235" s="3"/>
    </row>
    <row r="10236" spans="43:50">
      <c r="AQ10236" s="20"/>
      <c r="AR10236" s="20"/>
      <c r="AS10236" s="3"/>
      <c r="AT10236" s="3"/>
      <c r="AU10236" s="3"/>
      <c r="AV10236" s="3"/>
      <c r="AW10236" s="3"/>
      <c r="AX10236" s="3"/>
    </row>
    <row r="10237" spans="43:50">
      <c r="AQ10237" s="20"/>
      <c r="AR10237" s="20"/>
      <c r="AS10237" s="3"/>
      <c r="AT10237" s="3"/>
      <c r="AU10237" s="3"/>
      <c r="AV10237" s="3"/>
      <c r="AW10237" s="3"/>
      <c r="AX10237" s="3"/>
    </row>
    <row r="10238" spans="43:50">
      <c r="AQ10238" s="20"/>
      <c r="AR10238" s="20"/>
      <c r="AS10238" s="3"/>
      <c r="AT10238" s="3"/>
      <c r="AU10238" s="3"/>
      <c r="AV10238" s="3"/>
      <c r="AW10238" s="3"/>
      <c r="AX10238" s="3"/>
    </row>
    <row r="10239" spans="43:50">
      <c r="AQ10239" s="20"/>
      <c r="AR10239" s="20"/>
      <c r="AS10239" s="3"/>
      <c r="AT10239" s="3"/>
      <c r="AU10239" s="3"/>
      <c r="AV10239" s="3"/>
      <c r="AW10239" s="3"/>
      <c r="AX10239" s="3"/>
    </row>
    <row r="10240" spans="43:50">
      <c r="AQ10240" s="20"/>
      <c r="AR10240" s="20"/>
      <c r="AS10240" s="3"/>
      <c r="AT10240" s="3"/>
      <c r="AU10240" s="3"/>
      <c r="AV10240" s="3"/>
      <c r="AW10240" s="3"/>
      <c r="AX10240" s="3"/>
    </row>
    <row r="10241" spans="43:50">
      <c r="AQ10241" s="20"/>
      <c r="AR10241" s="20"/>
      <c r="AS10241" s="3"/>
      <c r="AT10241" s="3"/>
      <c r="AU10241" s="3"/>
      <c r="AV10241" s="3"/>
      <c r="AW10241" s="3"/>
      <c r="AX10241" s="3"/>
    </row>
    <row r="10242" spans="43:50">
      <c r="AQ10242" s="20"/>
      <c r="AR10242" s="20"/>
      <c r="AS10242" s="3"/>
      <c r="AT10242" s="3"/>
      <c r="AU10242" s="3"/>
      <c r="AV10242" s="3"/>
      <c r="AW10242" s="3"/>
      <c r="AX10242" s="3"/>
    </row>
    <row r="10243" spans="43:50">
      <c r="AQ10243" s="20"/>
      <c r="AR10243" s="20"/>
      <c r="AS10243" s="3"/>
      <c r="AT10243" s="3"/>
      <c r="AU10243" s="3"/>
      <c r="AV10243" s="3"/>
      <c r="AW10243" s="3"/>
      <c r="AX10243" s="3"/>
    </row>
    <row r="10244" spans="43:50">
      <c r="AQ10244" s="20"/>
      <c r="AR10244" s="20"/>
      <c r="AS10244" s="3"/>
      <c r="AT10244" s="3"/>
      <c r="AU10244" s="3"/>
      <c r="AV10244" s="3"/>
      <c r="AW10244" s="3"/>
      <c r="AX10244" s="3"/>
    </row>
    <row r="10245" spans="43:50">
      <c r="AQ10245" s="20"/>
      <c r="AR10245" s="20"/>
      <c r="AS10245" s="3"/>
      <c r="AT10245" s="3"/>
      <c r="AU10245" s="3"/>
      <c r="AV10245" s="3"/>
      <c r="AW10245" s="3"/>
      <c r="AX10245" s="3"/>
    </row>
    <row r="10246" spans="43:50">
      <c r="AQ10246" s="20"/>
      <c r="AR10246" s="20"/>
      <c r="AS10246" s="3"/>
      <c r="AT10246" s="3"/>
      <c r="AU10246" s="3"/>
      <c r="AV10246" s="3"/>
      <c r="AW10246" s="3"/>
      <c r="AX10246" s="3"/>
    </row>
    <row r="10247" spans="43:50">
      <c r="AQ10247" s="20"/>
      <c r="AR10247" s="20"/>
      <c r="AS10247" s="3"/>
      <c r="AT10247" s="3"/>
      <c r="AU10247" s="3"/>
      <c r="AV10247" s="3"/>
      <c r="AW10247" s="3"/>
      <c r="AX10247" s="3"/>
    </row>
    <row r="10248" spans="43:50">
      <c r="AQ10248" s="20"/>
      <c r="AR10248" s="20"/>
      <c r="AS10248" s="3"/>
      <c r="AT10248" s="3"/>
      <c r="AU10248" s="3"/>
      <c r="AV10248" s="3"/>
      <c r="AW10248" s="3"/>
      <c r="AX10248" s="3"/>
    </row>
    <row r="10249" spans="43:50">
      <c r="AQ10249" s="20"/>
      <c r="AR10249" s="20"/>
      <c r="AS10249" s="3"/>
      <c r="AT10249" s="3"/>
      <c r="AU10249" s="3"/>
      <c r="AV10249" s="3"/>
      <c r="AW10249" s="3"/>
      <c r="AX10249" s="3"/>
    </row>
    <row r="10250" spans="43:50">
      <c r="AQ10250" s="20"/>
      <c r="AR10250" s="20"/>
      <c r="AS10250" s="3"/>
      <c r="AT10250" s="3"/>
      <c r="AU10250" s="3"/>
      <c r="AV10250" s="3"/>
      <c r="AW10250" s="3"/>
      <c r="AX10250" s="3"/>
    </row>
    <row r="10251" spans="43:50">
      <c r="AQ10251" s="20"/>
      <c r="AR10251" s="20"/>
      <c r="AS10251" s="3"/>
      <c r="AT10251" s="3"/>
      <c r="AU10251" s="3"/>
      <c r="AV10251" s="3"/>
      <c r="AW10251" s="3"/>
      <c r="AX10251" s="3"/>
    </row>
    <row r="10252" spans="43:50">
      <c r="AQ10252" s="20"/>
      <c r="AR10252" s="20"/>
      <c r="AS10252" s="3"/>
      <c r="AT10252" s="3"/>
      <c r="AU10252" s="3"/>
      <c r="AV10252" s="3"/>
      <c r="AW10252" s="3"/>
      <c r="AX10252" s="3"/>
    </row>
    <row r="10253" spans="43:50">
      <c r="AQ10253" s="20"/>
      <c r="AR10253" s="20"/>
      <c r="AS10253" s="3"/>
      <c r="AT10253" s="3"/>
      <c r="AU10253" s="3"/>
      <c r="AV10253" s="3"/>
      <c r="AW10253" s="3"/>
      <c r="AX10253" s="3"/>
    </row>
    <row r="10254" spans="43:50">
      <c r="AQ10254" s="20"/>
      <c r="AR10254" s="20"/>
      <c r="AS10254" s="3"/>
      <c r="AT10254" s="3"/>
      <c r="AU10254" s="3"/>
      <c r="AV10254" s="3"/>
      <c r="AW10254" s="3"/>
      <c r="AX10254" s="3"/>
    </row>
    <row r="10255" spans="43:50">
      <c r="AQ10255" s="20"/>
      <c r="AR10255" s="20"/>
      <c r="AS10255" s="3"/>
      <c r="AT10255" s="3"/>
      <c r="AU10255" s="3"/>
      <c r="AV10255" s="3"/>
      <c r="AW10255" s="3"/>
      <c r="AX10255" s="3"/>
    </row>
    <row r="10256" spans="43:50">
      <c r="AQ10256" s="20"/>
      <c r="AR10256" s="20"/>
      <c r="AS10256" s="3"/>
      <c r="AT10256" s="3"/>
      <c r="AU10256" s="3"/>
      <c r="AV10256" s="3"/>
      <c r="AW10256" s="3"/>
      <c r="AX10256" s="3"/>
    </row>
    <row r="10257" spans="43:50">
      <c r="AQ10257" s="20"/>
      <c r="AR10257" s="20"/>
      <c r="AS10257" s="3"/>
      <c r="AT10257" s="3"/>
      <c r="AU10257" s="3"/>
      <c r="AV10257" s="3"/>
      <c r="AW10257" s="3"/>
      <c r="AX10257" s="3"/>
    </row>
    <row r="10258" spans="43:50">
      <c r="AQ10258" s="20"/>
      <c r="AR10258" s="20"/>
      <c r="AS10258" s="3"/>
      <c r="AT10258" s="3"/>
      <c r="AU10258" s="3"/>
      <c r="AV10258" s="3"/>
      <c r="AW10258" s="3"/>
      <c r="AX10258" s="3"/>
    </row>
    <row r="10259" spans="43:50">
      <c r="AQ10259" s="20"/>
      <c r="AR10259" s="20"/>
      <c r="AS10259" s="3"/>
      <c r="AT10259" s="3"/>
      <c r="AU10259" s="3"/>
      <c r="AV10259" s="3"/>
      <c r="AW10259" s="3"/>
      <c r="AX10259" s="3"/>
    </row>
    <row r="10260" spans="43:50">
      <c r="AQ10260" s="20"/>
      <c r="AR10260" s="20"/>
      <c r="AS10260" s="3"/>
      <c r="AT10260" s="3"/>
      <c r="AU10260" s="3"/>
      <c r="AV10260" s="3"/>
      <c r="AW10260" s="3"/>
      <c r="AX10260" s="3"/>
    </row>
    <row r="10261" spans="43:50">
      <c r="AQ10261" s="20"/>
      <c r="AR10261" s="20"/>
      <c r="AS10261" s="3"/>
      <c r="AT10261" s="3"/>
      <c r="AU10261" s="3"/>
      <c r="AV10261" s="3"/>
      <c r="AW10261" s="3"/>
      <c r="AX10261" s="3"/>
    </row>
    <row r="10262" spans="43:50">
      <c r="AQ10262" s="20"/>
      <c r="AR10262" s="20"/>
      <c r="AS10262" s="3"/>
      <c r="AT10262" s="3"/>
      <c r="AU10262" s="3"/>
      <c r="AV10262" s="3"/>
      <c r="AW10262" s="3"/>
      <c r="AX10262" s="3"/>
    </row>
    <row r="10263" spans="43:50">
      <c r="AQ10263" s="20"/>
      <c r="AR10263" s="20"/>
      <c r="AS10263" s="3"/>
      <c r="AT10263" s="3"/>
      <c r="AU10263" s="3"/>
      <c r="AV10263" s="3"/>
      <c r="AW10263" s="3"/>
      <c r="AX10263" s="3"/>
    </row>
    <row r="10264" spans="43:50">
      <c r="AQ10264" s="20"/>
      <c r="AR10264" s="20"/>
      <c r="AS10264" s="3"/>
      <c r="AT10264" s="3"/>
      <c r="AU10264" s="3"/>
      <c r="AV10264" s="3"/>
      <c r="AW10264" s="3"/>
      <c r="AX10264" s="3"/>
    </row>
    <row r="10265" spans="43:50">
      <c r="AQ10265" s="20"/>
      <c r="AR10265" s="20"/>
      <c r="AS10265" s="3"/>
      <c r="AT10265" s="3"/>
      <c r="AU10265" s="3"/>
      <c r="AV10265" s="3"/>
      <c r="AW10265" s="3"/>
      <c r="AX10265" s="3"/>
    </row>
    <row r="10266" spans="43:50">
      <c r="AQ10266" s="20"/>
      <c r="AR10266" s="20"/>
      <c r="AS10266" s="3"/>
      <c r="AT10266" s="3"/>
      <c r="AU10266" s="3"/>
      <c r="AV10266" s="3"/>
      <c r="AW10266" s="3"/>
      <c r="AX10266" s="3"/>
    </row>
    <row r="10267" spans="43:50">
      <c r="AQ10267" s="20"/>
      <c r="AR10267" s="20"/>
      <c r="AS10267" s="3"/>
      <c r="AT10267" s="3"/>
      <c r="AU10267" s="3"/>
      <c r="AV10267" s="3"/>
      <c r="AW10267" s="3"/>
      <c r="AX10267" s="3"/>
    </row>
    <row r="10268" spans="43:50">
      <c r="AQ10268" s="20"/>
      <c r="AR10268" s="20"/>
      <c r="AS10268" s="3"/>
      <c r="AT10268" s="3"/>
      <c r="AU10268" s="3"/>
      <c r="AV10268" s="3"/>
      <c r="AW10268" s="3"/>
      <c r="AX10268" s="3"/>
    </row>
    <row r="10269" spans="43:50">
      <c r="AQ10269" s="20"/>
      <c r="AR10269" s="20"/>
      <c r="AS10269" s="3"/>
      <c r="AT10269" s="3"/>
      <c r="AU10269" s="3"/>
      <c r="AV10269" s="3"/>
      <c r="AW10269" s="3"/>
      <c r="AX10269" s="3"/>
    </row>
    <row r="10270" spans="43:50">
      <c r="AQ10270" s="20"/>
      <c r="AR10270" s="20"/>
      <c r="AS10270" s="3"/>
      <c r="AT10270" s="3"/>
      <c r="AU10270" s="3"/>
      <c r="AV10270" s="3"/>
      <c r="AW10270" s="3"/>
      <c r="AX10270" s="3"/>
    </row>
    <row r="10271" spans="43:50">
      <c r="AQ10271" s="20"/>
      <c r="AR10271" s="20"/>
      <c r="AS10271" s="3"/>
      <c r="AT10271" s="3"/>
      <c r="AU10271" s="3"/>
      <c r="AV10271" s="3"/>
      <c r="AW10271" s="3"/>
      <c r="AX10271" s="3"/>
    </row>
    <row r="10272" spans="43:50">
      <c r="AQ10272" s="20"/>
      <c r="AR10272" s="20"/>
      <c r="AS10272" s="3"/>
      <c r="AT10272" s="3"/>
      <c r="AU10272" s="3"/>
      <c r="AV10272" s="3"/>
      <c r="AW10272" s="3"/>
      <c r="AX10272" s="3"/>
    </row>
    <row r="10273" spans="43:50">
      <c r="AQ10273" s="20"/>
      <c r="AR10273" s="20"/>
      <c r="AS10273" s="3"/>
      <c r="AT10273" s="3"/>
      <c r="AU10273" s="3"/>
      <c r="AV10273" s="3"/>
      <c r="AW10273" s="3"/>
      <c r="AX10273" s="3"/>
    </row>
    <row r="10274" spans="43:50">
      <c r="AQ10274" s="20"/>
      <c r="AR10274" s="20"/>
      <c r="AS10274" s="3"/>
      <c r="AT10274" s="3"/>
      <c r="AU10274" s="3"/>
      <c r="AV10274" s="3"/>
      <c r="AW10274" s="3"/>
      <c r="AX10274" s="3"/>
    </row>
    <row r="10275" spans="43:50">
      <c r="AQ10275" s="20"/>
      <c r="AR10275" s="20"/>
      <c r="AS10275" s="3"/>
      <c r="AT10275" s="3"/>
      <c r="AU10275" s="3"/>
      <c r="AV10275" s="3"/>
      <c r="AW10275" s="3"/>
      <c r="AX10275" s="3"/>
    </row>
    <row r="10276" spans="43:50">
      <c r="AQ10276" s="20"/>
      <c r="AR10276" s="20"/>
      <c r="AS10276" s="3"/>
      <c r="AT10276" s="3"/>
      <c r="AU10276" s="3"/>
      <c r="AV10276" s="3"/>
      <c r="AW10276" s="3"/>
      <c r="AX10276" s="3"/>
    </row>
    <row r="10277" spans="43:50">
      <c r="AQ10277" s="20"/>
      <c r="AR10277" s="20"/>
      <c r="AS10277" s="3"/>
      <c r="AT10277" s="3"/>
      <c r="AU10277" s="3"/>
      <c r="AV10277" s="3"/>
      <c r="AW10277" s="3"/>
      <c r="AX10277" s="3"/>
    </row>
    <row r="10278" spans="43:50">
      <c r="AQ10278" s="20"/>
      <c r="AR10278" s="20"/>
      <c r="AS10278" s="3"/>
      <c r="AT10278" s="3"/>
      <c r="AU10278" s="3"/>
      <c r="AV10278" s="3"/>
      <c r="AW10278" s="3"/>
      <c r="AX10278" s="3"/>
    </row>
    <row r="10279" spans="43:50">
      <c r="AQ10279" s="20"/>
      <c r="AR10279" s="20"/>
      <c r="AS10279" s="3"/>
      <c r="AT10279" s="3"/>
      <c r="AU10279" s="3"/>
      <c r="AV10279" s="3"/>
      <c r="AW10279" s="3"/>
      <c r="AX10279" s="3"/>
    </row>
    <row r="10280" spans="43:50">
      <c r="AQ10280" s="20"/>
      <c r="AR10280" s="20"/>
      <c r="AS10280" s="3"/>
      <c r="AT10280" s="3"/>
      <c r="AU10280" s="3"/>
      <c r="AV10280" s="3"/>
      <c r="AW10280" s="3"/>
      <c r="AX10280" s="3"/>
    </row>
    <row r="10281" spans="43:50">
      <c r="AQ10281" s="20"/>
      <c r="AR10281" s="20"/>
      <c r="AS10281" s="3"/>
      <c r="AT10281" s="3"/>
      <c r="AU10281" s="3"/>
      <c r="AV10281" s="3"/>
      <c r="AW10281" s="3"/>
      <c r="AX10281" s="3"/>
    </row>
    <row r="10282" spans="43:50">
      <c r="AQ10282" s="20"/>
      <c r="AR10282" s="20"/>
      <c r="AS10282" s="3"/>
      <c r="AT10282" s="3"/>
      <c r="AU10282" s="3"/>
      <c r="AV10282" s="3"/>
      <c r="AW10282" s="3"/>
      <c r="AX10282" s="3"/>
    </row>
    <row r="10283" spans="43:50">
      <c r="AQ10283" s="20"/>
      <c r="AR10283" s="20"/>
      <c r="AS10283" s="3"/>
      <c r="AT10283" s="3"/>
      <c r="AU10283" s="3"/>
      <c r="AV10283" s="3"/>
      <c r="AW10283" s="3"/>
      <c r="AX10283" s="3"/>
    </row>
    <row r="10284" spans="43:50">
      <c r="AQ10284" s="20"/>
      <c r="AR10284" s="20"/>
      <c r="AS10284" s="3"/>
      <c r="AT10284" s="3"/>
      <c r="AU10284" s="3"/>
      <c r="AV10284" s="3"/>
      <c r="AW10284" s="3"/>
      <c r="AX10284" s="3"/>
    </row>
    <row r="10285" spans="43:50">
      <c r="AQ10285" s="20"/>
      <c r="AR10285" s="20"/>
      <c r="AS10285" s="3"/>
      <c r="AT10285" s="3"/>
      <c r="AU10285" s="3"/>
      <c r="AV10285" s="3"/>
      <c r="AW10285" s="3"/>
      <c r="AX10285" s="3"/>
    </row>
    <row r="10286" spans="43:50">
      <c r="AQ10286" s="20"/>
      <c r="AR10286" s="20"/>
      <c r="AS10286" s="3"/>
      <c r="AT10286" s="3"/>
      <c r="AU10286" s="3"/>
      <c r="AV10286" s="3"/>
      <c r="AW10286" s="3"/>
      <c r="AX10286" s="3"/>
    </row>
    <row r="10287" spans="43:50">
      <c r="AQ10287" s="20"/>
      <c r="AR10287" s="20"/>
      <c r="AS10287" s="3"/>
      <c r="AT10287" s="3"/>
      <c r="AU10287" s="3"/>
      <c r="AV10287" s="3"/>
      <c r="AW10287" s="3"/>
      <c r="AX10287" s="3"/>
    </row>
    <row r="10288" spans="43:50">
      <c r="AQ10288" s="20"/>
      <c r="AR10288" s="20"/>
      <c r="AS10288" s="3"/>
      <c r="AT10288" s="3"/>
      <c r="AU10288" s="3"/>
      <c r="AV10288" s="3"/>
      <c r="AW10288" s="3"/>
      <c r="AX10288" s="3"/>
    </row>
    <row r="10289" spans="43:50">
      <c r="AQ10289" s="20"/>
      <c r="AR10289" s="20"/>
      <c r="AS10289" s="3"/>
      <c r="AT10289" s="3"/>
      <c r="AU10289" s="3"/>
      <c r="AV10289" s="3"/>
      <c r="AW10289" s="3"/>
      <c r="AX10289" s="3"/>
    </row>
    <row r="10290" spans="43:50">
      <c r="AQ10290" s="20"/>
      <c r="AR10290" s="20"/>
      <c r="AS10290" s="3"/>
      <c r="AT10290" s="3"/>
      <c r="AU10290" s="3"/>
      <c r="AV10290" s="3"/>
      <c r="AW10290" s="3"/>
      <c r="AX10290" s="3"/>
    </row>
    <row r="10291" spans="43:50">
      <c r="AQ10291" s="20"/>
      <c r="AR10291" s="20"/>
      <c r="AS10291" s="3"/>
      <c r="AT10291" s="3"/>
      <c r="AU10291" s="3"/>
      <c r="AV10291" s="3"/>
      <c r="AW10291" s="3"/>
      <c r="AX10291" s="3"/>
    </row>
    <row r="10292" spans="43:50">
      <c r="AQ10292" s="20"/>
      <c r="AR10292" s="20"/>
      <c r="AS10292" s="3"/>
      <c r="AT10292" s="3"/>
      <c r="AU10292" s="3"/>
      <c r="AV10292" s="3"/>
      <c r="AW10292" s="3"/>
      <c r="AX10292" s="3"/>
    </row>
    <row r="10293" spans="43:50">
      <c r="AQ10293" s="20"/>
      <c r="AR10293" s="20"/>
      <c r="AS10293" s="3"/>
      <c r="AT10293" s="3"/>
      <c r="AU10293" s="3"/>
      <c r="AV10293" s="3"/>
      <c r="AW10293" s="3"/>
      <c r="AX10293" s="3"/>
    </row>
    <row r="10294" spans="43:50">
      <c r="AQ10294" s="20"/>
      <c r="AR10294" s="20"/>
      <c r="AS10294" s="3"/>
      <c r="AT10294" s="3"/>
      <c r="AU10294" s="3"/>
      <c r="AV10294" s="3"/>
      <c r="AW10294" s="3"/>
      <c r="AX10294" s="3"/>
    </row>
    <row r="10295" spans="43:50">
      <c r="AQ10295" s="20"/>
      <c r="AR10295" s="20"/>
      <c r="AS10295" s="3"/>
      <c r="AT10295" s="3"/>
      <c r="AU10295" s="3"/>
      <c r="AV10295" s="3"/>
      <c r="AW10295" s="3"/>
      <c r="AX10295" s="3"/>
    </row>
    <row r="10296" spans="43:50">
      <c r="AQ10296" s="20"/>
      <c r="AR10296" s="20"/>
      <c r="AS10296" s="3"/>
      <c r="AT10296" s="3"/>
      <c r="AU10296" s="3"/>
      <c r="AV10296" s="3"/>
      <c r="AW10296" s="3"/>
      <c r="AX10296" s="3"/>
    </row>
    <row r="10297" spans="43:50">
      <c r="AQ10297" s="20"/>
      <c r="AR10297" s="20"/>
      <c r="AS10297" s="3"/>
      <c r="AT10297" s="3"/>
      <c r="AU10297" s="3"/>
      <c r="AV10297" s="3"/>
      <c r="AW10297" s="3"/>
      <c r="AX10297" s="3"/>
    </row>
    <row r="10298" spans="43:50">
      <c r="AQ10298" s="20"/>
      <c r="AR10298" s="20"/>
      <c r="AS10298" s="3"/>
      <c r="AT10298" s="3"/>
      <c r="AU10298" s="3"/>
      <c r="AV10298" s="3"/>
      <c r="AW10298" s="3"/>
      <c r="AX10298" s="3"/>
    </row>
    <row r="10299" spans="43:50">
      <c r="AQ10299" s="20"/>
      <c r="AR10299" s="20"/>
      <c r="AS10299" s="3"/>
      <c r="AT10299" s="3"/>
      <c r="AU10299" s="3"/>
      <c r="AV10299" s="3"/>
      <c r="AW10299" s="3"/>
      <c r="AX10299" s="3"/>
    </row>
    <row r="10300" spans="43:50">
      <c r="AQ10300" s="20"/>
      <c r="AR10300" s="20"/>
      <c r="AS10300" s="3"/>
      <c r="AT10300" s="3"/>
      <c r="AU10300" s="3"/>
      <c r="AV10300" s="3"/>
      <c r="AW10300" s="3"/>
      <c r="AX10300" s="3"/>
    </row>
    <row r="10301" spans="43:50">
      <c r="AQ10301" s="20"/>
      <c r="AR10301" s="20"/>
      <c r="AS10301" s="3"/>
      <c r="AT10301" s="3"/>
      <c r="AU10301" s="3"/>
      <c r="AV10301" s="3"/>
      <c r="AW10301" s="3"/>
      <c r="AX10301" s="3"/>
    </row>
    <row r="10302" spans="43:50">
      <c r="AQ10302" s="20"/>
      <c r="AR10302" s="20"/>
      <c r="AS10302" s="3"/>
      <c r="AT10302" s="3"/>
      <c r="AU10302" s="3"/>
      <c r="AV10302" s="3"/>
      <c r="AW10302" s="3"/>
      <c r="AX10302" s="3"/>
    </row>
    <row r="10303" spans="43:50">
      <c r="AQ10303" s="20"/>
      <c r="AR10303" s="20"/>
      <c r="AS10303" s="3"/>
      <c r="AT10303" s="3"/>
      <c r="AU10303" s="3"/>
      <c r="AV10303" s="3"/>
      <c r="AW10303" s="3"/>
      <c r="AX10303" s="3"/>
    </row>
    <row r="10304" spans="43:50">
      <c r="AQ10304" s="20"/>
      <c r="AR10304" s="20"/>
      <c r="AS10304" s="3"/>
      <c r="AT10304" s="3"/>
      <c r="AU10304" s="3"/>
      <c r="AV10304" s="3"/>
      <c r="AW10304" s="3"/>
      <c r="AX10304" s="3"/>
    </row>
    <row r="10305" spans="43:50">
      <c r="AQ10305" s="20"/>
      <c r="AR10305" s="20"/>
      <c r="AS10305" s="3"/>
      <c r="AT10305" s="3"/>
      <c r="AU10305" s="3"/>
      <c r="AV10305" s="3"/>
      <c r="AW10305" s="3"/>
      <c r="AX10305" s="3"/>
    </row>
    <row r="10306" spans="43:50">
      <c r="AQ10306" s="20"/>
      <c r="AR10306" s="20"/>
      <c r="AS10306" s="3"/>
      <c r="AT10306" s="3"/>
      <c r="AU10306" s="3"/>
      <c r="AV10306" s="3"/>
      <c r="AW10306" s="3"/>
      <c r="AX10306" s="3"/>
    </row>
    <row r="10307" spans="43:50">
      <c r="AQ10307" s="20"/>
      <c r="AR10307" s="20"/>
      <c r="AS10307" s="3"/>
      <c r="AT10307" s="3"/>
      <c r="AU10307" s="3"/>
      <c r="AV10307" s="3"/>
      <c r="AW10307" s="3"/>
      <c r="AX10307" s="3"/>
    </row>
    <row r="10308" spans="43:50">
      <c r="AQ10308" s="20"/>
      <c r="AR10308" s="20"/>
      <c r="AS10308" s="3"/>
      <c r="AT10308" s="3"/>
      <c r="AU10308" s="3"/>
      <c r="AV10308" s="3"/>
      <c r="AW10308" s="3"/>
      <c r="AX10308" s="3"/>
    </row>
    <row r="10309" spans="43:50">
      <c r="AQ10309" s="20"/>
      <c r="AR10309" s="20"/>
      <c r="AS10309" s="3"/>
      <c r="AT10309" s="3"/>
      <c r="AU10309" s="3"/>
      <c r="AV10309" s="3"/>
      <c r="AW10309" s="3"/>
      <c r="AX10309" s="3"/>
    </row>
    <row r="10310" spans="43:50">
      <c r="AQ10310" s="20"/>
      <c r="AR10310" s="20"/>
      <c r="AS10310" s="3"/>
      <c r="AT10310" s="3"/>
      <c r="AU10310" s="3"/>
      <c r="AV10310" s="3"/>
      <c r="AW10310" s="3"/>
      <c r="AX10310" s="3"/>
    </row>
    <row r="10311" spans="43:50">
      <c r="AQ10311" s="20"/>
      <c r="AR10311" s="20"/>
      <c r="AS10311" s="3"/>
      <c r="AT10311" s="3"/>
      <c r="AU10311" s="3"/>
      <c r="AV10311" s="3"/>
      <c r="AW10311" s="3"/>
      <c r="AX10311" s="3"/>
    </row>
    <row r="10312" spans="43:50">
      <c r="AQ10312" s="20"/>
      <c r="AR10312" s="20"/>
      <c r="AS10312" s="3"/>
      <c r="AT10312" s="3"/>
      <c r="AU10312" s="3"/>
      <c r="AV10312" s="3"/>
      <c r="AW10312" s="3"/>
      <c r="AX10312" s="3"/>
    </row>
    <row r="10313" spans="43:50">
      <c r="AQ10313" s="20"/>
      <c r="AR10313" s="20"/>
      <c r="AS10313" s="3"/>
      <c r="AT10313" s="3"/>
      <c r="AU10313" s="3"/>
      <c r="AV10313" s="3"/>
      <c r="AW10313" s="3"/>
      <c r="AX10313" s="3"/>
    </row>
    <row r="10314" spans="43:50">
      <c r="AQ10314" s="20"/>
      <c r="AR10314" s="20"/>
      <c r="AS10314" s="3"/>
      <c r="AT10314" s="3"/>
      <c r="AU10314" s="3"/>
      <c r="AV10314" s="3"/>
      <c r="AW10314" s="3"/>
      <c r="AX10314" s="3"/>
    </row>
    <row r="10315" spans="43:50">
      <c r="AQ10315" s="20"/>
      <c r="AR10315" s="20"/>
      <c r="AS10315" s="3"/>
      <c r="AT10315" s="3"/>
      <c r="AU10315" s="3"/>
      <c r="AV10315" s="3"/>
      <c r="AW10315" s="3"/>
      <c r="AX10315" s="3"/>
    </row>
    <row r="10316" spans="43:50">
      <c r="AQ10316" s="20"/>
      <c r="AR10316" s="20"/>
      <c r="AS10316" s="3"/>
      <c r="AT10316" s="3"/>
      <c r="AU10316" s="3"/>
      <c r="AV10316" s="3"/>
      <c r="AW10316" s="3"/>
      <c r="AX10316" s="3"/>
    </row>
    <row r="10317" spans="43:50">
      <c r="AQ10317" s="20"/>
      <c r="AR10317" s="20"/>
      <c r="AS10317" s="3"/>
      <c r="AT10317" s="3"/>
      <c r="AU10317" s="3"/>
      <c r="AV10317" s="3"/>
      <c r="AW10317" s="3"/>
      <c r="AX10317" s="3"/>
    </row>
    <row r="10318" spans="43:50">
      <c r="AQ10318" s="20"/>
      <c r="AR10318" s="20"/>
      <c r="AS10318" s="3"/>
      <c r="AT10318" s="3"/>
      <c r="AU10318" s="3"/>
      <c r="AV10318" s="3"/>
      <c r="AW10318" s="3"/>
      <c r="AX10318" s="3"/>
    </row>
    <row r="10319" spans="43:50">
      <c r="AQ10319" s="20"/>
      <c r="AR10319" s="20"/>
      <c r="AS10319" s="3"/>
      <c r="AT10319" s="3"/>
      <c r="AU10319" s="3"/>
      <c r="AV10319" s="3"/>
      <c r="AW10319" s="3"/>
      <c r="AX10319" s="3"/>
    </row>
    <row r="10320" spans="43:50">
      <c r="AQ10320" s="20"/>
      <c r="AR10320" s="20"/>
      <c r="AS10320" s="3"/>
      <c r="AT10320" s="3"/>
      <c r="AU10320" s="3"/>
      <c r="AV10320" s="3"/>
      <c r="AW10320" s="3"/>
      <c r="AX10320" s="3"/>
    </row>
    <row r="10321" spans="43:50">
      <c r="AQ10321" s="20"/>
      <c r="AR10321" s="20"/>
      <c r="AS10321" s="3"/>
      <c r="AT10321" s="3"/>
      <c r="AU10321" s="3"/>
      <c r="AV10321" s="3"/>
      <c r="AW10321" s="3"/>
      <c r="AX10321" s="3"/>
    </row>
    <row r="10322" spans="43:50">
      <c r="AQ10322" s="20"/>
      <c r="AR10322" s="20"/>
      <c r="AS10322" s="3"/>
      <c r="AT10322" s="3"/>
      <c r="AU10322" s="3"/>
      <c r="AV10322" s="3"/>
      <c r="AW10322" s="3"/>
      <c r="AX10322" s="3"/>
    </row>
    <row r="10323" spans="43:50">
      <c r="AQ10323" s="20"/>
      <c r="AR10323" s="20"/>
      <c r="AS10323" s="3"/>
      <c r="AT10323" s="3"/>
      <c r="AU10323" s="3"/>
      <c r="AV10323" s="3"/>
      <c r="AW10323" s="3"/>
      <c r="AX10323" s="3"/>
    </row>
    <row r="10324" spans="43:50">
      <c r="AQ10324" s="20"/>
      <c r="AR10324" s="20"/>
      <c r="AS10324" s="3"/>
      <c r="AT10324" s="3"/>
      <c r="AU10324" s="3"/>
      <c r="AV10324" s="3"/>
      <c r="AW10324" s="3"/>
      <c r="AX10324" s="3"/>
    </row>
    <row r="10325" spans="43:50">
      <c r="AQ10325" s="20"/>
      <c r="AR10325" s="20"/>
      <c r="AS10325" s="3"/>
      <c r="AT10325" s="3"/>
      <c r="AU10325" s="3"/>
      <c r="AV10325" s="3"/>
      <c r="AW10325" s="3"/>
      <c r="AX10325" s="3"/>
    </row>
    <row r="10326" spans="43:50">
      <c r="AQ10326" s="20"/>
      <c r="AR10326" s="20"/>
      <c r="AS10326" s="3"/>
      <c r="AT10326" s="3"/>
      <c r="AU10326" s="3"/>
      <c r="AV10326" s="3"/>
      <c r="AW10326" s="3"/>
      <c r="AX10326" s="3"/>
    </row>
    <row r="10327" spans="43:50">
      <c r="AQ10327" s="20"/>
      <c r="AR10327" s="20"/>
      <c r="AS10327" s="3"/>
      <c r="AT10327" s="3"/>
      <c r="AU10327" s="3"/>
      <c r="AV10327" s="3"/>
      <c r="AW10327" s="3"/>
      <c r="AX10327" s="3"/>
    </row>
    <row r="10328" spans="43:50">
      <c r="AQ10328" s="20"/>
      <c r="AR10328" s="20"/>
      <c r="AS10328" s="3"/>
      <c r="AT10328" s="3"/>
      <c r="AU10328" s="3"/>
      <c r="AV10328" s="3"/>
      <c r="AW10328" s="3"/>
      <c r="AX10328" s="3"/>
    </row>
    <row r="10329" spans="43:50">
      <c r="AQ10329" s="20"/>
      <c r="AR10329" s="20"/>
      <c r="AS10329" s="3"/>
      <c r="AT10329" s="3"/>
      <c r="AU10329" s="3"/>
      <c r="AV10329" s="3"/>
      <c r="AW10329" s="3"/>
      <c r="AX10329" s="3"/>
    </row>
    <row r="10330" spans="43:50">
      <c r="AQ10330" s="20"/>
      <c r="AR10330" s="20"/>
      <c r="AS10330" s="3"/>
      <c r="AT10330" s="3"/>
      <c r="AU10330" s="3"/>
      <c r="AV10330" s="3"/>
      <c r="AW10330" s="3"/>
      <c r="AX10330" s="3"/>
    </row>
    <row r="10331" spans="43:50">
      <c r="AQ10331" s="20"/>
      <c r="AR10331" s="20"/>
      <c r="AS10331" s="3"/>
      <c r="AT10331" s="3"/>
      <c r="AU10331" s="3"/>
      <c r="AV10331" s="3"/>
      <c r="AW10331" s="3"/>
      <c r="AX10331" s="3"/>
    </row>
    <row r="10332" spans="43:50">
      <c r="AQ10332" s="20"/>
      <c r="AR10332" s="20"/>
      <c r="AS10332" s="3"/>
      <c r="AT10332" s="3"/>
      <c r="AU10332" s="3"/>
      <c r="AV10332" s="3"/>
      <c r="AW10332" s="3"/>
      <c r="AX10332" s="3"/>
    </row>
    <row r="10333" spans="43:50">
      <c r="AQ10333" s="20"/>
      <c r="AR10333" s="20"/>
      <c r="AS10333" s="3"/>
      <c r="AT10333" s="3"/>
      <c r="AU10333" s="3"/>
      <c r="AV10333" s="3"/>
      <c r="AW10333" s="3"/>
      <c r="AX10333" s="3"/>
    </row>
    <row r="10334" spans="43:50">
      <c r="AQ10334" s="20"/>
      <c r="AR10334" s="20"/>
      <c r="AS10334" s="3"/>
      <c r="AT10334" s="3"/>
      <c r="AU10334" s="3"/>
      <c r="AV10334" s="3"/>
      <c r="AW10334" s="3"/>
      <c r="AX10334" s="3"/>
    </row>
    <row r="10335" spans="43:50">
      <c r="AQ10335" s="20"/>
      <c r="AR10335" s="20"/>
      <c r="AS10335" s="3"/>
      <c r="AT10335" s="3"/>
      <c r="AU10335" s="3"/>
      <c r="AV10335" s="3"/>
      <c r="AW10335" s="3"/>
      <c r="AX10335" s="3"/>
    </row>
    <row r="10336" spans="43:50">
      <c r="AQ10336" s="20"/>
      <c r="AR10336" s="20"/>
      <c r="AS10336" s="3"/>
      <c r="AT10336" s="3"/>
      <c r="AU10336" s="3"/>
      <c r="AV10336" s="3"/>
      <c r="AW10336" s="3"/>
      <c r="AX10336" s="3"/>
    </row>
    <row r="10337" spans="43:50">
      <c r="AQ10337" s="20"/>
      <c r="AR10337" s="20"/>
      <c r="AS10337" s="3"/>
      <c r="AT10337" s="3"/>
      <c r="AU10337" s="3"/>
      <c r="AV10337" s="3"/>
      <c r="AW10337" s="3"/>
      <c r="AX10337" s="3"/>
    </row>
    <row r="10338" spans="43:50">
      <c r="AQ10338" s="20"/>
      <c r="AR10338" s="20"/>
      <c r="AS10338" s="3"/>
      <c r="AT10338" s="3"/>
      <c r="AU10338" s="3"/>
      <c r="AV10338" s="3"/>
      <c r="AW10338" s="3"/>
      <c r="AX10338" s="3"/>
    </row>
    <row r="10339" spans="43:50">
      <c r="AQ10339" s="20"/>
      <c r="AR10339" s="20"/>
      <c r="AS10339" s="3"/>
      <c r="AT10339" s="3"/>
      <c r="AU10339" s="3"/>
      <c r="AV10339" s="3"/>
      <c r="AW10339" s="3"/>
      <c r="AX10339" s="3"/>
    </row>
    <row r="10340" spans="43:50">
      <c r="AQ10340" s="20"/>
      <c r="AR10340" s="20"/>
      <c r="AS10340" s="3"/>
      <c r="AT10340" s="3"/>
      <c r="AU10340" s="3"/>
      <c r="AV10340" s="3"/>
      <c r="AW10340" s="3"/>
      <c r="AX10340" s="3"/>
    </row>
    <row r="10341" spans="43:50">
      <c r="AQ10341" s="20"/>
      <c r="AR10341" s="20"/>
      <c r="AS10341" s="3"/>
      <c r="AT10341" s="3"/>
      <c r="AU10341" s="3"/>
      <c r="AV10341" s="3"/>
      <c r="AW10341" s="3"/>
      <c r="AX10341" s="3"/>
    </row>
    <row r="10342" spans="43:50">
      <c r="AQ10342" s="20"/>
      <c r="AR10342" s="20"/>
      <c r="AS10342" s="3"/>
      <c r="AT10342" s="3"/>
      <c r="AU10342" s="3"/>
      <c r="AV10342" s="3"/>
      <c r="AW10342" s="3"/>
      <c r="AX10342" s="3"/>
    </row>
    <row r="10343" spans="43:50">
      <c r="AQ10343" s="20"/>
      <c r="AR10343" s="20"/>
      <c r="AS10343" s="3"/>
      <c r="AT10343" s="3"/>
      <c r="AU10343" s="3"/>
      <c r="AV10343" s="3"/>
      <c r="AW10343" s="3"/>
      <c r="AX10343" s="3"/>
    </row>
    <row r="10344" spans="43:50">
      <c r="AQ10344" s="20"/>
      <c r="AR10344" s="20"/>
      <c r="AS10344" s="3"/>
      <c r="AT10344" s="3"/>
      <c r="AU10344" s="3"/>
      <c r="AV10344" s="3"/>
      <c r="AW10344" s="3"/>
      <c r="AX10344" s="3"/>
    </row>
    <row r="10345" spans="43:50">
      <c r="AQ10345" s="20"/>
      <c r="AR10345" s="20"/>
      <c r="AS10345" s="3"/>
      <c r="AT10345" s="3"/>
      <c r="AU10345" s="3"/>
      <c r="AV10345" s="3"/>
      <c r="AW10345" s="3"/>
      <c r="AX10345" s="3"/>
    </row>
    <row r="10346" spans="43:50">
      <c r="AQ10346" s="20"/>
      <c r="AR10346" s="20"/>
      <c r="AS10346" s="3"/>
      <c r="AT10346" s="3"/>
      <c r="AU10346" s="3"/>
      <c r="AV10346" s="3"/>
      <c r="AW10346" s="3"/>
      <c r="AX10346" s="3"/>
    </row>
    <row r="10347" spans="43:50">
      <c r="AQ10347" s="20"/>
      <c r="AR10347" s="20"/>
      <c r="AS10347" s="3"/>
      <c r="AT10347" s="3"/>
      <c r="AU10347" s="3"/>
      <c r="AV10347" s="3"/>
      <c r="AW10347" s="3"/>
      <c r="AX10347" s="3"/>
    </row>
    <row r="10348" spans="43:50">
      <c r="AQ10348" s="20"/>
      <c r="AR10348" s="20"/>
      <c r="AS10348" s="3"/>
      <c r="AT10348" s="3"/>
      <c r="AU10348" s="3"/>
      <c r="AV10348" s="3"/>
      <c r="AW10348" s="3"/>
      <c r="AX10348" s="3"/>
    </row>
    <row r="10349" spans="43:50">
      <c r="AQ10349" s="20"/>
      <c r="AR10349" s="20"/>
      <c r="AS10349" s="3"/>
      <c r="AT10349" s="3"/>
      <c r="AU10349" s="3"/>
      <c r="AV10349" s="3"/>
      <c r="AW10349" s="3"/>
      <c r="AX10349" s="3"/>
    </row>
    <row r="10350" spans="43:50">
      <c r="AQ10350" s="20"/>
      <c r="AR10350" s="20"/>
      <c r="AS10350" s="3"/>
      <c r="AT10350" s="3"/>
      <c r="AU10350" s="3"/>
      <c r="AV10350" s="3"/>
      <c r="AW10350" s="3"/>
      <c r="AX10350" s="3"/>
    </row>
    <row r="10351" spans="43:50">
      <c r="AQ10351" s="20"/>
      <c r="AR10351" s="20"/>
      <c r="AS10351" s="3"/>
      <c r="AT10351" s="3"/>
      <c r="AU10351" s="3"/>
      <c r="AV10351" s="3"/>
      <c r="AW10351" s="3"/>
      <c r="AX10351" s="3"/>
    </row>
    <row r="10352" spans="43:50">
      <c r="AQ10352" s="20"/>
      <c r="AR10352" s="20"/>
      <c r="AS10352" s="3"/>
      <c r="AT10352" s="3"/>
      <c r="AU10352" s="3"/>
      <c r="AV10352" s="3"/>
      <c r="AW10352" s="3"/>
      <c r="AX10352" s="3"/>
    </row>
    <row r="10353" spans="43:50">
      <c r="AQ10353" s="20"/>
      <c r="AR10353" s="20"/>
      <c r="AS10353" s="3"/>
      <c r="AT10353" s="3"/>
      <c r="AU10353" s="3"/>
      <c r="AV10353" s="3"/>
      <c r="AW10353" s="3"/>
      <c r="AX10353" s="3"/>
    </row>
    <row r="10354" spans="43:50">
      <c r="AQ10354" s="20"/>
      <c r="AR10354" s="20"/>
      <c r="AS10354" s="3"/>
      <c r="AT10354" s="3"/>
      <c r="AU10354" s="3"/>
      <c r="AV10354" s="3"/>
      <c r="AW10354" s="3"/>
      <c r="AX10354" s="3"/>
    </row>
    <row r="10355" spans="43:50">
      <c r="AQ10355" s="20"/>
      <c r="AR10355" s="20"/>
      <c r="AS10355" s="3"/>
      <c r="AT10355" s="3"/>
      <c r="AU10355" s="3"/>
      <c r="AV10355" s="3"/>
      <c r="AW10355" s="3"/>
      <c r="AX10355" s="3"/>
    </row>
    <row r="10356" spans="43:50">
      <c r="AQ10356" s="20"/>
      <c r="AR10356" s="20"/>
      <c r="AS10356" s="3"/>
      <c r="AT10356" s="3"/>
      <c r="AU10356" s="3"/>
      <c r="AV10356" s="3"/>
      <c r="AW10356" s="3"/>
      <c r="AX10356" s="3"/>
    </row>
    <row r="10357" spans="43:50">
      <c r="AQ10357" s="20"/>
      <c r="AR10357" s="20"/>
      <c r="AS10357" s="3"/>
      <c r="AT10357" s="3"/>
      <c r="AU10357" s="3"/>
      <c r="AV10357" s="3"/>
      <c r="AW10357" s="3"/>
      <c r="AX10357" s="3"/>
    </row>
    <row r="10358" spans="43:50">
      <c r="AQ10358" s="20"/>
      <c r="AR10358" s="20"/>
      <c r="AS10358" s="3"/>
      <c r="AT10358" s="3"/>
      <c r="AU10358" s="3"/>
      <c r="AV10358" s="3"/>
      <c r="AW10358" s="3"/>
      <c r="AX10358" s="3"/>
    </row>
    <row r="10359" spans="43:50">
      <c r="AQ10359" s="20"/>
      <c r="AR10359" s="20"/>
      <c r="AS10359" s="3"/>
      <c r="AT10359" s="3"/>
      <c r="AU10359" s="3"/>
      <c r="AV10359" s="3"/>
      <c r="AW10359" s="3"/>
      <c r="AX10359" s="3"/>
    </row>
    <row r="10360" spans="43:50">
      <c r="AQ10360" s="20"/>
      <c r="AR10360" s="20"/>
      <c r="AS10360" s="3"/>
      <c r="AT10360" s="3"/>
      <c r="AU10360" s="3"/>
      <c r="AV10360" s="3"/>
      <c r="AW10360" s="3"/>
      <c r="AX10360" s="3"/>
    </row>
    <row r="10361" spans="43:50">
      <c r="AQ10361" s="20"/>
      <c r="AR10361" s="20"/>
      <c r="AS10361" s="3"/>
      <c r="AT10361" s="3"/>
      <c r="AU10361" s="3"/>
      <c r="AV10361" s="3"/>
      <c r="AW10361" s="3"/>
      <c r="AX10361" s="3"/>
    </row>
    <row r="10362" spans="43:50">
      <c r="AQ10362" s="20"/>
      <c r="AR10362" s="20"/>
      <c r="AS10362" s="3"/>
      <c r="AT10362" s="3"/>
      <c r="AU10362" s="3"/>
      <c r="AV10362" s="3"/>
      <c r="AW10362" s="3"/>
      <c r="AX10362" s="3"/>
    </row>
    <row r="10363" spans="43:50">
      <c r="AQ10363" s="20"/>
      <c r="AR10363" s="20"/>
      <c r="AS10363" s="3"/>
      <c r="AT10363" s="3"/>
      <c r="AU10363" s="3"/>
      <c r="AV10363" s="3"/>
      <c r="AW10363" s="3"/>
      <c r="AX10363" s="3"/>
    </row>
    <row r="10364" spans="43:50">
      <c r="AQ10364" s="20"/>
      <c r="AR10364" s="20"/>
      <c r="AS10364" s="3"/>
      <c r="AT10364" s="3"/>
      <c r="AU10364" s="3"/>
      <c r="AV10364" s="3"/>
      <c r="AW10364" s="3"/>
      <c r="AX10364" s="3"/>
    </row>
    <row r="10365" spans="43:50">
      <c r="AQ10365" s="20"/>
      <c r="AR10365" s="20"/>
      <c r="AS10365" s="3"/>
      <c r="AT10365" s="3"/>
      <c r="AU10365" s="3"/>
      <c r="AV10365" s="3"/>
      <c r="AW10365" s="3"/>
      <c r="AX10365" s="3"/>
    </row>
    <row r="10366" spans="43:50">
      <c r="AQ10366" s="20"/>
      <c r="AR10366" s="20"/>
      <c r="AS10366" s="3"/>
      <c r="AT10366" s="3"/>
      <c r="AU10366" s="3"/>
      <c r="AV10366" s="3"/>
      <c r="AW10366" s="3"/>
      <c r="AX10366" s="3"/>
    </row>
    <row r="10367" spans="43:50">
      <c r="AQ10367" s="20"/>
      <c r="AR10367" s="20"/>
      <c r="AS10367" s="3"/>
      <c r="AT10367" s="3"/>
      <c r="AU10367" s="3"/>
      <c r="AV10367" s="3"/>
      <c r="AW10367" s="3"/>
      <c r="AX10367" s="3"/>
    </row>
    <row r="10368" spans="43:50">
      <c r="AQ10368" s="20"/>
      <c r="AR10368" s="20"/>
      <c r="AS10368" s="3"/>
      <c r="AT10368" s="3"/>
      <c r="AU10368" s="3"/>
      <c r="AV10368" s="3"/>
      <c r="AW10368" s="3"/>
      <c r="AX10368" s="3"/>
    </row>
    <row r="10369" spans="43:50">
      <c r="AQ10369" s="20"/>
      <c r="AR10369" s="20"/>
      <c r="AS10369" s="3"/>
      <c r="AT10369" s="3"/>
      <c r="AU10369" s="3"/>
      <c r="AV10369" s="3"/>
      <c r="AW10369" s="3"/>
      <c r="AX10369" s="3"/>
    </row>
    <row r="10370" spans="43:50">
      <c r="AQ10370" s="20"/>
      <c r="AR10370" s="20"/>
      <c r="AS10370" s="3"/>
      <c r="AT10370" s="3"/>
      <c r="AU10370" s="3"/>
      <c r="AV10370" s="3"/>
      <c r="AW10370" s="3"/>
      <c r="AX10370" s="3"/>
    </row>
    <row r="10371" spans="43:50">
      <c r="AQ10371" s="20"/>
      <c r="AR10371" s="20"/>
      <c r="AS10371" s="3"/>
      <c r="AT10371" s="3"/>
      <c r="AU10371" s="3"/>
      <c r="AV10371" s="3"/>
      <c r="AW10371" s="3"/>
      <c r="AX10371" s="3"/>
    </row>
    <row r="10372" spans="43:50">
      <c r="AQ10372" s="20"/>
      <c r="AR10372" s="20"/>
      <c r="AS10372" s="3"/>
      <c r="AT10372" s="3"/>
      <c r="AU10372" s="3"/>
      <c r="AV10372" s="3"/>
      <c r="AW10372" s="3"/>
      <c r="AX10372" s="3"/>
    </row>
    <row r="10373" spans="43:50">
      <c r="AQ10373" s="20"/>
      <c r="AR10373" s="20"/>
      <c r="AS10373" s="3"/>
      <c r="AT10373" s="3"/>
      <c r="AU10373" s="3"/>
      <c r="AV10373" s="3"/>
      <c r="AW10373" s="3"/>
      <c r="AX10373" s="3"/>
    </row>
    <row r="10374" spans="43:50">
      <c r="AQ10374" s="20"/>
      <c r="AR10374" s="20"/>
      <c r="AS10374" s="3"/>
      <c r="AT10374" s="3"/>
      <c r="AU10374" s="3"/>
      <c r="AV10374" s="3"/>
      <c r="AW10374" s="3"/>
      <c r="AX10374" s="3"/>
    </row>
    <row r="10375" spans="43:50">
      <c r="AQ10375" s="20"/>
      <c r="AR10375" s="20"/>
      <c r="AS10375" s="3"/>
      <c r="AT10375" s="3"/>
      <c r="AU10375" s="3"/>
      <c r="AV10375" s="3"/>
      <c r="AW10375" s="3"/>
      <c r="AX10375" s="3"/>
    </row>
    <row r="10376" spans="43:50">
      <c r="AQ10376" s="20"/>
      <c r="AR10376" s="20"/>
      <c r="AS10376" s="3"/>
      <c r="AT10376" s="3"/>
      <c r="AU10376" s="3"/>
      <c r="AV10376" s="3"/>
      <c r="AW10376" s="3"/>
      <c r="AX10376" s="3"/>
    </row>
    <row r="10377" spans="43:50">
      <c r="AQ10377" s="20"/>
      <c r="AR10377" s="20"/>
      <c r="AS10377" s="3"/>
      <c r="AT10377" s="3"/>
      <c r="AU10377" s="3"/>
      <c r="AV10377" s="3"/>
      <c r="AW10377" s="3"/>
      <c r="AX10377" s="3"/>
    </row>
    <row r="10378" spans="43:50">
      <c r="AQ10378" s="20"/>
      <c r="AR10378" s="20"/>
      <c r="AS10378" s="3"/>
      <c r="AT10378" s="3"/>
      <c r="AU10378" s="3"/>
      <c r="AV10378" s="3"/>
      <c r="AW10378" s="3"/>
      <c r="AX10378" s="3"/>
    </row>
    <row r="10379" spans="43:50">
      <c r="AQ10379" s="20"/>
      <c r="AR10379" s="20"/>
      <c r="AS10379" s="3"/>
      <c r="AT10379" s="3"/>
      <c r="AU10379" s="3"/>
      <c r="AV10379" s="3"/>
      <c r="AW10379" s="3"/>
      <c r="AX10379" s="3"/>
    </row>
    <row r="10380" spans="43:50">
      <c r="AQ10380" s="20"/>
      <c r="AR10380" s="20"/>
      <c r="AS10380" s="3"/>
      <c r="AT10380" s="3"/>
      <c r="AU10380" s="3"/>
      <c r="AV10380" s="3"/>
      <c r="AW10380" s="3"/>
      <c r="AX10380" s="3"/>
    </row>
    <row r="10381" spans="43:50">
      <c r="AQ10381" s="20"/>
      <c r="AR10381" s="20"/>
      <c r="AS10381" s="3"/>
      <c r="AT10381" s="3"/>
      <c r="AU10381" s="3"/>
      <c r="AV10381" s="3"/>
      <c r="AW10381" s="3"/>
      <c r="AX10381" s="3"/>
    </row>
    <row r="10382" spans="43:50">
      <c r="AQ10382" s="20"/>
      <c r="AR10382" s="20"/>
      <c r="AS10382" s="3"/>
      <c r="AT10382" s="3"/>
      <c r="AU10382" s="3"/>
      <c r="AV10382" s="3"/>
      <c r="AW10382" s="3"/>
      <c r="AX10382" s="3"/>
    </row>
    <row r="10383" spans="43:50">
      <c r="AQ10383" s="20"/>
      <c r="AR10383" s="20"/>
      <c r="AS10383" s="3"/>
      <c r="AT10383" s="3"/>
      <c r="AU10383" s="3"/>
      <c r="AV10383" s="3"/>
      <c r="AW10383" s="3"/>
      <c r="AX10383" s="3"/>
    </row>
    <row r="10384" spans="43:50">
      <c r="AQ10384" s="20"/>
      <c r="AR10384" s="20"/>
      <c r="AS10384" s="3"/>
      <c r="AT10384" s="3"/>
      <c r="AU10384" s="3"/>
      <c r="AV10384" s="3"/>
      <c r="AW10384" s="3"/>
      <c r="AX10384" s="3"/>
    </row>
    <row r="10385" spans="43:50">
      <c r="AQ10385" s="20"/>
      <c r="AR10385" s="20"/>
      <c r="AS10385" s="3"/>
      <c r="AT10385" s="3"/>
      <c r="AU10385" s="3"/>
      <c r="AV10385" s="3"/>
      <c r="AW10385" s="3"/>
      <c r="AX10385" s="3"/>
    </row>
    <row r="10386" spans="43:50">
      <c r="AQ10386" s="20"/>
      <c r="AR10386" s="20"/>
      <c r="AS10386" s="3"/>
      <c r="AT10386" s="3"/>
      <c r="AU10386" s="3"/>
      <c r="AV10386" s="3"/>
      <c r="AW10386" s="3"/>
      <c r="AX10386" s="3"/>
    </row>
    <row r="10387" spans="43:50">
      <c r="AQ10387" s="20"/>
      <c r="AR10387" s="20"/>
      <c r="AS10387" s="3"/>
      <c r="AT10387" s="3"/>
      <c r="AU10387" s="3"/>
      <c r="AV10387" s="3"/>
      <c r="AW10387" s="3"/>
      <c r="AX10387" s="3"/>
    </row>
    <row r="10388" spans="43:50">
      <c r="AQ10388" s="20"/>
      <c r="AR10388" s="20"/>
      <c r="AS10388" s="3"/>
      <c r="AT10388" s="3"/>
      <c r="AU10388" s="3"/>
      <c r="AV10388" s="3"/>
      <c r="AW10388" s="3"/>
      <c r="AX10388" s="3"/>
    </row>
    <row r="10389" spans="43:50">
      <c r="AQ10389" s="20"/>
      <c r="AR10389" s="20"/>
      <c r="AS10389" s="3"/>
      <c r="AT10389" s="3"/>
      <c r="AU10389" s="3"/>
      <c r="AV10389" s="3"/>
      <c r="AW10389" s="3"/>
      <c r="AX10389" s="3"/>
    </row>
    <row r="10390" spans="43:50">
      <c r="AQ10390" s="20"/>
      <c r="AR10390" s="20"/>
      <c r="AS10390" s="3"/>
      <c r="AT10390" s="3"/>
      <c r="AU10390" s="3"/>
      <c r="AV10390" s="3"/>
      <c r="AW10390" s="3"/>
      <c r="AX10390" s="3"/>
    </row>
    <row r="10391" spans="43:50">
      <c r="AQ10391" s="20"/>
      <c r="AR10391" s="20"/>
      <c r="AS10391" s="3"/>
      <c r="AT10391" s="3"/>
      <c r="AU10391" s="3"/>
      <c r="AV10391" s="3"/>
      <c r="AW10391" s="3"/>
      <c r="AX10391" s="3"/>
    </row>
    <row r="10392" spans="43:50">
      <c r="AQ10392" s="20"/>
      <c r="AR10392" s="20"/>
      <c r="AS10392" s="3"/>
      <c r="AT10392" s="3"/>
      <c r="AU10392" s="3"/>
      <c r="AV10392" s="3"/>
      <c r="AW10392" s="3"/>
      <c r="AX10392" s="3"/>
    </row>
    <row r="10393" spans="43:50">
      <c r="AQ10393" s="20"/>
      <c r="AR10393" s="20"/>
      <c r="AS10393" s="3"/>
      <c r="AT10393" s="3"/>
      <c r="AU10393" s="3"/>
      <c r="AV10393" s="3"/>
      <c r="AW10393" s="3"/>
      <c r="AX10393" s="3"/>
    </row>
    <row r="10394" spans="43:50">
      <c r="AQ10394" s="20"/>
      <c r="AR10394" s="20"/>
      <c r="AS10394" s="3"/>
      <c r="AT10394" s="3"/>
      <c r="AU10394" s="3"/>
      <c r="AV10394" s="3"/>
      <c r="AW10394" s="3"/>
      <c r="AX10394" s="3"/>
    </row>
    <row r="10395" spans="43:50">
      <c r="AQ10395" s="20"/>
      <c r="AR10395" s="20"/>
      <c r="AS10395" s="3"/>
      <c r="AT10395" s="3"/>
      <c r="AU10395" s="3"/>
      <c r="AV10395" s="3"/>
      <c r="AW10395" s="3"/>
      <c r="AX10395" s="3"/>
    </row>
    <row r="10396" spans="43:50">
      <c r="AQ10396" s="20"/>
      <c r="AR10396" s="20"/>
      <c r="AS10396" s="3"/>
      <c r="AT10396" s="3"/>
      <c r="AU10396" s="3"/>
      <c r="AV10396" s="3"/>
      <c r="AW10396" s="3"/>
      <c r="AX10396" s="3"/>
    </row>
    <row r="10397" spans="43:50">
      <c r="AQ10397" s="20"/>
      <c r="AR10397" s="20"/>
      <c r="AS10397" s="3"/>
      <c r="AT10397" s="3"/>
      <c r="AU10397" s="3"/>
      <c r="AV10397" s="3"/>
      <c r="AW10397" s="3"/>
      <c r="AX10397" s="3"/>
    </row>
    <row r="10398" spans="43:50">
      <c r="AQ10398" s="20"/>
      <c r="AR10398" s="20"/>
      <c r="AS10398" s="3"/>
      <c r="AT10398" s="3"/>
      <c r="AU10398" s="3"/>
      <c r="AV10398" s="3"/>
      <c r="AW10398" s="3"/>
      <c r="AX10398" s="3"/>
    </row>
    <row r="10399" spans="43:50">
      <c r="AQ10399" s="20"/>
      <c r="AR10399" s="20"/>
      <c r="AS10399" s="3"/>
      <c r="AT10399" s="3"/>
      <c r="AU10399" s="3"/>
      <c r="AV10399" s="3"/>
      <c r="AW10399" s="3"/>
      <c r="AX10399" s="3"/>
    </row>
    <row r="10400" spans="43:50">
      <c r="AQ10400" s="20"/>
      <c r="AR10400" s="20"/>
      <c r="AS10400" s="3"/>
      <c r="AT10400" s="3"/>
      <c r="AU10400" s="3"/>
      <c r="AV10400" s="3"/>
      <c r="AW10400" s="3"/>
      <c r="AX10400" s="3"/>
    </row>
    <row r="10401" spans="43:50">
      <c r="AQ10401" s="20"/>
      <c r="AR10401" s="20"/>
      <c r="AS10401" s="3"/>
      <c r="AT10401" s="3"/>
      <c r="AU10401" s="3"/>
      <c r="AV10401" s="3"/>
      <c r="AW10401" s="3"/>
      <c r="AX10401" s="3"/>
    </row>
    <row r="10402" spans="43:50">
      <c r="AQ10402" s="20"/>
      <c r="AR10402" s="20"/>
      <c r="AS10402" s="3"/>
      <c r="AT10402" s="3"/>
      <c r="AU10402" s="3"/>
      <c r="AV10402" s="3"/>
      <c r="AW10402" s="3"/>
      <c r="AX10402" s="3"/>
    </row>
    <row r="10403" spans="43:50">
      <c r="AQ10403" s="20"/>
      <c r="AR10403" s="20"/>
      <c r="AS10403" s="3"/>
      <c r="AT10403" s="3"/>
      <c r="AU10403" s="3"/>
      <c r="AV10403" s="3"/>
      <c r="AW10403" s="3"/>
      <c r="AX10403" s="3"/>
    </row>
    <row r="10404" spans="43:50">
      <c r="AQ10404" s="20"/>
      <c r="AR10404" s="20"/>
      <c r="AS10404" s="3"/>
      <c r="AT10404" s="3"/>
      <c r="AU10404" s="3"/>
      <c r="AV10404" s="3"/>
      <c r="AW10404" s="3"/>
      <c r="AX10404" s="3"/>
    </row>
    <row r="10405" spans="43:50">
      <c r="AQ10405" s="20"/>
      <c r="AR10405" s="20"/>
      <c r="AS10405" s="3"/>
      <c r="AT10405" s="3"/>
      <c r="AU10405" s="3"/>
      <c r="AV10405" s="3"/>
      <c r="AW10405" s="3"/>
      <c r="AX10405" s="3"/>
    </row>
    <row r="10406" spans="43:50">
      <c r="AQ10406" s="20"/>
      <c r="AR10406" s="20"/>
      <c r="AS10406" s="3"/>
      <c r="AT10406" s="3"/>
      <c r="AU10406" s="3"/>
      <c r="AV10406" s="3"/>
      <c r="AW10406" s="3"/>
      <c r="AX10406" s="3"/>
    </row>
    <row r="10407" spans="43:50">
      <c r="AQ10407" s="20"/>
      <c r="AR10407" s="20"/>
      <c r="AS10407" s="3"/>
      <c r="AT10407" s="3"/>
      <c r="AU10407" s="3"/>
      <c r="AV10407" s="3"/>
      <c r="AW10407" s="3"/>
      <c r="AX10407" s="3"/>
    </row>
    <row r="10408" spans="43:50">
      <c r="AQ10408" s="20"/>
      <c r="AR10408" s="20"/>
      <c r="AS10408" s="3"/>
      <c r="AT10408" s="3"/>
      <c r="AU10408" s="3"/>
      <c r="AV10408" s="3"/>
      <c r="AW10408" s="3"/>
      <c r="AX10408" s="3"/>
    </row>
    <row r="10409" spans="43:50">
      <c r="AQ10409" s="20"/>
      <c r="AR10409" s="20"/>
      <c r="AS10409" s="3"/>
      <c r="AT10409" s="3"/>
      <c r="AU10409" s="3"/>
      <c r="AV10409" s="3"/>
      <c r="AW10409" s="3"/>
      <c r="AX10409" s="3"/>
    </row>
    <row r="10410" spans="43:50">
      <c r="AQ10410" s="20"/>
      <c r="AR10410" s="20"/>
      <c r="AS10410" s="3"/>
      <c r="AT10410" s="3"/>
      <c r="AU10410" s="3"/>
      <c r="AV10410" s="3"/>
      <c r="AW10410" s="3"/>
      <c r="AX10410" s="3"/>
    </row>
    <row r="10411" spans="43:50">
      <c r="AQ10411" s="20"/>
      <c r="AR10411" s="20"/>
      <c r="AS10411" s="3"/>
      <c r="AT10411" s="3"/>
      <c r="AU10411" s="3"/>
      <c r="AV10411" s="3"/>
      <c r="AW10411" s="3"/>
      <c r="AX10411" s="3"/>
    </row>
    <row r="10412" spans="43:50">
      <c r="AQ10412" s="20"/>
      <c r="AR10412" s="20"/>
      <c r="AS10412" s="3"/>
      <c r="AT10412" s="3"/>
      <c r="AU10412" s="3"/>
      <c r="AV10412" s="3"/>
      <c r="AW10412" s="3"/>
      <c r="AX10412" s="3"/>
    </row>
    <row r="10413" spans="43:50">
      <c r="AQ10413" s="20"/>
      <c r="AR10413" s="20"/>
      <c r="AS10413" s="3"/>
      <c r="AT10413" s="3"/>
      <c r="AU10413" s="3"/>
      <c r="AV10413" s="3"/>
      <c r="AW10413" s="3"/>
      <c r="AX10413" s="3"/>
    </row>
    <row r="10414" spans="43:50">
      <c r="AQ10414" s="20"/>
      <c r="AR10414" s="20"/>
      <c r="AS10414" s="3"/>
      <c r="AT10414" s="3"/>
      <c r="AU10414" s="3"/>
      <c r="AV10414" s="3"/>
      <c r="AW10414" s="3"/>
      <c r="AX10414" s="3"/>
    </row>
    <row r="10415" spans="43:50">
      <c r="AQ10415" s="20"/>
      <c r="AR10415" s="20"/>
      <c r="AS10415" s="3"/>
      <c r="AT10415" s="3"/>
      <c r="AU10415" s="3"/>
      <c r="AV10415" s="3"/>
      <c r="AW10415" s="3"/>
      <c r="AX10415" s="3"/>
    </row>
    <row r="10416" spans="43:50">
      <c r="AQ10416" s="20"/>
      <c r="AR10416" s="20"/>
      <c r="AS10416" s="3"/>
      <c r="AT10416" s="3"/>
      <c r="AU10416" s="3"/>
      <c r="AV10416" s="3"/>
      <c r="AW10416" s="3"/>
      <c r="AX10416" s="3"/>
    </row>
    <row r="10417" spans="43:50">
      <c r="AQ10417" s="20"/>
      <c r="AR10417" s="20"/>
      <c r="AS10417" s="3"/>
      <c r="AT10417" s="3"/>
      <c r="AU10417" s="3"/>
      <c r="AV10417" s="3"/>
      <c r="AW10417" s="3"/>
      <c r="AX10417" s="3"/>
    </row>
    <row r="10418" spans="43:50">
      <c r="AQ10418" s="20"/>
      <c r="AR10418" s="20"/>
      <c r="AS10418" s="3"/>
      <c r="AT10418" s="3"/>
      <c r="AU10418" s="3"/>
      <c r="AV10418" s="3"/>
      <c r="AW10418" s="3"/>
      <c r="AX10418" s="3"/>
    </row>
    <row r="10419" spans="43:50">
      <c r="AQ10419" s="20"/>
      <c r="AR10419" s="20"/>
      <c r="AS10419" s="3"/>
      <c r="AT10419" s="3"/>
      <c r="AU10419" s="3"/>
      <c r="AV10419" s="3"/>
      <c r="AW10419" s="3"/>
      <c r="AX10419" s="3"/>
    </row>
    <row r="10420" spans="43:50">
      <c r="AQ10420" s="20"/>
      <c r="AR10420" s="20"/>
      <c r="AS10420" s="3"/>
      <c r="AT10420" s="3"/>
      <c r="AU10420" s="3"/>
      <c r="AV10420" s="3"/>
      <c r="AW10420" s="3"/>
      <c r="AX10420" s="3"/>
    </row>
    <row r="10421" spans="43:50">
      <c r="AQ10421" s="20"/>
      <c r="AR10421" s="20"/>
      <c r="AS10421" s="3"/>
      <c r="AT10421" s="3"/>
      <c r="AU10421" s="3"/>
      <c r="AV10421" s="3"/>
      <c r="AW10421" s="3"/>
      <c r="AX10421" s="3"/>
    </row>
    <row r="10422" spans="43:50">
      <c r="AQ10422" s="20"/>
      <c r="AR10422" s="20"/>
      <c r="AS10422" s="3"/>
      <c r="AT10422" s="3"/>
      <c r="AU10422" s="3"/>
      <c r="AV10422" s="3"/>
      <c r="AW10422" s="3"/>
      <c r="AX10422" s="3"/>
    </row>
    <row r="10423" spans="43:50">
      <c r="AQ10423" s="20"/>
      <c r="AR10423" s="20"/>
      <c r="AS10423" s="3"/>
      <c r="AT10423" s="3"/>
      <c r="AU10423" s="3"/>
      <c r="AV10423" s="3"/>
      <c r="AW10423" s="3"/>
      <c r="AX10423" s="3"/>
    </row>
    <row r="10424" spans="43:50">
      <c r="AQ10424" s="20"/>
      <c r="AR10424" s="20"/>
      <c r="AS10424" s="3"/>
      <c r="AT10424" s="3"/>
      <c r="AU10424" s="3"/>
      <c r="AV10424" s="3"/>
      <c r="AW10424" s="3"/>
      <c r="AX10424" s="3"/>
    </row>
    <row r="10425" spans="43:50">
      <c r="AQ10425" s="20"/>
      <c r="AR10425" s="20"/>
      <c r="AS10425" s="3"/>
      <c r="AT10425" s="3"/>
      <c r="AU10425" s="3"/>
      <c r="AV10425" s="3"/>
      <c r="AW10425" s="3"/>
      <c r="AX10425" s="3"/>
    </row>
    <row r="10426" spans="43:50">
      <c r="AQ10426" s="20"/>
      <c r="AR10426" s="20"/>
      <c r="AS10426" s="3"/>
      <c r="AT10426" s="3"/>
      <c r="AU10426" s="3"/>
      <c r="AV10426" s="3"/>
      <c r="AW10426" s="3"/>
      <c r="AX10426" s="3"/>
    </row>
    <row r="10427" spans="43:50">
      <c r="AQ10427" s="20"/>
      <c r="AR10427" s="20"/>
      <c r="AS10427" s="3"/>
      <c r="AT10427" s="3"/>
      <c r="AU10427" s="3"/>
      <c r="AV10427" s="3"/>
      <c r="AW10427" s="3"/>
      <c r="AX10427" s="3"/>
    </row>
    <row r="10428" spans="43:50">
      <c r="AQ10428" s="20"/>
      <c r="AR10428" s="20"/>
      <c r="AS10428" s="3"/>
      <c r="AT10428" s="3"/>
      <c r="AU10428" s="3"/>
      <c r="AV10428" s="3"/>
      <c r="AW10428" s="3"/>
      <c r="AX10428" s="3"/>
    </row>
    <row r="10429" spans="43:50">
      <c r="AQ10429" s="20"/>
      <c r="AR10429" s="20"/>
      <c r="AS10429" s="3"/>
      <c r="AT10429" s="3"/>
      <c r="AU10429" s="3"/>
      <c r="AV10429" s="3"/>
      <c r="AW10429" s="3"/>
      <c r="AX10429" s="3"/>
    </row>
    <row r="10430" spans="43:50">
      <c r="AQ10430" s="20"/>
      <c r="AR10430" s="20"/>
      <c r="AS10430" s="3"/>
      <c r="AT10430" s="3"/>
      <c r="AU10430" s="3"/>
      <c r="AV10430" s="3"/>
      <c r="AW10430" s="3"/>
      <c r="AX10430" s="3"/>
    </row>
    <row r="10431" spans="43:50">
      <c r="AQ10431" s="20"/>
      <c r="AR10431" s="20"/>
      <c r="AS10431" s="3"/>
      <c r="AT10431" s="3"/>
      <c r="AU10431" s="3"/>
      <c r="AV10431" s="3"/>
      <c r="AW10431" s="3"/>
      <c r="AX10431" s="3"/>
    </row>
    <row r="10432" spans="43:50">
      <c r="AQ10432" s="20"/>
      <c r="AR10432" s="20"/>
      <c r="AS10432" s="3"/>
      <c r="AT10432" s="3"/>
      <c r="AU10432" s="3"/>
      <c r="AV10432" s="3"/>
      <c r="AW10432" s="3"/>
      <c r="AX10432" s="3"/>
    </row>
    <row r="10433" spans="43:50">
      <c r="AQ10433" s="20"/>
      <c r="AR10433" s="20"/>
      <c r="AS10433" s="3"/>
      <c r="AT10433" s="3"/>
      <c r="AU10433" s="3"/>
      <c r="AV10433" s="3"/>
      <c r="AW10433" s="3"/>
      <c r="AX10433" s="3"/>
    </row>
    <row r="10434" spans="43:50">
      <c r="AQ10434" s="20"/>
      <c r="AR10434" s="20"/>
      <c r="AS10434" s="3"/>
      <c r="AT10434" s="3"/>
      <c r="AU10434" s="3"/>
      <c r="AV10434" s="3"/>
      <c r="AW10434" s="3"/>
      <c r="AX10434" s="3"/>
    </row>
    <row r="10435" spans="43:50">
      <c r="AQ10435" s="20"/>
      <c r="AR10435" s="20"/>
      <c r="AS10435" s="3"/>
      <c r="AT10435" s="3"/>
      <c r="AU10435" s="3"/>
      <c r="AV10435" s="3"/>
      <c r="AW10435" s="3"/>
      <c r="AX10435" s="3"/>
    </row>
    <row r="10436" spans="43:50">
      <c r="AQ10436" s="20"/>
      <c r="AR10436" s="20"/>
      <c r="AS10436" s="3"/>
      <c r="AT10436" s="3"/>
      <c r="AU10436" s="3"/>
      <c r="AV10436" s="3"/>
      <c r="AW10436" s="3"/>
      <c r="AX10436" s="3"/>
    </row>
    <row r="10437" spans="43:50">
      <c r="AQ10437" s="20"/>
      <c r="AR10437" s="20"/>
      <c r="AS10437" s="3"/>
      <c r="AT10437" s="3"/>
      <c r="AU10437" s="3"/>
      <c r="AV10437" s="3"/>
      <c r="AW10437" s="3"/>
      <c r="AX10437" s="3"/>
    </row>
    <row r="10438" spans="43:50">
      <c r="AQ10438" s="20"/>
      <c r="AR10438" s="20"/>
      <c r="AS10438" s="3"/>
      <c r="AT10438" s="3"/>
      <c r="AU10438" s="3"/>
      <c r="AV10438" s="3"/>
      <c r="AW10438" s="3"/>
      <c r="AX10438" s="3"/>
    </row>
    <row r="10439" spans="43:50">
      <c r="AQ10439" s="20"/>
      <c r="AR10439" s="20"/>
      <c r="AS10439" s="3"/>
      <c r="AT10439" s="3"/>
      <c r="AU10439" s="3"/>
      <c r="AV10439" s="3"/>
      <c r="AW10439" s="3"/>
      <c r="AX10439" s="3"/>
    </row>
    <row r="10440" spans="43:50">
      <c r="AQ10440" s="20"/>
      <c r="AR10440" s="20"/>
      <c r="AS10440" s="3"/>
      <c r="AT10440" s="3"/>
      <c r="AU10440" s="3"/>
      <c r="AV10440" s="3"/>
      <c r="AW10440" s="3"/>
      <c r="AX10440" s="3"/>
    </row>
    <row r="10441" spans="43:50">
      <c r="AQ10441" s="20"/>
      <c r="AR10441" s="20"/>
      <c r="AS10441" s="3"/>
      <c r="AT10441" s="3"/>
      <c r="AU10441" s="3"/>
      <c r="AV10441" s="3"/>
      <c r="AW10441" s="3"/>
      <c r="AX10441" s="3"/>
    </row>
    <row r="10442" spans="43:50">
      <c r="AQ10442" s="20"/>
      <c r="AR10442" s="20"/>
      <c r="AS10442" s="3"/>
      <c r="AT10442" s="3"/>
      <c r="AU10442" s="3"/>
      <c r="AV10442" s="3"/>
      <c r="AW10442" s="3"/>
      <c r="AX10442" s="3"/>
    </row>
    <row r="10443" spans="43:50">
      <c r="AQ10443" s="20"/>
      <c r="AR10443" s="20"/>
      <c r="AS10443" s="3"/>
      <c r="AT10443" s="3"/>
      <c r="AU10443" s="3"/>
      <c r="AV10443" s="3"/>
      <c r="AW10443" s="3"/>
      <c r="AX10443" s="3"/>
    </row>
    <row r="10444" spans="43:50">
      <c r="AQ10444" s="20"/>
      <c r="AR10444" s="20"/>
      <c r="AS10444" s="3"/>
      <c r="AT10444" s="3"/>
      <c r="AU10444" s="3"/>
      <c r="AV10444" s="3"/>
      <c r="AW10444" s="3"/>
      <c r="AX10444" s="3"/>
    </row>
    <row r="10445" spans="43:50">
      <c r="AQ10445" s="20"/>
      <c r="AR10445" s="20"/>
      <c r="AS10445" s="3"/>
      <c r="AT10445" s="3"/>
      <c r="AU10445" s="3"/>
      <c r="AV10445" s="3"/>
      <c r="AW10445" s="3"/>
      <c r="AX10445" s="3"/>
    </row>
    <row r="10446" spans="43:50">
      <c r="AQ10446" s="20"/>
      <c r="AR10446" s="20"/>
      <c r="AS10446" s="3"/>
      <c r="AT10446" s="3"/>
      <c r="AU10446" s="3"/>
      <c r="AV10446" s="3"/>
      <c r="AW10446" s="3"/>
      <c r="AX10446" s="3"/>
    </row>
    <row r="10447" spans="43:50">
      <c r="AQ10447" s="20"/>
      <c r="AR10447" s="20"/>
      <c r="AS10447" s="3"/>
      <c r="AT10447" s="3"/>
      <c r="AU10447" s="3"/>
      <c r="AV10447" s="3"/>
      <c r="AW10447" s="3"/>
      <c r="AX10447" s="3"/>
    </row>
    <row r="10448" spans="43:50">
      <c r="AQ10448" s="20"/>
      <c r="AR10448" s="20"/>
      <c r="AS10448" s="3"/>
      <c r="AT10448" s="3"/>
      <c r="AU10448" s="3"/>
      <c r="AV10448" s="3"/>
      <c r="AW10448" s="3"/>
      <c r="AX10448" s="3"/>
    </row>
    <row r="10449" spans="43:50">
      <c r="AQ10449" s="20"/>
      <c r="AR10449" s="20"/>
      <c r="AS10449" s="3"/>
      <c r="AT10449" s="3"/>
      <c r="AU10449" s="3"/>
      <c r="AV10449" s="3"/>
      <c r="AW10449" s="3"/>
      <c r="AX10449" s="3"/>
    </row>
    <row r="10450" spans="43:50">
      <c r="AQ10450" s="20"/>
      <c r="AR10450" s="20"/>
      <c r="AS10450" s="3"/>
      <c r="AT10450" s="3"/>
      <c r="AU10450" s="3"/>
      <c r="AV10450" s="3"/>
      <c r="AW10450" s="3"/>
      <c r="AX10450" s="3"/>
    </row>
    <row r="10451" spans="43:50">
      <c r="AQ10451" s="20"/>
      <c r="AR10451" s="20"/>
      <c r="AS10451" s="3"/>
      <c r="AT10451" s="3"/>
      <c r="AU10451" s="3"/>
      <c r="AV10451" s="3"/>
      <c r="AW10451" s="3"/>
      <c r="AX10451" s="3"/>
    </row>
    <row r="10452" spans="43:50">
      <c r="AQ10452" s="20"/>
      <c r="AR10452" s="20"/>
      <c r="AS10452" s="3"/>
      <c r="AT10452" s="3"/>
      <c r="AU10452" s="3"/>
      <c r="AV10452" s="3"/>
      <c r="AW10452" s="3"/>
      <c r="AX10452" s="3"/>
    </row>
    <row r="10453" spans="43:50">
      <c r="AQ10453" s="20"/>
      <c r="AR10453" s="20"/>
      <c r="AS10453" s="3"/>
      <c r="AT10453" s="3"/>
      <c r="AU10453" s="3"/>
      <c r="AV10453" s="3"/>
      <c r="AW10453" s="3"/>
      <c r="AX10453" s="3"/>
    </row>
    <row r="10454" spans="43:50">
      <c r="AQ10454" s="20"/>
      <c r="AR10454" s="20"/>
      <c r="AS10454" s="3"/>
      <c r="AT10454" s="3"/>
      <c r="AU10454" s="3"/>
      <c r="AV10454" s="3"/>
      <c r="AW10454" s="3"/>
      <c r="AX10454" s="3"/>
    </row>
    <row r="10455" spans="43:50">
      <c r="AQ10455" s="20"/>
      <c r="AR10455" s="20"/>
      <c r="AS10455" s="3"/>
      <c r="AT10455" s="3"/>
      <c r="AU10455" s="3"/>
      <c r="AV10455" s="3"/>
      <c r="AW10455" s="3"/>
      <c r="AX10455" s="3"/>
    </row>
    <row r="10456" spans="43:50">
      <c r="AQ10456" s="20"/>
      <c r="AR10456" s="20"/>
      <c r="AS10456" s="3"/>
      <c r="AT10456" s="3"/>
      <c r="AU10456" s="3"/>
      <c r="AV10456" s="3"/>
      <c r="AW10456" s="3"/>
      <c r="AX10456" s="3"/>
    </row>
    <row r="10457" spans="43:50">
      <c r="AQ10457" s="20"/>
      <c r="AR10457" s="20"/>
      <c r="AS10457" s="3"/>
      <c r="AT10457" s="3"/>
      <c r="AU10457" s="3"/>
      <c r="AV10457" s="3"/>
      <c r="AW10457" s="3"/>
      <c r="AX10457" s="3"/>
    </row>
    <row r="10458" spans="43:50">
      <c r="AQ10458" s="20"/>
      <c r="AR10458" s="20"/>
      <c r="AS10458" s="3"/>
      <c r="AT10458" s="3"/>
      <c r="AU10458" s="3"/>
      <c r="AV10458" s="3"/>
      <c r="AW10458" s="3"/>
      <c r="AX10458" s="3"/>
    </row>
    <row r="10459" spans="43:50">
      <c r="AQ10459" s="20"/>
      <c r="AR10459" s="20"/>
      <c r="AS10459" s="3"/>
      <c r="AT10459" s="3"/>
      <c r="AU10459" s="3"/>
      <c r="AV10459" s="3"/>
      <c r="AW10459" s="3"/>
      <c r="AX10459" s="3"/>
    </row>
    <row r="10460" spans="43:50">
      <c r="AQ10460" s="20"/>
      <c r="AR10460" s="20"/>
      <c r="AS10460" s="3"/>
      <c r="AT10460" s="3"/>
      <c r="AU10460" s="3"/>
      <c r="AV10460" s="3"/>
      <c r="AW10460" s="3"/>
      <c r="AX10460" s="3"/>
    </row>
    <row r="10461" spans="43:50">
      <c r="AQ10461" s="20"/>
      <c r="AR10461" s="20"/>
      <c r="AS10461" s="3"/>
      <c r="AT10461" s="3"/>
      <c r="AU10461" s="3"/>
      <c r="AV10461" s="3"/>
      <c r="AW10461" s="3"/>
      <c r="AX10461" s="3"/>
    </row>
    <row r="10462" spans="43:50">
      <c r="AQ10462" s="20"/>
      <c r="AR10462" s="20"/>
      <c r="AS10462" s="3"/>
      <c r="AT10462" s="3"/>
      <c r="AU10462" s="3"/>
      <c r="AV10462" s="3"/>
      <c r="AW10462" s="3"/>
      <c r="AX10462" s="3"/>
    </row>
    <row r="10463" spans="43:50">
      <c r="AQ10463" s="20"/>
      <c r="AR10463" s="20"/>
      <c r="AS10463" s="3"/>
      <c r="AT10463" s="3"/>
      <c r="AU10463" s="3"/>
      <c r="AV10463" s="3"/>
      <c r="AW10463" s="3"/>
      <c r="AX10463" s="3"/>
    </row>
    <row r="10464" spans="43:50">
      <c r="AQ10464" s="20"/>
      <c r="AR10464" s="20"/>
      <c r="AS10464" s="3"/>
      <c r="AT10464" s="3"/>
      <c r="AU10464" s="3"/>
      <c r="AV10464" s="3"/>
      <c r="AW10464" s="3"/>
      <c r="AX10464" s="3"/>
    </row>
    <row r="10465" spans="43:50">
      <c r="AQ10465" s="20"/>
      <c r="AR10465" s="20"/>
      <c r="AS10465" s="3"/>
      <c r="AT10465" s="3"/>
      <c r="AU10465" s="3"/>
      <c r="AV10465" s="3"/>
      <c r="AW10465" s="3"/>
      <c r="AX10465" s="3"/>
    </row>
    <row r="10466" spans="43:50">
      <c r="AQ10466" s="20"/>
      <c r="AR10466" s="20"/>
      <c r="AS10466" s="3"/>
      <c r="AT10466" s="3"/>
      <c r="AU10466" s="3"/>
      <c r="AV10466" s="3"/>
      <c r="AW10466" s="3"/>
      <c r="AX10466" s="3"/>
    </row>
    <row r="10467" spans="43:50">
      <c r="AQ10467" s="20"/>
      <c r="AR10467" s="20"/>
      <c r="AS10467" s="3"/>
      <c r="AT10467" s="3"/>
      <c r="AU10467" s="3"/>
      <c r="AV10467" s="3"/>
      <c r="AW10467" s="3"/>
      <c r="AX10467" s="3"/>
    </row>
    <row r="10468" spans="43:50">
      <c r="AQ10468" s="20"/>
      <c r="AR10468" s="20"/>
      <c r="AS10468" s="3"/>
      <c r="AT10468" s="3"/>
      <c r="AU10468" s="3"/>
      <c r="AV10468" s="3"/>
      <c r="AW10468" s="3"/>
      <c r="AX10468" s="3"/>
    </row>
    <row r="10469" spans="43:50">
      <c r="AQ10469" s="20"/>
      <c r="AR10469" s="20"/>
      <c r="AS10469" s="3"/>
      <c r="AT10469" s="3"/>
      <c r="AU10469" s="3"/>
      <c r="AV10469" s="3"/>
      <c r="AW10469" s="3"/>
      <c r="AX10469" s="3"/>
    </row>
    <row r="10470" spans="43:50">
      <c r="AQ10470" s="20"/>
      <c r="AR10470" s="20"/>
      <c r="AS10470" s="3"/>
      <c r="AT10470" s="3"/>
      <c r="AU10470" s="3"/>
      <c r="AV10470" s="3"/>
      <c r="AW10470" s="3"/>
      <c r="AX10470" s="3"/>
    </row>
    <row r="10471" spans="43:50">
      <c r="AQ10471" s="20"/>
      <c r="AR10471" s="20"/>
      <c r="AS10471" s="3"/>
      <c r="AT10471" s="3"/>
      <c r="AU10471" s="3"/>
      <c r="AV10471" s="3"/>
      <c r="AW10471" s="3"/>
      <c r="AX10471" s="3"/>
    </row>
    <row r="10472" spans="43:50">
      <c r="AQ10472" s="20"/>
      <c r="AR10472" s="20"/>
      <c r="AS10472" s="3"/>
      <c r="AT10472" s="3"/>
      <c r="AU10472" s="3"/>
      <c r="AV10472" s="3"/>
      <c r="AW10472" s="3"/>
      <c r="AX10472" s="3"/>
    </row>
    <row r="10473" spans="43:50">
      <c r="AQ10473" s="20"/>
      <c r="AR10473" s="20"/>
      <c r="AS10473" s="3"/>
      <c r="AT10473" s="3"/>
      <c r="AU10473" s="3"/>
      <c r="AV10473" s="3"/>
      <c r="AW10473" s="3"/>
      <c r="AX10473" s="3"/>
    </row>
    <row r="10474" spans="43:50">
      <c r="AQ10474" s="20"/>
      <c r="AR10474" s="20"/>
      <c r="AS10474" s="3"/>
      <c r="AT10474" s="3"/>
      <c r="AU10474" s="3"/>
      <c r="AV10474" s="3"/>
      <c r="AW10474" s="3"/>
      <c r="AX10474" s="3"/>
    </row>
    <row r="10475" spans="43:50">
      <c r="AQ10475" s="20"/>
      <c r="AR10475" s="20"/>
      <c r="AS10475" s="3"/>
      <c r="AT10475" s="3"/>
      <c r="AU10475" s="3"/>
      <c r="AV10475" s="3"/>
      <c r="AW10475" s="3"/>
      <c r="AX10475" s="3"/>
    </row>
    <row r="10476" spans="43:50">
      <c r="AQ10476" s="20"/>
      <c r="AR10476" s="20"/>
      <c r="AS10476" s="3"/>
      <c r="AT10476" s="3"/>
      <c r="AU10476" s="3"/>
      <c r="AV10476" s="3"/>
      <c r="AW10476" s="3"/>
      <c r="AX10476" s="3"/>
    </row>
    <row r="10477" spans="43:50">
      <c r="AQ10477" s="20"/>
      <c r="AR10477" s="20"/>
      <c r="AS10477" s="3"/>
      <c r="AT10477" s="3"/>
      <c r="AU10477" s="3"/>
      <c r="AV10477" s="3"/>
      <c r="AW10477" s="3"/>
      <c r="AX10477" s="3"/>
    </row>
  </sheetData>
  <mergeCells count="42">
    <mergeCell ref="A1:AR1"/>
    <mergeCell ref="M2:M4"/>
    <mergeCell ref="N2:U2"/>
    <mergeCell ref="V2:V4"/>
    <mergeCell ref="W2:W4"/>
    <mergeCell ref="Y2:Y4"/>
    <mergeCell ref="B2:L2"/>
    <mergeCell ref="AF2:AG2"/>
    <mergeCell ref="A2:A4"/>
    <mergeCell ref="X2:X4"/>
    <mergeCell ref="D3:F3"/>
    <mergeCell ref="B3:B4"/>
    <mergeCell ref="C3:C4"/>
    <mergeCell ref="S3:S4"/>
    <mergeCell ref="O3:O4"/>
    <mergeCell ref="Q3:Q4"/>
    <mergeCell ref="R3:R4"/>
    <mergeCell ref="P3:P4"/>
    <mergeCell ref="AR2:AR4"/>
    <mergeCell ref="G3:L3"/>
    <mergeCell ref="N3:N4"/>
    <mergeCell ref="U3:U4"/>
    <mergeCell ref="AF3:AF4"/>
    <mergeCell ref="AG3:AG4"/>
    <mergeCell ref="AD2:AD4"/>
    <mergeCell ref="AK2:AK4"/>
    <mergeCell ref="AH2:AH4"/>
    <mergeCell ref="AI2:AJ2"/>
    <mergeCell ref="AQ2:AQ4"/>
    <mergeCell ref="AP2:AP4"/>
    <mergeCell ref="AC2:AC4"/>
    <mergeCell ref="Z2:Z4"/>
    <mergeCell ref="AJ3:AJ4"/>
    <mergeCell ref="AI3:AI4"/>
    <mergeCell ref="AO2:AO4"/>
    <mergeCell ref="AL3:AL4"/>
    <mergeCell ref="T3:T4"/>
    <mergeCell ref="AA2:AA4"/>
    <mergeCell ref="AN2:AN4"/>
    <mergeCell ref="AE2:AE4"/>
    <mergeCell ref="AB2:AB4"/>
    <mergeCell ref="AM2:AM4"/>
  </mergeCells>
  <phoneticPr fontId="2" type="noConversion"/>
  <printOptions horizontalCentered="1"/>
  <pageMargins left="0" right="0" top="0.15748031496062992" bottom="0.19685039370078741" header="0.11811023622047245" footer="0.19685039370078741"/>
  <pageSetup paperSize="8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4"/>
  </sheetPr>
  <dimension ref="A1:AO1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"/>
    </sheetView>
  </sheetViews>
  <sheetFormatPr defaultColWidth="14.375" defaultRowHeight="16.5"/>
  <cols>
    <col min="1" max="1" width="4.625" style="30" customWidth="1"/>
    <col min="2" max="2" width="12.375" style="61" customWidth="1"/>
    <col min="3" max="3" width="4.625" style="62" customWidth="1"/>
    <col min="4" max="4" width="2.75" style="62" customWidth="1"/>
    <col min="5" max="5" width="3.25" style="62" customWidth="1"/>
    <col min="6" max="6" width="2.625" style="62" customWidth="1"/>
    <col min="7" max="11" width="2.625" style="30" customWidth="1"/>
    <col min="12" max="12" width="2.625" style="62" customWidth="1"/>
    <col min="13" max="13" width="4" style="62" customWidth="1"/>
    <col min="14" max="14" width="5.25" style="62" customWidth="1"/>
    <col min="15" max="15" width="5.125" style="30" customWidth="1"/>
    <col min="16" max="16" width="4.625" style="62" customWidth="1"/>
    <col min="17" max="17" width="2.625" style="62" customWidth="1"/>
    <col min="18" max="20" width="4.625" style="62" customWidth="1"/>
    <col min="21" max="23" width="2.625" style="62" customWidth="1"/>
    <col min="24" max="24" width="5.375" style="62" customWidth="1"/>
    <col min="25" max="25" width="4.625" style="62" customWidth="1"/>
    <col min="26" max="26" width="2.625" style="62" customWidth="1"/>
    <col min="27" max="27" width="4.625" style="62" customWidth="1"/>
    <col min="28" max="28" width="2.625" style="62" customWidth="1"/>
    <col min="29" max="29" width="4.625" style="62" customWidth="1"/>
    <col min="30" max="32" width="2.625" style="62" customWidth="1"/>
    <col min="33" max="33" width="4.625" style="62" customWidth="1"/>
    <col min="34" max="36" width="2.625" style="62" customWidth="1"/>
    <col min="37" max="37" width="5.125" style="62" customWidth="1"/>
    <col min="38" max="38" width="5.5" style="62" customWidth="1"/>
    <col min="39" max="39" width="4.625" style="62" customWidth="1"/>
    <col min="40" max="40" width="5.875" style="62" customWidth="1"/>
    <col min="41" max="41" width="33.75" style="42" customWidth="1"/>
    <col min="42" max="16384" width="14.375" style="30"/>
  </cols>
  <sheetData>
    <row r="1" spans="1:41" s="43" customFormat="1" ht="23.25" customHeight="1">
      <c r="A1" s="150" t="s">
        <v>265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</row>
    <row r="2" spans="1:41" ht="44.45" customHeight="1">
      <c r="A2" s="152" t="s">
        <v>182</v>
      </c>
      <c r="B2" s="154" t="s">
        <v>55</v>
      </c>
      <c r="C2" s="156" t="s">
        <v>218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25" t="s">
        <v>56</v>
      </c>
      <c r="O2" s="158" t="s">
        <v>219</v>
      </c>
      <c r="P2" s="159"/>
      <c r="Q2" s="159"/>
      <c r="R2" s="159"/>
      <c r="S2" s="159"/>
      <c r="T2" s="159"/>
      <c r="U2" s="159"/>
      <c r="V2" s="159"/>
      <c r="W2" s="159"/>
      <c r="X2" s="159"/>
      <c r="Y2" s="123" t="s">
        <v>0</v>
      </c>
      <c r="Z2" s="123" t="s">
        <v>183</v>
      </c>
      <c r="AA2" s="123" t="s">
        <v>1</v>
      </c>
      <c r="AB2" s="124" t="s">
        <v>184</v>
      </c>
      <c r="AC2" s="123" t="s">
        <v>177</v>
      </c>
      <c r="AD2" s="123" t="s">
        <v>232</v>
      </c>
      <c r="AE2" s="128" t="s">
        <v>3</v>
      </c>
      <c r="AF2" s="129"/>
      <c r="AG2" s="124" t="s">
        <v>169</v>
      </c>
      <c r="AH2" s="128" t="s">
        <v>180</v>
      </c>
      <c r="AI2" s="129"/>
      <c r="AJ2" s="123" t="s">
        <v>168</v>
      </c>
      <c r="AK2" s="123" t="s">
        <v>185</v>
      </c>
      <c r="AL2" s="123" t="s">
        <v>186</v>
      </c>
      <c r="AM2" s="123" t="s">
        <v>187</v>
      </c>
      <c r="AN2" s="146" t="s">
        <v>7</v>
      </c>
      <c r="AO2" s="146" t="s">
        <v>167</v>
      </c>
    </row>
    <row r="3" spans="1:41" ht="39" customHeight="1">
      <c r="A3" s="152"/>
      <c r="B3" s="154"/>
      <c r="C3" s="126" t="s">
        <v>188</v>
      </c>
      <c r="D3" s="130" t="s">
        <v>189</v>
      </c>
      <c r="E3" s="132" t="s">
        <v>190</v>
      </c>
      <c r="F3" s="134" t="s">
        <v>191</v>
      </c>
      <c r="G3" s="135"/>
      <c r="H3" s="135"/>
      <c r="I3" s="135"/>
      <c r="J3" s="135"/>
      <c r="K3" s="135"/>
      <c r="L3" s="136"/>
      <c r="M3" s="137" t="s">
        <v>192</v>
      </c>
      <c r="N3" s="125"/>
      <c r="O3" s="126" t="s">
        <v>233</v>
      </c>
      <c r="P3" s="140" t="s">
        <v>193</v>
      </c>
      <c r="Q3" s="126" t="s">
        <v>194</v>
      </c>
      <c r="R3" s="142" t="s">
        <v>195</v>
      </c>
      <c r="S3" s="125" t="s">
        <v>57</v>
      </c>
      <c r="T3" s="126" t="s">
        <v>196</v>
      </c>
      <c r="U3" s="161" t="s">
        <v>156</v>
      </c>
      <c r="V3" s="125" t="s">
        <v>58</v>
      </c>
      <c r="W3" s="140" t="s">
        <v>197</v>
      </c>
      <c r="X3" s="125" t="s">
        <v>198</v>
      </c>
      <c r="Y3" s="123"/>
      <c r="Z3" s="123"/>
      <c r="AA3" s="123"/>
      <c r="AB3" s="160"/>
      <c r="AC3" s="123"/>
      <c r="AD3" s="123"/>
      <c r="AE3" s="124" t="s">
        <v>181</v>
      </c>
      <c r="AF3" s="124" t="s">
        <v>173</v>
      </c>
      <c r="AG3" s="144"/>
      <c r="AH3" s="124" t="s">
        <v>181</v>
      </c>
      <c r="AI3" s="124" t="s">
        <v>172</v>
      </c>
      <c r="AJ3" s="123"/>
      <c r="AK3" s="123"/>
      <c r="AL3" s="123"/>
      <c r="AM3" s="123"/>
      <c r="AN3" s="147"/>
      <c r="AO3" s="147"/>
    </row>
    <row r="4" spans="1:41" s="44" customFormat="1" ht="68.25" customHeight="1">
      <c r="A4" s="153"/>
      <c r="B4" s="155"/>
      <c r="C4" s="139"/>
      <c r="D4" s="131"/>
      <c r="E4" s="133"/>
      <c r="F4" s="68" t="s">
        <v>199</v>
      </c>
      <c r="G4" s="68" t="s">
        <v>200</v>
      </c>
      <c r="H4" s="68" t="s">
        <v>201</v>
      </c>
      <c r="I4" s="67" t="s">
        <v>202</v>
      </c>
      <c r="J4" s="67" t="s">
        <v>203</v>
      </c>
      <c r="K4" s="68" t="s">
        <v>204</v>
      </c>
      <c r="L4" s="32" t="s">
        <v>205</v>
      </c>
      <c r="M4" s="138"/>
      <c r="N4" s="126"/>
      <c r="O4" s="139"/>
      <c r="P4" s="141"/>
      <c r="Q4" s="139"/>
      <c r="R4" s="143"/>
      <c r="S4" s="126"/>
      <c r="T4" s="139"/>
      <c r="U4" s="140"/>
      <c r="V4" s="126"/>
      <c r="W4" s="162"/>
      <c r="X4" s="126"/>
      <c r="Y4" s="124"/>
      <c r="Z4" s="124"/>
      <c r="AA4" s="124"/>
      <c r="AB4" s="127"/>
      <c r="AC4" s="124"/>
      <c r="AD4" s="124"/>
      <c r="AE4" s="127"/>
      <c r="AF4" s="127"/>
      <c r="AG4" s="145"/>
      <c r="AH4" s="149"/>
      <c r="AI4" s="149"/>
      <c r="AJ4" s="124"/>
      <c r="AK4" s="124"/>
      <c r="AL4" s="124"/>
      <c r="AM4" s="124"/>
      <c r="AN4" s="148"/>
      <c r="AO4" s="148"/>
    </row>
    <row r="5" spans="1:41" s="40" customFormat="1" ht="38.1" customHeight="1">
      <c r="A5" s="31">
        <v>1</v>
      </c>
      <c r="B5" s="33" t="s">
        <v>59</v>
      </c>
      <c r="C5" s="52">
        <v>12</v>
      </c>
      <c r="D5" s="34"/>
      <c r="E5" s="34"/>
      <c r="F5" s="34">
        <v>1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f>K5+J5+I5+H5+G5+F5</f>
        <v>1</v>
      </c>
      <c r="M5" s="34">
        <v>4</v>
      </c>
      <c r="N5" s="34">
        <f t="shared" ref="N5:N68" si="0">M5+L5+E5+D5+C5</f>
        <v>17</v>
      </c>
      <c r="O5" s="35">
        <v>21</v>
      </c>
      <c r="P5" s="36"/>
      <c r="Q5" s="36"/>
      <c r="R5" s="36"/>
      <c r="S5" s="36">
        <v>2</v>
      </c>
      <c r="T5" s="36">
        <v>4</v>
      </c>
      <c r="U5" s="36"/>
      <c r="V5" s="36"/>
      <c r="W5" s="36"/>
      <c r="X5" s="36">
        <f t="shared" ref="X5:X68" si="1">SUM(O5:W5)</f>
        <v>27</v>
      </c>
      <c r="Y5" s="36">
        <v>1</v>
      </c>
      <c r="Z5" s="36"/>
      <c r="AA5" s="36">
        <v>1</v>
      </c>
      <c r="AB5" s="36"/>
      <c r="AC5" s="36">
        <v>1</v>
      </c>
      <c r="AD5" s="37"/>
      <c r="AE5" s="36"/>
      <c r="AF5" s="36"/>
      <c r="AG5" s="38" t="s">
        <v>170</v>
      </c>
      <c r="AH5" s="36"/>
      <c r="AI5" s="36"/>
      <c r="AJ5" s="38" t="s">
        <v>170</v>
      </c>
      <c r="AK5" s="36">
        <f t="shared" ref="AK5:AK68" si="2">SUM(Z5:AJ5)</f>
        <v>2</v>
      </c>
      <c r="AL5" s="36">
        <f t="shared" ref="AL5:AL68" si="3">X5+AK5+Y5</f>
        <v>30</v>
      </c>
      <c r="AM5" s="36">
        <v>1</v>
      </c>
      <c r="AN5" s="36">
        <f t="shared" ref="AN5:AN68" si="4">AL5+AM5</f>
        <v>31</v>
      </c>
      <c r="AO5" s="56" t="s">
        <v>234</v>
      </c>
    </row>
    <row r="6" spans="1:41" s="40" customFormat="1" ht="38.1" customHeight="1">
      <c r="A6" s="31">
        <v>2</v>
      </c>
      <c r="B6" s="33" t="s">
        <v>60</v>
      </c>
      <c r="C6" s="52">
        <v>52</v>
      </c>
      <c r="D6" s="34"/>
      <c r="E6" s="34">
        <v>7</v>
      </c>
      <c r="F6" s="34">
        <v>0</v>
      </c>
      <c r="G6" s="34">
        <v>1</v>
      </c>
      <c r="H6" s="34">
        <v>0</v>
      </c>
      <c r="I6" s="34">
        <v>0</v>
      </c>
      <c r="J6" s="34">
        <v>0</v>
      </c>
      <c r="K6" s="34">
        <v>0</v>
      </c>
      <c r="L6" s="34">
        <f t="shared" ref="L6:L69" si="5">K6+J6+I6+H6+G6+F6</f>
        <v>1</v>
      </c>
      <c r="M6" s="34">
        <v>7</v>
      </c>
      <c r="N6" s="34">
        <f t="shared" si="0"/>
        <v>67</v>
      </c>
      <c r="O6" s="35">
        <v>87</v>
      </c>
      <c r="P6" s="36"/>
      <c r="Q6" s="36">
        <v>1</v>
      </c>
      <c r="R6" s="36"/>
      <c r="S6" s="36">
        <v>2</v>
      </c>
      <c r="T6" s="36">
        <v>8</v>
      </c>
      <c r="U6" s="36">
        <v>14</v>
      </c>
      <c r="V6" s="36">
        <v>1</v>
      </c>
      <c r="W6" s="38" t="s">
        <v>170</v>
      </c>
      <c r="X6" s="36">
        <f t="shared" si="1"/>
        <v>113</v>
      </c>
      <c r="Y6" s="36">
        <v>1</v>
      </c>
      <c r="Z6" s="36"/>
      <c r="AA6" s="36">
        <v>2</v>
      </c>
      <c r="AB6" s="36"/>
      <c r="AC6" s="36">
        <v>2</v>
      </c>
      <c r="AD6" s="37"/>
      <c r="AE6" s="36">
        <v>1</v>
      </c>
      <c r="AF6" s="36">
        <v>1</v>
      </c>
      <c r="AG6" s="39"/>
      <c r="AH6" s="36">
        <v>1</v>
      </c>
      <c r="AI6" s="36">
        <v>1</v>
      </c>
      <c r="AJ6" s="39"/>
      <c r="AK6" s="36">
        <f t="shared" si="2"/>
        <v>8</v>
      </c>
      <c r="AL6" s="36">
        <f t="shared" si="3"/>
        <v>122</v>
      </c>
      <c r="AM6" s="36">
        <v>4</v>
      </c>
      <c r="AN6" s="36">
        <f t="shared" si="4"/>
        <v>126</v>
      </c>
      <c r="AO6" s="56" t="s">
        <v>234</v>
      </c>
    </row>
    <row r="7" spans="1:41" s="40" customFormat="1" ht="38.1" customHeight="1">
      <c r="A7" s="31">
        <v>3</v>
      </c>
      <c r="B7" s="33" t="s">
        <v>61</v>
      </c>
      <c r="C7" s="52">
        <v>22</v>
      </c>
      <c r="D7" s="34"/>
      <c r="E7" s="34"/>
      <c r="F7" s="34">
        <v>0</v>
      </c>
      <c r="G7" s="34">
        <v>0</v>
      </c>
      <c r="H7" s="34">
        <v>1</v>
      </c>
      <c r="I7" s="34">
        <v>1</v>
      </c>
      <c r="J7" s="34">
        <v>0</v>
      </c>
      <c r="K7" s="34">
        <v>0</v>
      </c>
      <c r="L7" s="34">
        <f t="shared" si="5"/>
        <v>2</v>
      </c>
      <c r="M7" s="34">
        <v>2</v>
      </c>
      <c r="N7" s="34">
        <f t="shared" si="0"/>
        <v>26</v>
      </c>
      <c r="O7" s="35">
        <v>37</v>
      </c>
      <c r="P7" s="36"/>
      <c r="Q7" s="36"/>
      <c r="R7" s="36"/>
      <c r="S7" s="36">
        <v>4</v>
      </c>
      <c r="T7" s="36">
        <v>2</v>
      </c>
      <c r="U7" s="36"/>
      <c r="V7" s="36"/>
      <c r="W7" s="36"/>
      <c r="X7" s="36">
        <f t="shared" si="1"/>
        <v>43</v>
      </c>
      <c r="Y7" s="36">
        <v>1</v>
      </c>
      <c r="Z7" s="36"/>
      <c r="AA7" s="36">
        <v>2</v>
      </c>
      <c r="AB7" s="38" t="s">
        <v>51</v>
      </c>
      <c r="AC7" s="36">
        <v>1</v>
      </c>
      <c r="AD7" s="37"/>
      <c r="AE7" s="36">
        <v>1</v>
      </c>
      <c r="AF7" s="36"/>
      <c r="AG7" s="39"/>
      <c r="AH7" s="36">
        <v>1</v>
      </c>
      <c r="AI7" s="36"/>
      <c r="AJ7" s="39"/>
      <c r="AK7" s="36">
        <f t="shared" si="2"/>
        <v>5</v>
      </c>
      <c r="AL7" s="36">
        <f t="shared" si="3"/>
        <v>49</v>
      </c>
      <c r="AM7" s="36">
        <v>2</v>
      </c>
      <c r="AN7" s="36">
        <f t="shared" si="4"/>
        <v>51</v>
      </c>
      <c r="AO7" s="56" t="s">
        <v>222</v>
      </c>
    </row>
    <row r="8" spans="1:41" s="40" customFormat="1" ht="38.1" customHeight="1">
      <c r="A8" s="31">
        <v>4</v>
      </c>
      <c r="B8" s="33" t="s">
        <v>62</v>
      </c>
      <c r="C8" s="52">
        <v>12</v>
      </c>
      <c r="D8" s="34"/>
      <c r="E8" s="34"/>
      <c r="F8" s="34">
        <v>3</v>
      </c>
      <c r="G8" s="34">
        <v>1</v>
      </c>
      <c r="H8" s="34">
        <v>0</v>
      </c>
      <c r="I8" s="34">
        <v>1</v>
      </c>
      <c r="J8" s="34"/>
      <c r="K8" s="34">
        <v>0</v>
      </c>
      <c r="L8" s="34">
        <f t="shared" si="5"/>
        <v>5</v>
      </c>
      <c r="M8" s="34">
        <v>2</v>
      </c>
      <c r="N8" s="34">
        <f t="shared" si="0"/>
        <v>19</v>
      </c>
      <c r="O8" s="35">
        <v>21</v>
      </c>
      <c r="P8" s="36"/>
      <c r="Q8" s="36"/>
      <c r="R8" s="36"/>
      <c r="S8" s="36">
        <v>10</v>
      </c>
      <c r="T8" s="36">
        <v>2</v>
      </c>
      <c r="U8" s="36"/>
      <c r="V8" s="36"/>
      <c r="W8" s="36"/>
      <c r="X8" s="36">
        <f t="shared" si="1"/>
        <v>33</v>
      </c>
      <c r="Y8" s="36">
        <v>1</v>
      </c>
      <c r="Z8" s="36"/>
      <c r="AA8" s="36">
        <v>1</v>
      </c>
      <c r="AB8" s="36"/>
      <c r="AC8" s="36">
        <v>1</v>
      </c>
      <c r="AD8" s="37"/>
      <c r="AE8" s="36">
        <v>1</v>
      </c>
      <c r="AF8" s="36"/>
      <c r="AG8" s="39"/>
      <c r="AH8" s="36"/>
      <c r="AI8" s="36"/>
      <c r="AJ8" s="38" t="s">
        <v>170</v>
      </c>
      <c r="AK8" s="36">
        <f t="shared" si="2"/>
        <v>3</v>
      </c>
      <c r="AL8" s="36">
        <f t="shared" si="3"/>
        <v>37</v>
      </c>
      <c r="AM8" s="36">
        <v>1</v>
      </c>
      <c r="AN8" s="36">
        <f t="shared" si="4"/>
        <v>38</v>
      </c>
      <c r="AO8" s="56" t="s">
        <v>234</v>
      </c>
    </row>
    <row r="9" spans="1:41" s="40" customFormat="1" ht="18" customHeight="1">
      <c r="A9" s="31">
        <v>5</v>
      </c>
      <c r="B9" s="33" t="s">
        <v>206</v>
      </c>
      <c r="C9" s="52">
        <v>37</v>
      </c>
      <c r="D9" s="34"/>
      <c r="E9" s="34"/>
      <c r="F9" s="34">
        <v>1</v>
      </c>
      <c r="G9" s="34">
        <v>0</v>
      </c>
      <c r="H9" s="34">
        <v>1</v>
      </c>
      <c r="I9" s="34">
        <v>0</v>
      </c>
      <c r="J9" s="34">
        <v>0</v>
      </c>
      <c r="K9" s="34">
        <v>1</v>
      </c>
      <c r="L9" s="34">
        <f t="shared" si="5"/>
        <v>3</v>
      </c>
      <c r="M9" s="34"/>
      <c r="N9" s="34">
        <f t="shared" si="0"/>
        <v>40</v>
      </c>
      <c r="O9" s="35">
        <v>61</v>
      </c>
      <c r="P9" s="36"/>
      <c r="Q9" s="36">
        <v>1</v>
      </c>
      <c r="R9" s="36"/>
      <c r="S9" s="36">
        <v>6</v>
      </c>
      <c r="T9" s="36"/>
      <c r="U9" s="36"/>
      <c r="V9" s="36"/>
      <c r="W9" s="36"/>
      <c r="X9" s="36">
        <f t="shared" si="1"/>
        <v>68</v>
      </c>
      <c r="Y9" s="36">
        <v>1</v>
      </c>
      <c r="Z9" s="36"/>
      <c r="AA9" s="36">
        <v>2</v>
      </c>
      <c r="AB9" s="38" t="s">
        <v>51</v>
      </c>
      <c r="AC9" s="36">
        <v>2</v>
      </c>
      <c r="AD9" s="37">
        <v>1</v>
      </c>
      <c r="AE9" s="36">
        <v>1</v>
      </c>
      <c r="AF9" s="36"/>
      <c r="AG9" s="39"/>
      <c r="AH9" s="36">
        <v>1</v>
      </c>
      <c r="AI9" s="36"/>
      <c r="AJ9" s="39"/>
      <c r="AK9" s="36">
        <f t="shared" si="2"/>
        <v>7</v>
      </c>
      <c r="AL9" s="36">
        <f t="shared" si="3"/>
        <v>76</v>
      </c>
      <c r="AM9" s="36">
        <v>3</v>
      </c>
      <c r="AN9" s="36">
        <f t="shared" si="4"/>
        <v>79</v>
      </c>
      <c r="AO9" s="57" t="s">
        <v>248</v>
      </c>
    </row>
    <row r="10" spans="1:41" s="40" customFormat="1" ht="18" customHeight="1">
      <c r="A10" s="31">
        <v>6</v>
      </c>
      <c r="B10" s="33" t="s">
        <v>63</v>
      </c>
      <c r="C10" s="52">
        <v>6</v>
      </c>
      <c r="D10" s="34"/>
      <c r="E10" s="34"/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f t="shared" si="5"/>
        <v>0</v>
      </c>
      <c r="M10" s="34">
        <v>1</v>
      </c>
      <c r="N10" s="34">
        <f t="shared" si="0"/>
        <v>7</v>
      </c>
      <c r="O10" s="35">
        <v>9</v>
      </c>
      <c r="P10" s="36">
        <v>1</v>
      </c>
      <c r="Q10" s="36"/>
      <c r="R10" s="36"/>
      <c r="S10" s="36">
        <v>0</v>
      </c>
      <c r="T10" s="36">
        <v>1</v>
      </c>
      <c r="U10" s="36"/>
      <c r="V10" s="36"/>
      <c r="W10" s="36"/>
      <c r="X10" s="36">
        <f t="shared" si="1"/>
        <v>11</v>
      </c>
      <c r="Y10" s="36">
        <v>1</v>
      </c>
      <c r="Z10" s="36"/>
      <c r="AA10" s="36">
        <v>1</v>
      </c>
      <c r="AB10" s="36"/>
      <c r="AC10" s="36">
        <v>1</v>
      </c>
      <c r="AD10" s="37"/>
      <c r="AE10" s="36"/>
      <c r="AF10" s="36"/>
      <c r="AG10" s="38" t="s">
        <v>170</v>
      </c>
      <c r="AH10" s="36"/>
      <c r="AI10" s="36"/>
      <c r="AJ10" s="38" t="s">
        <v>170</v>
      </c>
      <c r="AK10" s="36">
        <f t="shared" si="2"/>
        <v>2</v>
      </c>
      <c r="AL10" s="36">
        <f t="shared" si="3"/>
        <v>14</v>
      </c>
      <c r="AM10" s="36">
        <v>1</v>
      </c>
      <c r="AN10" s="36">
        <f t="shared" si="4"/>
        <v>15</v>
      </c>
      <c r="AO10" s="56"/>
    </row>
    <row r="11" spans="1:41" s="40" customFormat="1" ht="18" customHeight="1">
      <c r="A11" s="31">
        <v>7</v>
      </c>
      <c r="B11" s="33" t="s">
        <v>64</v>
      </c>
      <c r="C11" s="52">
        <v>7</v>
      </c>
      <c r="D11" s="34"/>
      <c r="E11" s="34"/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f t="shared" si="5"/>
        <v>0</v>
      </c>
      <c r="M11" s="34"/>
      <c r="N11" s="34">
        <f t="shared" si="0"/>
        <v>7</v>
      </c>
      <c r="O11" s="35">
        <v>11</v>
      </c>
      <c r="P11" s="36">
        <v>1</v>
      </c>
      <c r="Q11" s="36"/>
      <c r="R11" s="36"/>
      <c r="S11" s="36">
        <v>0</v>
      </c>
      <c r="T11" s="36"/>
      <c r="U11" s="36"/>
      <c r="V11" s="36"/>
      <c r="W11" s="36"/>
      <c r="X11" s="36">
        <f t="shared" si="1"/>
        <v>12</v>
      </c>
      <c r="Y11" s="36">
        <v>1</v>
      </c>
      <c r="Z11" s="36"/>
      <c r="AA11" s="36">
        <v>1</v>
      </c>
      <c r="AB11" s="36"/>
      <c r="AC11" s="36">
        <v>1</v>
      </c>
      <c r="AD11" s="37"/>
      <c r="AE11" s="36"/>
      <c r="AF11" s="36"/>
      <c r="AG11" s="38" t="s">
        <v>170</v>
      </c>
      <c r="AH11" s="36"/>
      <c r="AI11" s="36"/>
      <c r="AJ11" s="38" t="s">
        <v>170</v>
      </c>
      <c r="AK11" s="36">
        <f t="shared" si="2"/>
        <v>2</v>
      </c>
      <c r="AL11" s="36">
        <f t="shared" si="3"/>
        <v>15</v>
      </c>
      <c r="AM11" s="36">
        <v>1</v>
      </c>
      <c r="AN11" s="36">
        <f t="shared" si="4"/>
        <v>16</v>
      </c>
      <c r="AO11" s="56"/>
    </row>
    <row r="12" spans="1:41" s="40" customFormat="1" ht="38.1" customHeight="1">
      <c r="A12" s="31">
        <v>8</v>
      </c>
      <c r="B12" s="33" t="s">
        <v>65</v>
      </c>
      <c r="C12" s="52">
        <v>14</v>
      </c>
      <c r="D12" s="34">
        <v>2</v>
      </c>
      <c r="E12" s="34"/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f t="shared" si="5"/>
        <v>0</v>
      </c>
      <c r="M12" s="34">
        <v>2</v>
      </c>
      <c r="N12" s="34">
        <f t="shared" si="0"/>
        <v>18</v>
      </c>
      <c r="O12" s="69">
        <v>24</v>
      </c>
      <c r="P12" s="36"/>
      <c r="Q12" s="36"/>
      <c r="R12" s="36">
        <v>4</v>
      </c>
      <c r="S12" s="36">
        <v>0</v>
      </c>
      <c r="T12" s="36">
        <v>3</v>
      </c>
      <c r="U12" s="36"/>
      <c r="V12" s="36"/>
      <c r="W12" s="36"/>
      <c r="X12" s="36">
        <f t="shared" si="1"/>
        <v>31</v>
      </c>
      <c r="Y12" s="36">
        <v>1</v>
      </c>
      <c r="Z12" s="36"/>
      <c r="AA12" s="36">
        <v>2</v>
      </c>
      <c r="AB12" s="38" t="s">
        <v>170</v>
      </c>
      <c r="AC12" s="36">
        <v>1</v>
      </c>
      <c r="AD12" s="37"/>
      <c r="AE12" s="36">
        <v>1</v>
      </c>
      <c r="AF12" s="36"/>
      <c r="AG12" s="39"/>
      <c r="AH12" s="36">
        <v>1</v>
      </c>
      <c r="AI12" s="36"/>
      <c r="AJ12" s="39"/>
      <c r="AK12" s="36">
        <f t="shared" si="2"/>
        <v>5</v>
      </c>
      <c r="AL12" s="36">
        <f t="shared" si="3"/>
        <v>37</v>
      </c>
      <c r="AM12" s="36">
        <v>1</v>
      </c>
      <c r="AN12" s="36">
        <f t="shared" si="4"/>
        <v>38</v>
      </c>
      <c r="AO12" s="56" t="s">
        <v>222</v>
      </c>
    </row>
    <row r="13" spans="1:41" s="40" customFormat="1" ht="18" customHeight="1">
      <c r="A13" s="31">
        <v>9</v>
      </c>
      <c r="B13" s="33" t="s">
        <v>66</v>
      </c>
      <c r="C13" s="52">
        <v>18</v>
      </c>
      <c r="D13" s="34"/>
      <c r="E13" s="34"/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f t="shared" si="5"/>
        <v>0</v>
      </c>
      <c r="M13" s="34">
        <v>2</v>
      </c>
      <c r="N13" s="34">
        <f t="shared" si="0"/>
        <v>20</v>
      </c>
      <c r="O13" s="35">
        <v>30</v>
      </c>
      <c r="P13" s="36"/>
      <c r="Q13" s="36"/>
      <c r="R13" s="36"/>
      <c r="S13" s="36">
        <v>0</v>
      </c>
      <c r="T13" s="36">
        <v>2</v>
      </c>
      <c r="U13" s="36"/>
      <c r="V13" s="36"/>
      <c r="W13" s="36"/>
      <c r="X13" s="36">
        <f t="shared" si="1"/>
        <v>32</v>
      </c>
      <c r="Y13" s="36">
        <v>1</v>
      </c>
      <c r="Z13" s="36"/>
      <c r="AA13" s="36">
        <v>2</v>
      </c>
      <c r="AB13" s="38" t="s">
        <v>170</v>
      </c>
      <c r="AC13" s="36">
        <v>1</v>
      </c>
      <c r="AD13" s="37"/>
      <c r="AE13" s="36">
        <v>1</v>
      </c>
      <c r="AF13" s="36"/>
      <c r="AG13" s="39"/>
      <c r="AH13" s="36">
        <v>1</v>
      </c>
      <c r="AI13" s="36"/>
      <c r="AJ13" s="39"/>
      <c r="AK13" s="36">
        <f t="shared" si="2"/>
        <v>5</v>
      </c>
      <c r="AL13" s="36">
        <f t="shared" si="3"/>
        <v>38</v>
      </c>
      <c r="AM13" s="36">
        <v>2</v>
      </c>
      <c r="AN13" s="36">
        <f t="shared" si="4"/>
        <v>40</v>
      </c>
      <c r="AO13" s="56"/>
    </row>
    <row r="14" spans="1:41" s="40" customFormat="1" ht="18" customHeight="1">
      <c r="A14" s="31">
        <v>10</v>
      </c>
      <c r="B14" s="33" t="s">
        <v>67</v>
      </c>
      <c r="C14" s="52">
        <v>6</v>
      </c>
      <c r="D14" s="34"/>
      <c r="E14" s="34"/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f t="shared" si="5"/>
        <v>0</v>
      </c>
      <c r="M14" s="34">
        <v>1</v>
      </c>
      <c r="N14" s="34">
        <f t="shared" si="0"/>
        <v>7</v>
      </c>
      <c r="O14" s="35">
        <v>9</v>
      </c>
      <c r="P14" s="36">
        <v>1</v>
      </c>
      <c r="Q14" s="36"/>
      <c r="R14" s="36"/>
      <c r="S14" s="36">
        <v>0</v>
      </c>
      <c r="T14" s="36">
        <v>1</v>
      </c>
      <c r="U14" s="36"/>
      <c r="V14" s="36"/>
      <c r="W14" s="36"/>
      <c r="X14" s="36">
        <f t="shared" si="1"/>
        <v>11</v>
      </c>
      <c r="Y14" s="36">
        <v>1</v>
      </c>
      <c r="Z14" s="36"/>
      <c r="AA14" s="36">
        <v>1</v>
      </c>
      <c r="AB14" s="36"/>
      <c r="AC14" s="36">
        <v>1</v>
      </c>
      <c r="AD14" s="37"/>
      <c r="AE14" s="36"/>
      <c r="AF14" s="36"/>
      <c r="AG14" s="38" t="s">
        <v>170</v>
      </c>
      <c r="AH14" s="36"/>
      <c r="AI14" s="36"/>
      <c r="AJ14" s="38" t="s">
        <v>170</v>
      </c>
      <c r="AK14" s="36">
        <f t="shared" si="2"/>
        <v>2</v>
      </c>
      <c r="AL14" s="36">
        <f t="shared" si="3"/>
        <v>14</v>
      </c>
      <c r="AM14" s="36">
        <v>1</v>
      </c>
      <c r="AN14" s="36">
        <f t="shared" si="4"/>
        <v>15</v>
      </c>
      <c r="AO14" s="56"/>
    </row>
    <row r="15" spans="1:41" s="40" customFormat="1" ht="38.1" customHeight="1">
      <c r="A15" s="31">
        <v>11</v>
      </c>
      <c r="B15" s="33" t="s">
        <v>207</v>
      </c>
      <c r="C15" s="52">
        <v>22</v>
      </c>
      <c r="D15" s="34"/>
      <c r="E15" s="34"/>
      <c r="F15" s="34">
        <v>1</v>
      </c>
      <c r="G15" s="34">
        <v>0</v>
      </c>
      <c r="H15" s="34">
        <v>2</v>
      </c>
      <c r="I15" s="34">
        <v>0</v>
      </c>
      <c r="J15" s="34">
        <v>0</v>
      </c>
      <c r="K15" s="34">
        <v>0</v>
      </c>
      <c r="L15" s="34">
        <f t="shared" si="5"/>
        <v>3</v>
      </c>
      <c r="M15" s="34">
        <v>2</v>
      </c>
      <c r="N15" s="34">
        <f t="shared" si="0"/>
        <v>27</v>
      </c>
      <c r="O15" s="35">
        <v>37</v>
      </c>
      <c r="P15" s="36"/>
      <c r="Q15" s="36"/>
      <c r="R15" s="36"/>
      <c r="S15" s="36">
        <v>6</v>
      </c>
      <c r="T15" s="36">
        <v>2</v>
      </c>
      <c r="U15" s="36"/>
      <c r="V15" s="36"/>
      <c r="W15" s="36"/>
      <c r="X15" s="36">
        <f t="shared" si="1"/>
        <v>45</v>
      </c>
      <c r="Y15" s="36">
        <v>1</v>
      </c>
      <c r="Z15" s="36"/>
      <c r="AA15" s="36">
        <v>2</v>
      </c>
      <c r="AB15" s="36"/>
      <c r="AC15" s="36">
        <v>1</v>
      </c>
      <c r="AD15" s="37"/>
      <c r="AE15" s="36">
        <v>1</v>
      </c>
      <c r="AF15" s="36"/>
      <c r="AG15" s="39"/>
      <c r="AH15" s="36">
        <v>1</v>
      </c>
      <c r="AI15" s="36"/>
      <c r="AJ15" s="39"/>
      <c r="AK15" s="36">
        <f t="shared" si="2"/>
        <v>5</v>
      </c>
      <c r="AL15" s="36">
        <f t="shared" si="3"/>
        <v>51</v>
      </c>
      <c r="AM15" s="36">
        <v>2</v>
      </c>
      <c r="AN15" s="36">
        <f t="shared" si="4"/>
        <v>53</v>
      </c>
      <c r="AO15" s="56" t="s">
        <v>247</v>
      </c>
    </row>
    <row r="16" spans="1:41" s="40" customFormat="1" ht="45" customHeight="1">
      <c r="A16" s="31">
        <v>12</v>
      </c>
      <c r="B16" s="33" t="s">
        <v>68</v>
      </c>
      <c r="C16" s="52">
        <v>6</v>
      </c>
      <c r="D16" s="34"/>
      <c r="E16" s="34"/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f t="shared" si="5"/>
        <v>0</v>
      </c>
      <c r="M16" s="34">
        <v>1</v>
      </c>
      <c r="N16" s="34">
        <f t="shared" si="0"/>
        <v>7</v>
      </c>
      <c r="O16" s="35">
        <v>11</v>
      </c>
      <c r="P16" s="36"/>
      <c r="Q16" s="36"/>
      <c r="R16" s="36"/>
      <c r="S16" s="36">
        <v>0</v>
      </c>
      <c r="T16" s="36">
        <v>1</v>
      </c>
      <c r="U16" s="36"/>
      <c r="V16" s="36"/>
      <c r="W16" s="36"/>
      <c r="X16" s="36">
        <f t="shared" si="1"/>
        <v>12</v>
      </c>
      <c r="Y16" s="36">
        <v>1</v>
      </c>
      <c r="Z16" s="36"/>
      <c r="AA16" s="36">
        <v>1</v>
      </c>
      <c r="AB16" s="36"/>
      <c r="AC16" s="36">
        <v>1</v>
      </c>
      <c r="AD16" s="37"/>
      <c r="AE16" s="36"/>
      <c r="AF16" s="36"/>
      <c r="AG16" s="38" t="s">
        <v>170</v>
      </c>
      <c r="AH16" s="36"/>
      <c r="AI16" s="36"/>
      <c r="AJ16" s="38" t="s">
        <v>170</v>
      </c>
      <c r="AK16" s="36">
        <f t="shared" si="2"/>
        <v>2</v>
      </c>
      <c r="AL16" s="36">
        <f t="shared" si="3"/>
        <v>15</v>
      </c>
      <c r="AM16" s="36">
        <v>1</v>
      </c>
      <c r="AN16" s="36">
        <f t="shared" si="4"/>
        <v>16</v>
      </c>
      <c r="AO16" s="56" t="s">
        <v>235</v>
      </c>
    </row>
    <row r="17" spans="1:41" s="40" customFormat="1" ht="38.1" customHeight="1">
      <c r="A17" s="31">
        <v>13</v>
      </c>
      <c r="B17" s="33" t="s">
        <v>69</v>
      </c>
      <c r="C17" s="52">
        <v>12</v>
      </c>
      <c r="D17" s="34"/>
      <c r="E17" s="34"/>
      <c r="F17" s="34">
        <v>1</v>
      </c>
      <c r="G17" s="34">
        <v>1</v>
      </c>
      <c r="H17" s="34">
        <v>0</v>
      </c>
      <c r="I17" s="34">
        <v>1</v>
      </c>
      <c r="J17" s="34">
        <v>1</v>
      </c>
      <c r="K17" s="34">
        <v>0</v>
      </c>
      <c r="L17" s="34">
        <f t="shared" si="5"/>
        <v>4</v>
      </c>
      <c r="M17" s="34">
        <v>1</v>
      </c>
      <c r="N17" s="34">
        <f t="shared" si="0"/>
        <v>17</v>
      </c>
      <c r="O17" s="35">
        <v>21</v>
      </c>
      <c r="P17" s="36"/>
      <c r="Q17" s="36"/>
      <c r="R17" s="36"/>
      <c r="S17" s="36">
        <v>8</v>
      </c>
      <c r="T17" s="36">
        <v>1</v>
      </c>
      <c r="U17" s="36"/>
      <c r="V17" s="36"/>
      <c r="W17" s="36"/>
      <c r="X17" s="36">
        <f t="shared" si="1"/>
        <v>30</v>
      </c>
      <c r="Y17" s="36">
        <v>1</v>
      </c>
      <c r="Z17" s="36"/>
      <c r="AA17" s="36">
        <v>1</v>
      </c>
      <c r="AB17" s="36"/>
      <c r="AC17" s="36">
        <v>1</v>
      </c>
      <c r="AD17" s="37"/>
      <c r="AE17" s="36"/>
      <c r="AF17" s="36"/>
      <c r="AG17" s="53">
        <v>1</v>
      </c>
      <c r="AH17" s="36"/>
      <c r="AI17" s="36"/>
      <c r="AJ17" s="38" t="s">
        <v>170</v>
      </c>
      <c r="AK17" s="36">
        <f t="shared" si="2"/>
        <v>3</v>
      </c>
      <c r="AL17" s="36">
        <f t="shared" si="3"/>
        <v>34</v>
      </c>
      <c r="AM17" s="36">
        <v>1</v>
      </c>
      <c r="AN17" s="36">
        <f t="shared" si="4"/>
        <v>35</v>
      </c>
      <c r="AO17" s="56" t="s">
        <v>234</v>
      </c>
    </row>
    <row r="18" spans="1:41" s="40" customFormat="1" ht="18" customHeight="1">
      <c r="A18" s="31">
        <v>14</v>
      </c>
      <c r="B18" s="33" t="s">
        <v>70</v>
      </c>
      <c r="C18" s="52">
        <v>20</v>
      </c>
      <c r="D18" s="34"/>
      <c r="E18" s="34"/>
      <c r="F18" s="34">
        <v>0</v>
      </c>
      <c r="G18" s="34">
        <v>1</v>
      </c>
      <c r="H18" s="34">
        <v>0</v>
      </c>
      <c r="I18" s="34">
        <v>0</v>
      </c>
      <c r="J18" s="34">
        <v>0</v>
      </c>
      <c r="K18" s="34">
        <v>0</v>
      </c>
      <c r="L18" s="34">
        <f t="shared" si="5"/>
        <v>1</v>
      </c>
      <c r="M18" s="34">
        <v>3</v>
      </c>
      <c r="N18" s="34">
        <f t="shared" si="0"/>
        <v>24</v>
      </c>
      <c r="O18" s="35">
        <v>33</v>
      </c>
      <c r="P18" s="36"/>
      <c r="Q18" s="36"/>
      <c r="R18" s="36"/>
      <c r="S18" s="36">
        <v>2</v>
      </c>
      <c r="T18" s="36">
        <v>3</v>
      </c>
      <c r="U18" s="36"/>
      <c r="V18" s="36"/>
      <c r="W18" s="36"/>
      <c r="X18" s="36">
        <f t="shared" si="1"/>
        <v>38</v>
      </c>
      <c r="Y18" s="36">
        <v>1</v>
      </c>
      <c r="Z18" s="36"/>
      <c r="AA18" s="36">
        <v>2</v>
      </c>
      <c r="AB18" s="38" t="s">
        <v>170</v>
      </c>
      <c r="AC18" s="36">
        <v>1</v>
      </c>
      <c r="AD18" s="37"/>
      <c r="AE18" s="36">
        <v>1</v>
      </c>
      <c r="AF18" s="36"/>
      <c r="AG18" s="39"/>
      <c r="AH18" s="36">
        <v>1</v>
      </c>
      <c r="AI18" s="36">
        <v>1</v>
      </c>
      <c r="AJ18" s="39"/>
      <c r="AK18" s="36">
        <f t="shared" si="2"/>
        <v>6</v>
      </c>
      <c r="AL18" s="36">
        <f t="shared" si="3"/>
        <v>45</v>
      </c>
      <c r="AM18" s="36">
        <v>0</v>
      </c>
      <c r="AN18" s="36">
        <f t="shared" si="4"/>
        <v>45</v>
      </c>
      <c r="AO18" s="56"/>
    </row>
    <row r="19" spans="1:41" s="40" customFormat="1" ht="18" customHeight="1">
      <c r="A19" s="31">
        <v>15</v>
      </c>
      <c r="B19" s="33" t="s">
        <v>71</v>
      </c>
      <c r="C19" s="52">
        <v>6</v>
      </c>
      <c r="D19" s="34"/>
      <c r="E19" s="34"/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f t="shared" si="5"/>
        <v>0</v>
      </c>
      <c r="M19" s="34">
        <v>1</v>
      </c>
      <c r="N19" s="34">
        <f t="shared" si="0"/>
        <v>7</v>
      </c>
      <c r="O19" s="35">
        <v>9</v>
      </c>
      <c r="P19" s="36">
        <v>1</v>
      </c>
      <c r="Q19" s="36"/>
      <c r="R19" s="36"/>
      <c r="S19" s="36">
        <v>0</v>
      </c>
      <c r="T19" s="36">
        <v>1</v>
      </c>
      <c r="U19" s="36"/>
      <c r="V19" s="36"/>
      <c r="W19" s="36"/>
      <c r="X19" s="36">
        <f t="shared" si="1"/>
        <v>11</v>
      </c>
      <c r="Y19" s="36">
        <v>1</v>
      </c>
      <c r="Z19" s="36"/>
      <c r="AA19" s="36">
        <v>1</v>
      </c>
      <c r="AB19" s="36"/>
      <c r="AC19" s="36">
        <v>1</v>
      </c>
      <c r="AD19" s="37"/>
      <c r="AE19" s="36"/>
      <c r="AF19" s="36"/>
      <c r="AG19" s="38" t="s">
        <v>170</v>
      </c>
      <c r="AH19" s="36"/>
      <c r="AI19" s="36"/>
      <c r="AJ19" s="39"/>
      <c r="AK19" s="36">
        <f t="shared" si="2"/>
        <v>2</v>
      </c>
      <c r="AL19" s="36">
        <f t="shared" si="3"/>
        <v>14</v>
      </c>
      <c r="AM19" s="36">
        <v>1</v>
      </c>
      <c r="AN19" s="36">
        <f t="shared" si="4"/>
        <v>15</v>
      </c>
      <c r="AO19" s="56"/>
    </row>
    <row r="20" spans="1:41" s="40" customFormat="1" ht="18" customHeight="1">
      <c r="A20" s="31">
        <v>16</v>
      </c>
      <c r="B20" s="33" t="s">
        <v>72</v>
      </c>
      <c r="C20" s="52">
        <v>6</v>
      </c>
      <c r="D20" s="34"/>
      <c r="E20" s="34"/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f t="shared" si="5"/>
        <v>0</v>
      </c>
      <c r="M20" s="34"/>
      <c r="N20" s="34">
        <f t="shared" si="0"/>
        <v>6</v>
      </c>
      <c r="O20" s="35">
        <v>9</v>
      </c>
      <c r="P20" s="36">
        <v>1</v>
      </c>
      <c r="Q20" s="36"/>
      <c r="R20" s="36"/>
      <c r="S20" s="36">
        <v>0</v>
      </c>
      <c r="T20" s="36"/>
      <c r="U20" s="36"/>
      <c r="V20" s="36"/>
      <c r="W20" s="36"/>
      <c r="X20" s="36">
        <f t="shared" si="1"/>
        <v>10</v>
      </c>
      <c r="Y20" s="36">
        <v>1</v>
      </c>
      <c r="Z20" s="36"/>
      <c r="AA20" s="36">
        <v>1</v>
      </c>
      <c r="AB20" s="36"/>
      <c r="AC20" s="36">
        <v>1</v>
      </c>
      <c r="AD20" s="37"/>
      <c r="AE20" s="36"/>
      <c r="AF20" s="36"/>
      <c r="AG20" s="38" t="s">
        <v>170</v>
      </c>
      <c r="AH20" s="36"/>
      <c r="AI20" s="36"/>
      <c r="AJ20" s="39"/>
      <c r="AK20" s="36">
        <f t="shared" si="2"/>
        <v>2</v>
      </c>
      <c r="AL20" s="36">
        <f t="shared" si="3"/>
        <v>13</v>
      </c>
      <c r="AM20" s="36">
        <v>2</v>
      </c>
      <c r="AN20" s="36">
        <f t="shared" si="4"/>
        <v>15</v>
      </c>
      <c r="AO20" s="56" t="s">
        <v>236</v>
      </c>
    </row>
    <row r="21" spans="1:41" s="40" customFormat="1" ht="45" customHeight="1">
      <c r="A21" s="31">
        <v>17</v>
      </c>
      <c r="B21" s="33" t="s">
        <v>208</v>
      </c>
      <c r="C21" s="52">
        <v>15</v>
      </c>
      <c r="D21" s="34"/>
      <c r="E21" s="34"/>
      <c r="F21" s="34">
        <v>0</v>
      </c>
      <c r="G21" s="34">
        <v>1</v>
      </c>
      <c r="H21" s="34">
        <v>0</v>
      </c>
      <c r="I21" s="34">
        <v>0</v>
      </c>
      <c r="J21" s="34">
        <v>0</v>
      </c>
      <c r="K21" s="34">
        <v>0</v>
      </c>
      <c r="L21" s="34">
        <f t="shared" si="5"/>
        <v>1</v>
      </c>
      <c r="M21" s="34">
        <v>1</v>
      </c>
      <c r="N21" s="34">
        <f t="shared" si="0"/>
        <v>17</v>
      </c>
      <c r="O21" s="69">
        <v>26</v>
      </c>
      <c r="P21" s="36"/>
      <c r="Q21" s="36"/>
      <c r="R21" s="36"/>
      <c r="S21" s="36">
        <v>2</v>
      </c>
      <c r="T21" s="36">
        <v>1</v>
      </c>
      <c r="U21" s="36"/>
      <c r="V21" s="36"/>
      <c r="W21" s="36"/>
      <c r="X21" s="36">
        <f t="shared" si="1"/>
        <v>29</v>
      </c>
      <c r="Y21" s="36">
        <v>1</v>
      </c>
      <c r="Z21" s="36"/>
      <c r="AA21" s="36">
        <v>1</v>
      </c>
      <c r="AB21" s="36"/>
      <c r="AC21" s="36">
        <v>1</v>
      </c>
      <c r="AD21" s="37"/>
      <c r="AE21" s="36">
        <v>1</v>
      </c>
      <c r="AF21" s="36"/>
      <c r="AG21" s="39"/>
      <c r="AH21" s="36"/>
      <c r="AI21" s="36"/>
      <c r="AJ21" s="38" t="s">
        <v>170</v>
      </c>
      <c r="AK21" s="36">
        <f t="shared" si="2"/>
        <v>3</v>
      </c>
      <c r="AL21" s="36">
        <f t="shared" si="3"/>
        <v>33</v>
      </c>
      <c r="AM21" s="36">
        <v>1</v>
      </c>
      <c r="AN21" s="36">
        <f t="shared" si="4"/>
        <v>34</v>
      </c>
      <c r="AO21" s="56" t="s">
        <v>223</v>
      </c>
    </row>
    <row r="22" spans="1:41" s="40" customFormat="1" ht="45" customHeight="1">
      <c r="A22" s="31">
        <v>18</v>
      </c>
      <c r="B22" s="33" t="s">
        <v>209</v>
      </c>
      <c r="C22" s="52">
        <v>32</v>
      </c>
      <c r="D22" s="34"/>
      <c r="E22" s="34"/>
      <c r="F22" s="34">
        <v>0</v>
      </c>
      <c r="G22" s="34">
        <v>3</v>
      </c>
      <c r="H22" s="34">
        <v>2</v>
      </c>
      <c r="I22" s="34">
        <v>0</v>
      </c>
      <c r="J22" s="34">
        <v>4</v>
      </c>
      <c r="K22" s="34">
        <v>1</v>
      </c>
      <c r="L22" s="34">
        <f t="shared" si="5"/>
        <v>10</v>
      </c>
      <c r="M22" s="34">
        <v>1</v>
      </c>
      <c r="N22" s="34">
        <f t="shared" si="0"/>
        <v>43</v>
      </c>
      <c r="O22" s="35">
        <v>58</v>
      </c>
      <c r="P22" s="36"/>
      <c r="Q22" s="36">
        <v>1</v>
      </c>
      <c r="R22" s="36"/>
      <c r="S22" s="36">
        <v>19</v>
      </c>
      <c r="T22" s="36">
        <v>1</v>
      </c>
      <c r="U22" s="36"/>
      <c r="V22" s="36">
        <v>1</v>
      </c>
      <c r="W22" s="36"/>
      <c r="X22" s="36">
        <f t="shared" si="1"/>
        <v>80</v>
      </c>
      <c r="Y22" s="36">
        <v>1</v>
      </c>
      <c r="Z22" s="36"/>
      <c r="AA22" s="36">
        <v>2</v>
      </c>
      <c r="AB22" s="36"/>
      <c r="AC22" s="36">
        <v>1</v>
      </c>
      <c r="AD22" s="37"/>
      <c r="AE22" s="36">
        <v>1</v>
      </c>
      <c r="AF22" s="36"/>
      <c r="AG22" s="39"/>
      <c r="AH22" s="36">
        <v>1</v>
      </c>
      <c r="AI22" s="36"/>
      <c r="AJ22" s="39"/>
      <c r="AK22" s="36">
        <f t="shared" si="2"/>
        <v>5</v>
      </c>
      <c r="AL22" s="36">
        <f t="shared" si="3"/>
        <v>86</v>
      </c>
      <c r="AM22" s="36">
        <v>2</v>
      </c>
      <c r="AN22" s="36">
        <f t="shared" si="4"/>
        <v>88</v>
      </c>
      <c r="AO22" s="56" t="s">
        <v>237</v>
      </c>
    </row>
    <row r="23" spans="1:41" s="40" customFormat="1" ht="38.1" customHeight="1">
      <c r="A23" s="31">
        <v>19</v>
      </c>
      <c r="B23" s="33" t="s">
        <v>73</v>
      </c>
      <c r="C23" s="52">
        <v>27</v>
      </c>
      <c r="D23" s="34"/>
      <c r="E23" s="34"/>
      <c r="F23" s="34">
        <v>0</v>
      </c>
      <c r="G23" s="34">
        <v>2</v>
      </c>
      <c r="H23" s="34">
        <v>0</v>
      </c>
      <c r="I23" s="34">
        <v>0</v>
      </c>
      <c r="J23" s="34">
        <v>0</v>
      </c>
      <c r="K23" s="34">
        <v>0</v>
      </c>
      <c r="L23" s="34">
        <f t="shared" si="5"/>
        <v>2</v>
      </c>
      <c r="M23" s="34">
        <v>3</v>
      </c>
      <c r="N23" s="34">
        <f t="shared" si="0"/>
        <v>32</v>
      </c>
      <c r="O23" s="35">
        <v>46</v>
      </c>
      <c r="P23" s="36"/>
      <c r="Q23" s="36"/>
      <c r="R23" s="36"/>
      <c r="S23" s="36">
        <v>3</v>
      </c>
      <c r="T23" s="36">
        <v>3</v>
      </c>
      <c r="U23" s="36"/>
      <c r="V23" s="36"/>
      <c r="W23" s="36"/>
      <c r="X23" s="36">
        <f t="shared" si="1"/>
        <v>52</v>
      </c>
      <c r="Y23" s="36">
        <v>1</v>
      </c>
      <c r="Z23" s="36"/>
      <c r="AA23" s="36">
        <v>2</v>
      </c>
      <c r="AB23" s="36"/>
      <c r="AC23" s="36">
        <v>1</v>
      </c>
      <c r="AD23" s="37"/>
      <c r="AE23" s="36"/>
      <c r="AF23" s="36"/>
      <c r="AG23" s="36">
        <v>1</v>
      </c>
      <c r="AH23" s="36">
        <v>1</v>
      </c>
      <c r="AI23" s="36"/>
      <c r="AJ23" s="39"/>
      <c r="AK23" s="36">
        <f t="shared" si="2"/>
        <v>5</v>
      </c>
      <c r="AL23" s="36">
        <f t="shared" si="3"/>
        <v>58</v>
      </c>
      <c r="AM23" s="36">
        <v>2</v>
      </c>
      <c r="AN23" s="36">
        <f t="shared" si="4"/>
        <v>60</v>
      </c>
      <c r="AO23" s="56" t="s">
        <v>234</v>
      </c>
    </row>
    <row r="24" spans="1:41" s="40" customFormat="1" ht="18" customHeight="1">
      <c r="A24" s="31">
        <v>20</v>
      </c>
      <c r="B24" s="33" t="s">
        <v>74</v>
      </c>
      <c r="C24" s="52">
        <v>6</v>
      </c>
      <c r="D24" s="34"/>
      <c r="E24" s="34"/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f t="shared" si="5"/>
        <v>0</v>
      </c>
      <c r="M24" s="34">
        <v>1</v>
      </c>
      <c r="N24" s="34">
        <f t="shared" si="0"/>
        <v>7</v>
      </c>
      <c r="O24" s="35">
        <v>9</v>
      </c>
      <c r="P24" s="36">
        <v>1</v>
      </c>
      <c r="Q24" s="36"/>
      <c r="R24" s="36"/>
      <c r="S24" s="36">
        <v>0</v>
      </c>
      <c r="T24" s="36">
        <v>1</v>
      </c>
      <c r="U24" s="36"/>
      <c r="V24" s="36"/>
      <c r="W24" s="36"/>
      <c r="X24" s="36">
        <f t="shared" si="1"/>
        <v>11</v>
      </c>
      <c r="Y24" s="36">
        <v>1</v>
      </c>
      <c r="Z24" s="36"/>
      <c r="AA24" s="36">
        <v>1</v>
      </c>
      <c r="AB24" s="36"/>
      <c r="AC24" s="36">
        <v>1</v>
      </c>
      <c r="AD24" s="37"/>
      <c r="AE24" s="36"/>
      <c r="AF24" s="36"/>
      <c r="AG24" s="38" t="s">
        <v>170</v>
      </c>
      <c r="AH24" s="36"/>
      <c r="AI24" s="36"/>
      <c r="AJ24" s="38" t="s">
        <v>170</v>
      </c>
      <c r="AK24" s="36">
        <f t="shared" si="2"/>
        <v>2</v>
      </c>
      <c r="AL24" s="36">
        <f t="shared" si="3"/>
        <v>14</v>
      </c>
      <c r="AM24" s="36">
        <v>1</v>
      </c>
      <c r="AN24" s="36">
        <f t="shared" si="4"/>
        <v>15</v>
      </c>
      <c r="AO24" s="56"/>
    </row>
    <row r="25" spans="1:41" s="40" customFormat="1" ht="51.95" customHeight="1">
      <c r="A25" s="31">
        <v>21</v>
      </c>
      <c r="B25" s="33" t="s">
        <v>75</v>
      </c>
      <c r="C25" s="52">
        <v>14</v>
      </c>
      <c r="D25" s="34"/>
      <c r="E25" s="34"/>
      <c r="F25" s="34">
        <v>1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f t="shared" si="5"/>
        <v>1</v>
      </c>
      <c r="M25" s="34">
        <v>1</v>
      </c>
      <c r="N25" s="34">
        <f t="shared" si="0"/>
        <v>16</v>
      </c>
      <c r="O25" s="35">
        <v>25</v>
      </c>
      <c r="P25" s="36"/>
      <c r="Q25" s="36"/>
      <c r="R25" s="36"/>
      <c r="S25" s="36">
        <v>2</v>
      </c>
      <c r="T25" s="36">
        <v>2</v>
      </c>
      <c r="U25" s="36"/>
      <c r="V25" s="36"/>
      <c r="W25" s="36"/>
      <c r="X25" s="36">
        <f t="shared" si="1"/>
        <v>29</v>
      </c>
      <c r="Y25" s="36">
        <v>1</v>
      </c>
      <c r="Z25" s="36"/>
      <c r="AA25" s="36">
        <v>1</v>
      </c>
      <c r="AB25" s="36"/>
      <c r="AC25" s="36">
        <v>1</v>
      </c>
      <c r="AD25" s="37"/>
      <c r="AE25" s="36">
        <v>1</v>
      </c>
      <c r="AF25" s="36"/>
      <c r="AG25" s="39"/>
      <c r="AH25" s="36">
        <v>1</v>
      </c>
      <c r="AI25" s="36"/>
      <c r="AJ25" s="36"/>
      <c r="AK25" s="36">
        <f t="shared" si="2"/>
        <v>4</v>
      </c>
      <c r="AL25" s="36">
        <f t="shared" si="3"/>
        <v>34</v>
      </c>
      <c r="AM25" s="36">
        <v>1</v>
      </c>
      <c r="AN25" s="36">
        <f t="shared" si="4"/>
        <v>35</v>
      </c>
      <c r="AO25" s="56" t="s">
        <v>238</v>
      </c>
    </row>
    <row r="26" spans="1:41" s="40" customFormat="1" ht="18" customHeight="1">
      <c r="A26" s="31">
        <v>22</v>
      </c>
      <c r="B26" s="33" t="s">
        <v>76</v>
      </c>
      <c r="C26" s="52">
        <v>6</v>
      </c>
      <c r="D26" s="34"/>
      <c r="E26" s="34"/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f t="shared" si="5"/>
        <v>0</v>
      </c>
      <c r="M26" s="34">
        <v>1</v>
      </c>
      <c r="N26" s="34">
        <f t="shared" si="0"/>
        <v>7</v>
      </c>
      <c r="O26" s="35">
        <v>9</v>
      </c>
      <c r="P26" s="36">
        <v>1</v>
      </c>
      <c r="Q26" s="36"/>
      <c r="R26" s="36"/>
      <c r="S26" s="36">
        <v>0</v>
      </c>
      <c r="T26" s="36">
        <v>2</v>
      </c>
      <c r="U26" s="36"/>
      <c r="V26" s="36"/>
      <c r="W26" s="36"/>
      <c r="X26" s="36">
        <f t="shared" si="1"/>
        <v>12</v>
      </c>
      <c r="Y26" s="36">
        <v>1</v>
      </c>
      <c r="Z26" s="36"/>
      <c r="AA26" s="36">
        <v>1</v>
      </c>
      <c r="AB26" s="36"/>
      <c r="AC26" s="36">
        <v>1</v>
      </c>
      <c r="AD26" s="37"/>
      <c r="AE26" s="36"/>
      <c r="AF26" s="36"/>
      <c r="AG26" s="38" t="s">
        <v>170</v>
      </c>
      <c r="AH26" s="36"/>
      <c r="AI26" s="36"/>
      <c r="AJ26" s="36"/>
      <c r="AK26" s="36">
        <f t="shared" si="2"/>
        <v>2</v>
      </c>
      <c r="AL26" s="36">
        <f t="shared" si="3"/>
        <v>15</v>
      </c>
      <c r="AM26" s="36">
        <v>2</v>
      </c>
      <c r="AN26" s="36">
        <f t="shared" si="4"/>
        <v>17</v>
      </c>
      <c r="AO26" s="56" t="s">
        <v>236</v>
      </c>
    </row>
    <row r="27" spans="1:41" s="40" customFormat="1" ht="18" customHeight="1">
      <c r="A27" s="31">
        <v>23</v>
      </c>
      <c r="B27" s="33" t="s">
        <v>77</v>
      </c>
      <c r="C27" s="52">
        <v>13</v>
      </c>
      <c r="D27" s="34"/>
      <c r="E27" s="34"/>
      <c r="F27" s="34">
        <v>0</v>
      </c>
      <c r="G27" s="34">
        <v>0</v>
      </c>
      <c r="H27" s="34">
        <v>1</v>
      </c>
      <c r="I27" s="34">
        <v>0</v>
      </c>
      <c r="J27" s="34">
        <v>0</v>
      </c>
      <c r="K27" s="34">
        <v>0</v>
      </c>
      <c r="L27" s="34">
        <f t="shared" si="5"/>
        <v>1</v>
      </c>
      <c r="M27" s="34">
        <v>2</v>
      </c>
      <c r="N27" s="34">
        <f t="shared" si="0"/>
        <v>16</v>
      </c>
      <c r="O27" s="35">
        <v>22</v>
      </c>
      <c r="P27" s="36"/>
      <c r="Q27" s="36"/>
      <c r="R27" s="36"/>
      <c r="S27" s="36">
        <v>2</v>
      </c>
      <c r="T27" s="36">
        <v>2</v>
      </c>
      <c r="U27" s="36"/>
      <c r="V27" s="36"/>
      <c r="W27" s="36"/>
      <c r="X27" s="36">
        <f t="shared" si="1"/>
        <v>26</v>
      </c>
      <c r="Y27" s="36">
        <v>1</v>
      </c>
      <c r="Z27" s="36"/>
      <c r="AA27" s="36">
        <v>1</v>
      </c>
      <c r="AB27" s="36"/>
      <c r="AC27" s="36">
        <v>1</v>
      </c>
      <c r="AD27" s="37"/>
      <c r="AE27" s="36">
        <v>1</v>
      </c>
      <c r="AF27" s="36"/>
      <c r="AG27" s="39"/>
      <c r="AH27" s="36"/>
      <c r="AI27" s="36"/>
      <c r="AJ27" s="38" t="s">
        <v>170</v>
      </c>
      <c r="AK27" s="36">
        <f t="shared" si="2"/>
        <v>3</v>
      </c>
      <c r="AL27" s="36">
        <f t="shared" si="3"/>
        <v>30</v>
      </c>
      <c r="AM27" s="36">
        <v>1</v>
      </c>
      <c r="AN27" s="36">
        <f t="shared" si="4"/>
        <v>31</v>
      </c>
      <c r="AO27" s="58" t="s">
        <v>249</v>
      </c>
    </row>
    <row r="28" spans="1:41" s="40" customFormat="1" ht="18" customHeight="1">
      <c r="A28" s="31">
        <v>24</v>
      </c>
      <c r="B28" s="33" t="s">
        <v>78</v>
      </c>
      <c r="C28" s="52">
        <v>17</v>
      </c>
      <c r="D28" s="34"/>
      <c r="E28" s="34"/>
      <c r="F28" s="34">
        <v>1</v>
      </c>
      <c r="G28" s="34">
        <v>0</v>
      </c>
      <c r="H28" s="34">
        <v>1</v>
      </c>
      <c r="I28" s="34">
        <v>0</v>
      </c>
      <c r="J28" s="34">
        <v>0</v>
      </c>
      <c r="K28" s="34">
        <v>0</v>
      </c>
      <c r="L28" s="34">
        <f t="shared" si="5"/>
        <v>2</v>
      </c>
      <c r="M28" s="34">
        <v>2</v>
      </c>
      <c r="N28" s="34">
        <f t="shared" si="0"/>
        <v>21</v>
      </c>
      <c r="O28" s="35">
        <v>28</v>
      </c>
      <c r="P28" s="36"/>
      <c r="Q28" s="36"/>
      <c r="R28" s="36"/>
      <c r="S28" s="36">
        <v>3</v>
      </c>
      <c r="T28" s="36">
        <v>2</v>
      </c>
      <c r="U28" s="36"/>
      <c r="V28" s="36"/>
      <c r="W28" s="36"/>
      <c r="X28" s="36">
        <f t="shared" si="1"/>
        <v>33</v>
      </c>
      <c r="Y28" s="36">
        <v>1</v>
      </c>
      <c r="Z28" s="36"/>
      <c r="AA28" s="36">
        <v>1</v>
      </c>
      <c r="AB28" s="36"/>
      <c r="AC28" s="36">
        <v>1</v>
      </c>
      <c r="AD28" s="37"/>
      <c r="AE28" s="36"/>
      <c r="AF28" s="36"/>
      <c r="AG28" s="36">
        <v>1</v>
      </c>
      <c r="AH28" s="36">
        <v>1</v>
      </c>
      <c r="AI28" s="36"/>
      <c r="AJ28" s="39"/>
      <c r="AK28" s="36">
        <f t="shared" si="2"/>
        <v>4</v>
      </c>
      <c r="AL28" s="36">
        <f t="shared" si="3"/>
        <v>38</v>
      </c>
      <c r="AM28" s="36">
        <v>2</v>
      </c>
      <c r="AN28" s="36">
        <f t="shared" si="4"/>
        <v>40</v>
      </c>
      <c r="AO28" s="56" t="s">
        <v>236</v>
      </c>
    </row>
    <row r="29" spans="1:41" s="40" customFormat="1" ht="38.1" customHeight="1">
      <c r="A29" s="31">
        <v>25</v>
      </c>
      <c r="B29" s="33" t="s">
        <v>79</v>
      </c>
      <c r="C29" s="52">
        <v>6</v>
      </c>
      <c r="D29" s="34"/>
      <c r="E29" s="34"/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f t="shared" si="5"/>
        <v>0</v>
      </c>
      <c r="M29" s="34"/>
      <c r="N29" s="34">
        <f t="shared" si="0"/>
        <v>6</v>
      </c>
      <c r="O29" s="35">
        <v>10</v>
      </c>
      <c r="P29" s="36"/>
      <c r="Q29" s="36"/>
      <c r="R29" s="36"/>
      <c r="S29" s="36">
        <v>0</v>
      </c>
      <c r="T29" s="36"/>
      <c r="U29" s="36"/>
      <c r="V29" s="36"/>
      <c r="W29" s="36"/>
      <c r="X29" s="36">
        <f t="shared" si="1"/>
        <v>10</v>
      </c>
      <c r="Y29" s="36">
        <v>1</v>
      </c>
      <c r="Z29" s="36"/>
      <c r="AA29" s="36">
        <v>1</v>
      </c>
      <c r="AB29" s="36"/>
      <c r="AC29" s="36">
        <v>1</v>
      </c>
      <c r="AD29" s="37"/>
      <c r="AE29" s="36"/>
      <c r="AF29" s="36"/>
      <c r="AG29" s="38" t="s">
        <v>170</v>
      </c>
      <c r="AH29" s="36"/>
      <c r="AI29" s="36"/>
      <c r="AJ29" s="38" t="s">
        <v>170</v>
      </c>
      <c r="AK29" s="36">
        <f t="shared" si="2"/>
        <v>2</v>
      </c>
      <c r="AL29" s="36">
        <f t="shared" si="3"/>
        <v>13</v>
      </c>
      <c r="AM29" s="36">
        <v>2</v>
      </c>
      <c r="AN29" s="36">
        <f t="shared" si="4"/>
        <v>15</v>
      </c>
      <c r="AO29" s="56" t="s">
        <v>239</v>
      </c>
    </row>
    <row r="30" spans="1:41" s="40" customFormat="1" ht="18" customHeight="1">
      <c r="A30" s="31">
        <v>26</v>
      </c>
      <c r="B30" s="33" t="s">
        <v>80</v>
      </c>
      <c r="C30" s="52">
        <v>6</v>
      </c>
      <c r="D30" s="34"/>
      <c r="E30" s="34"/>
      <c r="F30" s="34">
        <v>1</v>
      </c>
      <c r="G30" s="34">
        <v>0</v>
      </c>
      <c r="H30" s="34">
        <v>0</v>
      </c>
      <c r="I30" s="34">
        <v>0</v>
      </c>
      <c r="J30" s="34">
        <v>1</v>
      </c>
      <c r="K30" s="34">
        <v>0</v>
      </c>
      <c r="L30" s="34">
        <f t="shared" si="5"/>
        <v>2</v>
      </c>
      <c r="M30" s="34">
        <v>1</v>
      </c>
      <c r="N30" s="34">
        <f t="shared" si="0"/>
        <v>9</v>
      </c>
      <c r="O30" s="35">
        <v>9</v>
      </c>
      <c r="P30" s="36">
        <v>1</v>
      </c>
      <c r="Q30" s="36"/>
      <c r="R30" s="36"/>
      <c r="S30" s="36">
        <v>4</v>
      </c>
      <c r="T30" s="36">
        <v>1</v>
      </c>
      <c r="U30" s="36"/>
      <c r="V30" s="36"/>
      <c r="W30" s="36"/>
      <c r="X30" s="36">
        <f t="shared" si="1"/>
        <v>15</v>
      </c>
      <c r="Y30" s="36">
        <v>1</v>
      </c>
      <c r="Z30" s="36"/>
      <c r="AA30" s="36">
        <v>1</v>
      </c>
      <c r="AB30" s="36"/>
      <c r="AC30" s="36">
        <v>1</v>
      </c>
      <c r="AD30" s="37"/>
      <c r="AE30" s="36"/>
      <c r="AF30" s="36"/>
      <c r="AG30" s="38" t="s">
        <v>170</v>
      </c>
      <c r="AH30" s="36"/>
      <c r="AI30" s="36"/>
      <c r="AJ30" s="38" t="s">
        <v>170</v>
      </c>
      <c r="AK30" s="36">
        <f t="shared" si="2"/>
        <v>2</v>
      </c>
      <c r="AL30" s="36">
        <f t="shared" si="3"/>
        <v>18</v>
      </c>
      <c r="AM30" s="36">
        <v>1</v>
      </c>
      <c r="AN30" s="36">
        <f t="shared" si="4"/>
        <v>19</v>
      </c>
      <c r="AO30" s="56"/>
    </row>
    <row r="31" spans="1:41" s="40" customFormat="1" ht="18" customHeight="1">
      <c r="A31" s="31">
        <v>27</v>
      </c>
      <c r="B31" s="33" t="s">
        <v>81</v>
      </c>
      <c r="C31" s="52">
        <v>6</v>
      </c>
      <c r="D31" s="34"/>
      <c r="E31" s="34"/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f t="shared" si="5"/>
        <v>0</v>
      </c>
      <c r="M31" s="34"/>
      <c r="N31" s="34">
        <f t="shared" si="0"/>
        <v>6</v>
      </c>
      <c r="O31" s="35">
        <v>9</v>
      </c>
      <c r="P31" s="36">
        <v>1</v>
      </c>
      <c r="Q31" s="36"/>
      <c r="R31" s="36"/>
      <c r="S31" s="36">
        <v>0</v>
      </c>
      <c r="T31" s="36"/>
      <c r="U31" s="36"/>
      <c r="V31" s="36"/>
      <c r="W31" s="36"/>
      <c r="X31" s="36">
        <f t="shared" si="1"/>
        <v>10</v>
      </c>
      <c r="Y31" s="36">
        <v>1</v>
      </c>
      <c r="Z31" s="36"/>
      <c r="AA31" s="36">
        <v>1</v>
      </c>
      <c r="AB31" s="36"/>
      <c r="AC31" s="36">
        <v>1</v>
      </c>
      <c r="AD31" s="37"/>
      <c r="AE31" s="36"/>
      <c r="AF31" s="36"/>
      <c r="AG31" s="38" t="s">
        <v>170</v>
      </c>
      <c r="AH31" s="36"/>
      <c r="AI31" s="36"/>
      <c r="AJ31" s="38" t="s">
        <v>170</v>
      </c>
      <c r="AK31" s="36">
        <f t="shared" si="2"/>
        <v>2</v>
      </c>
      <c r="AL31" s="36">
        <f t="shared" si="3"/>
        <v>13</v>
      </c>
      <c r="AM31" s="36">
        <v>1</v>
      </c>
      <c r="AN31" s="36">
        <f t="shared" si="4"/>
        <v>14</v>
      </c>
      <c r="AO31" s="56"/>
    </row>
    <row r="32" spans="1:41" s="40" customFormat="1" ht="18" customHeight="1">
      <c r="A32" s="31">
        <v>28</v>
      </c>
      <c r="B32" s="33" t="s">
        <v>82</v>
      </c>
      <c r="C32" s="52">
        <v>6</v>
      </c>
      <c r="D32" s="34"/>
      <c r="E32" s="34"/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f t="shared" si="5"/>
        <v>0</v>
      </c>
      <c r="M32" s="34">
        <v>1</v>
      </c>
      <c r="N32" s="34">
        <f t="shared" si="0"/>
        <v>7</v>
      </c>
      <c r="O32" s="35">
        <v>9</v>
      </c>
      <c r="P32" s="36">
        <v>1</v>
      </c>
      <c r="Q32" s="36"/>
      <c r="R32" s="36"/>
      <c r="S32" s="36">
        <v>0</v>
      </c>
      <c r="T32" s="36">
        <v>1</v>
      </c>
      <c r="U32" s="36"/>
      <c r="V32" s="36"/>
      <c r="W32" s="36"/>
      <c r="X32" s="36">
        <f t="shared" si="1"/>
        <v>11</v>
      </c>
      <c r="Y32" s="36">
        <v>1</v>
      </c>
      <c r="Z32" s="36"/>
      <c r="AA32" s="36">
        <v>1</v>
      </c>
      <c r="AB32" s="36"/>
      <c r="AC32" s="36">
        <v>1</v>
      </c>
      <c r="AD32" s="37"/>
      <c r="AE32" s="36"/>
      <c r="AF32" s="36"/>
      <c r="AG32" s="38" t="s">
        <v>170</v>
      </c>
      <c r="AH32" s="36"/>
      <c r="AI32" s="36"/>
      <c r="AJ32" s="38" t="s">
        <v>170</v>
      </c>
      <c r="AK32" s="36">
        <f t="shared" si="2"/>
        <v>2</v>
      </c>
      <c r="AL32" s="36">
        <f t="shared" si="3"/>
        <v>14</v>
      </c>
      <c r="AM32" s="36">
        <v>1</v>
      </c>
      <c r="AN32" s="36">
        <f t="shared" si="4"/>
        <v>15</v>
      </c>
      <c r="AO32" s="56"/>
    </row>
    <row r="33" spans="1:41" s="40" customFormat="1" ht="38.1" customHeight="1">
      <c r="A33" s="31">
        <v>29</v>
      </c>
      <c r="B33" s="33" t="s">
        <v>83</v>
      </c>
      <c r="C33" s="52">
        <v>8</v>
      </c>
      <c r="D33" s="34"/>
      <c r="E33" s="34"/>
      <c r="F33" s="34">
        <v>0</v>
      </c>
      <c r="G33" s="34">
        <v>1</v>
      </c>
      <c r="H33" s="34">
        <v>0</v>
      </c>
      <c r="I33" s="34">
        <v>0</v>
      </c>
      <c r="J33" s="34">
        <v>0</v>
      </c>
      <c r="K33" s="34">
        <v>0</v>
      </c>
      <c r="L33" s="34">
        <f t="shared" si="5"/>
        <v>1</v>
      </c>
      <c r="M33" s="34">
        <v>1</v>
      </c>
      <c r="N33" s="34">
        <f t="shared" si="0"/>
        <v>10</v>
      </c>
      <c r="O33" s="35">
        <v>13</v>
      </c>
      <c r="P33" s="36">
        <v>1</v>
      </c>
      <c r="Q33" s="36"/>
      <c r="R33" s="36"/>
      <c r="S33" s="36">
        <v>1</v>
      </c>
      <c r="T33" s="36">
        <v>1</v>
      </c>
      <c r="U33" s="36"/>
      <c r="V33" s="36"/>
      <c r="W33" s="36"/>
      <c r="X33" s="36">
        <f t="shared" si="1"/>
        <v>16</v>
      </c>
      <c r="Y33" s="36">
        <v>1</v>
      </c>
      <c r="Z33" s="36"/>
      <c r="AA33" s="36">
        <v>1</v>
      </c>
      <c r="AB33" s="36"/>
      <c r="AC33" s="36">
        <v>1</v>
      </c>
      <c r="AD33" s="37"/>
      <c r="AE33" s="36"/>
      <c r="AF33" s="36"/>
      <c r="AG33" s="38" t="s">
        <v>170</v>
      </c>
      <c r="AH33" s="36"/>
      <c r="AI33" s="36"/>
      <c r="AJ33" s="38" t="s">
        <v>170</v>
      </c>
      <c r="AK33" s="36">
        <f t="shared" si="2"/>
        <v>2</v>
      </c>
      <c r="AL33" s="36">
        <f t="shared" si="3"/>
        <v>19</v>
      </c>
      <c r="AM33" s="36">
        <v>1</v>
      </c>
      <c r="AN33" s="36">
        <f t="shared" si="4"/>
        <v>20</v>
      </c>
      <c r="AO33" s="56" t="s">
        <v>221</v>
      </c>
    </row>
    <row r="34" spans="1:41" s="40" customFormat="1" ht="18" customHeight="1">
      <c r="A34" s="31">
        <v>30</v>
      </c>
      <c r="B34" s="33" t="s">
        <v>84</v>
      </c>
      <c r="C34" s="52">
        <v>6</v>
      </c>
      <c r="D34" s="34"/>
      <c r="E34" s="34"/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f t="shared" si="5"/>
        <v>0</v>
      </c>
      <c r="M34" s="34"/>
      <c r="N34" s="34">
        <f t="shared" si="0"/>
        <v>6</v>
      </c>
      <c r="O34" s="35">
        <v>10</v>
      </c>
      <c r="P34" s="36"/>
      <c r="Q34" s="36"/>
      <c r="R34" s="36"/>
      <c r="S34" s="36">
        <v>0</v>
      </c>
      <c r="T34" s="36"/>
      <c r="U34" s="36"/>
      <c r="V34" s="36"/>
      <c r="W34" s="36"/>
      <c r="X34" s="36">
        <f t="shared" si="1"/>
        <v>10</v>
      </c>
      <c r="Y34" s="36">
        <v>1</v>
      </c>
      <c r="Z34" s="36"/>
      <c r="AA34" s="36">
        <v>1</v>
      </c>
      <c r="AB34" s="36"/>
      <c r="AC34" s="36">
        <v>1</v>
      </c>
      <c r="AD34" s="37"/>
      <c r="AE34" s="36"/>
      <c r="AF34" s="36"/>
      <c r="AG34" s="38" t="s">
        <v>170</v>
      </c>
      <c r="AH34" s="36"/>
      <c r="AI34" s="36"/>
      <c r="AJ34" s="38" t="s">
        <v>170</v>
      </c>
      <c r="AK34" s="36">
        <f t="shared" si="2"/>
        <v>2</v>
      </c>
      <c r="AL34" s="36">
        <f t="shared" si="3"/>
        <v>13</v>
      </c>
      <c r="AM34" s="36">
        <v>1</v>
      </c>
      <c r="AN34" s="36">
        <f t="shared" si="4"/>
        <v>14</v>
      </c>
      <c r="AO34" s="56" t="s">
        <v>179</v>
      </c>
    </row>
    <row r="35" spans="1:41" s="40" customFormat="1" ht="18" customHeight="1">
      <c r="A35" s="31">
        <v>31</v>
      </c>
      <c r="B35" s="33" t="s">
        <v>85</v>
      </c>
      <c r="C35" s="52">
        <v>6</v>
      </c>
      <c r="D35" s="34"/>
      <c r="E35" s="34"/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f t="shared" si="5"/>
        <v>0</v>
      </c>
      <c r="M35" s="34">
        <v>1</v>
      </c>
      <c r="N35" s="34">
        <f t="shared" si="0"/>
        <v>7</v>
      </c>
      <c r="O35" s="35">
        <v>10</v>
      </c>
      <c r="P35" s="36"/>
      <c r="Q35" s="36"/>
      <c r="R35" s="36"/>
      <c r="S35" s="36">
        <v>0</v>
      </c>
      <c r="T35" s="36">
        <v>1</v>
      </c>
      <c r="U35" s="36"/>
      <c r="V35" s="36"/>
      <c r="W35" s="36"/>
      <c r="X35" s="36">
        <f t="shared" si="1"/>
        <v>11</v>
      </c>
      <c r="Y35" s="36">
        <v>1</v>
      </c>
      <c r="Z35" s="36"/>
      <c r="AA35" s="36">
        <v>1</v>
      </c>
      <c r="AB35" s="36"/>
      <c r="AC35" s="36">
        <v>1</v>
      </c>
      <c r="AD35" s="37"/>
      <c r="AE35" s="36"/>
      <c r="AF35" s="36"/>
      <c r="AG35" s="38" t="s">
        <v>170</v>
      </c>
      <c r="AH35" s="36"/>
      <c r="AI35" s="36"/>
      <c r="AJ35" s="38" t="s">
        <v>170</v>
      </c>
      <c r="AK35" s="36">
        <f t="shared" si="2"/>
        <v>2</v>
      </c>
      <c r="AL35" s="36">
        <f t="shared" si="3"/>
        <v>14</v>
      </c>
      <c r="AM35" s="36">
        <v>1</v>
      </c>
      <c r="AN35" s="36">
        <f t="shared" si="4"/>
        <v>15</v>
      </c>
      <c r="AO35" s="56" t="s">
        <v>179</v>
      </c>
    </row>
    <row r="36" spans="1:41" s="40" customFormat="1" ht="18" customHeight="1">
      <c r="A36" s="31">
        <v>32</v>
      </c>
      <c r="B36" s="33" t="s">
        <v>86</v>
      </c>
      <c r="C36" s="52">
        <v>6</v>
      </c>
      <c r="D36" s="34"/>
      <c r="E36" s="34"/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f t="shared" si="5"/>
        <v>0</v>
      </c>
      <c r="M36" s="34"/>
      <c r="N36" s="34">
        <f t="shared" si="0"/>
        <v>6</v>
      </c>
      <c r="O36" s="35">
        <v>10</v>
      </c>
      <c r="P36" s="36"/>
      <c r="Q36" s="36"/>
      <c r="R36" s="36"/>
      <c r="S36" s="36">
        <v>0</v>
      </c>
      <c r="T36" s="36"/>
      <c r="U36" s="36"/>
      <c r="V36" s="36"/>
      <c r="W36" s="36"/>
      <c r="X36" s="36">
        <f t="shared" si="1"/>
        <v>10</v>
      </c>
      <c r="Y36" s="36">
        <v>1</v>
      </c>
      <c r="Z36" s="36"/>
      <c r="AA36" s="36">
        <v>1</v>
      </c>
      <c r="AB36" s="36"/>
      <c r="AC36" s="36">
        <v>1</v>
      </c>
      <c r="AD36" s="37"/>
      <c r="AE36" s="36"/>
      <c r="AF36" s="36"/>
      <c r="AG36" s="38" t="s">
        <v>170</v>
      </c>
      <c r="AH36" s="36"/>
      <c r="AI36" s="36"/>
      <c r="AJ36" s="38" t="s">
        <v>170</v>
      </c>
      <c r="AK36" s="36">
        <f t="shared" si="2"/>
        <v>2</v>
      </c>
      <c r="AL36" s="36">
        <f t="shared" si="3"/>
        <v>13</v>
      </c>
      <c r="AM36" s="36">
        <v>1</v>
      </c>
      <c r="AN36" s="36">
        <f t="shared" si="4"/>
        <v>14</v>
      </c>
      <c r="AO36" s="56" t="s">
        <v>179</v>
      </c>
    </row>
    <row r="37" spans="1:41" s="40" customFormat="1" ht="75" customHeight="1">
      <c r="A37" s="31">
        <v>33</v>
      </c>
      <c r="B37" s="33" t="s">
        <v>87</v>
      </c>
      <c r="C37" s="52">
        <v>11</v>
      </c>
      <c r="D37" s="34"/>
      <c r="E37" s="34"/>
      <c r="F37" s="34">
        <v>1</v>
      </c>
      <c r="G37" s="34">
        <v>0</v>
      </c>
      <c r="H37" s="34">
        <v>1</v>
      </c>
      <c r="I37" s="34">
        <v>1</v>
      </c>
      <c r="J37" s="34">
        <v>0</v>
      </c>
      <c r="K37" s="34">
        <v>0</v>
      </c>
      <c r="L37" s="34">
        <f t="shared" si="5"/>
        <v>3</v>
      </c>
      <c r="M37" s="34">
        <v>1</v>
      </c>
      <c r="N37" s="34">
        <f t="shared" si="0"/>
        <v>15</v>
      </c>
      <c r="O37" s="35">
        <v>19</v>
      </c>
      <c r="P37" s="36"/>
      <c r="Q37" s="36"/>
      <c r="R37" s="36"/>
      <c r="S37" s="36">
        <v>6</v>
      </c>
      <c r="T37" s="36">
        <v>2</v>
      </c>
      <c r="U37" s="36"/>
      <c r="V37" s="36"/>
      <c r="W37" s="36"/>
      <c r="X37" s="36">
        <f t="shared" si="1"/>
        <v>27</v>
      </c>
      <c r="Y37" s="36">
        <v>1</v>
      </c>
      <c r="Z37" s="36"/>
      <c r="AA37" s="36">
        <v>1</v>
      </c>
      <c r="AB37" s="36"/>
      <c r="AC37" s="36">
        <v>1</v>
      </c>
      <c r="AD37" s="37"/>
      <c r="AE37" s="36"/>
      <c r="AF37" s="36"/>
      <c r="AG37" s="38" t="s">
        <v>170</v>
      </c>
      <c r="AH37" s="36"/>
      <c r="AI37" s="36"/>
      <c r="AJ37" s="38" t="s">
        <v>170</v>
      </c>
      <c r="AK37" s="36">
        <f t="shared" si="2"/>
        <v>2</v>
      </c>
      <c r="AL37" s="36">
        <f t="shared" si="3"/>
        <v>30</v>
      </c>
      <c r="AM37" s="36">
        <v>2</v>
      </c>
      <c r="AN37" s="36">
        <f t="shared" si="4"/>
        <v>32</v>
      </c>
      <c r="AO37" s="56" t="s">
        <v>240</v>
      </c>
    </row>
    <row r="38" spans="1:41" s="40" customFormat="1" ht="38.1" customHeight="1">
      <c r="A38" s="31">
        <v>34</v>
      </c>
      <c r="B38" s="33" t="s">
        <v>88</v>
      </c>
      <c r="C38" s="52">
        <v>6</v>
      </c>
      <c r="D38" s="34"/>
      <c r="E38" s="34"/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f t="shared" si="5"/>
        <v>0</v>
      </c>
      <c r="M38" s="34">
        <v>1</v>
      </c>
      <c r="N38" s="34">
        <f t="shared" si="0"/>
        <v>7</v>
      </c>
      <c r="O38" s="35">
        <v>10</v>
      </c>
      <c r="P38" s="36"/>
      <c r="Q38" s="36"/>
      <c r="R38" s="36"/>
      <c r="S38" s="36">
        <v>0</v>
      </c>
      <c r="T38" s="36">
        <v>1</v>
      </c>
      <c r="U38" s="36"/>
      <c r="V38" s="36"/>
      <c r="W38" s="36"/>
      <c r="X38" s="36">
        <f t="shared" si="1"/>
        <v>11</v>
      </c>
      <c r="Y38" s="36">
        <v>1</v>
      </c>
      <c r="Z38" s="36"/>
      <c r="AA38" s="36">
        <v>1</v>
      </c>
      <c r="AB38" s="36"/>
      <c r="AC38" s="36">
        <v>1</v>
      </c>
      <c r="AD38" s="37"/>
      <c r="AE38" s="36"/>
      <c r="AF38" s="36"/>
      <c r="AG38" s="38" t="s">
        <v>170</v>
      </c>
      <c r="AH38" s="36"/>
      <c r="AI38" s="36"/>
      <c r="AJ38" s="38" t="s">
        <v>170</v>
      </c>
      <c r="AK38" s="36">
        <f t="shared" si="2"/>
        <v>2</v>
      </c>
      <c r="AL38" s="36">
        <f t="shared" si="3"/>
        <v>14</v>
      </c>
      <c r="AM38" s="36">
        <v>2</v>
      </c>
      <c r="AN38" s="36">
        <f t="shared" si="4"/>
        <v>16</v>
      </c>
      <c r="AO38" s="56" t="s">
        <v>239</v>
      </c>
    </row>
    <row r="39" spans="1:41" s="40" customFormat="1" ht="18" customHeight="1">
      <c r="A39" s="31">
        <v>35</v>
      </c>
      <c r="B39" s="33" t="s">
        <v>89</v>
      </c>
      <c r="C39" s="52">
        <v>6</v>
      </c>
      <c r="D39" s="34"/>
      <c r="E39" s="34"/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f t="shared" si="5"/>
        <v>0</v>
      </c>
      <c r="M39" s="34">
        <v>1</v>
      </c>
      <c r="N39" s="34">
        <f t="shared" si="0"/>
        <v>7</v>
      </c>
      <c r="O39" s="35">
        <v>10</v>
      </c>
      <c r="P39" s="36"/>
      <c r="Q39" s="36"/>
      <c r="R39" s="36"/>
      <c r="S39" s="36">
        <v>0</v>
      </c>
      <c r="T39" s="36">
        <v>1</v>
      </c>
      <c r="U39" s="36"/>
      <c r="V39" s="36"/>
      <c r="W39" s="36"/>
      <c r="X39" s="36">
        <f t="shared" si="1"/>
        <v>11</v>
      </c>
      <c r="Y39" s="36">
        <v>1</v>
      </c>
      <c r="Z39" s="36"/>
      <c r="AA39" s="36">
        <v>1</v>
      </c>
      <c r="AB39" s="36"/>
      <c r="AC39" s="36">
        <v>1</v>
      </c>
      <c r="AD39" s="37"/>
      <c r="AE39" s="36"/>
      <c r="AF39" s="36"/>
      <c r="AG39" s="38" t="s">
        <v>170</v>
      </c>
      <c r="AH39" s="36"/>
      <c r="AI39" s="36"/>
      <c r="AJ39" s="38" t="s">
        <v>170</v>
      </c>
      <c r="AK39" s="36">
        <f t="shared" si="2"/>
        <v>2</v>
      </c>
      <c r="AL39" s="36">
        <f t="shared" si="3"/>
        <v>14</v>
      </c>
      <c r="AM39" s="36">
        <v>1</v>
      </c>
      <c r="AN39" s="36">
        <f t="shared" si="4"/>
        <v>15</v>
      </c>
      <c r="AO39" s="56" t="s">
        <v>179</v>
      </c>
    </row>
    <row r="40" spans="1:41" s="40" customFormat="1" ht="18" customHeight="1">
      <c r="A40" s="31">
        <v>36</v>
      </c>
      <c r="B40" s="33" t="s">
        <v>90</v>
      </c>
      <c r="C40" s="52">
        <v>6</v>
      </c>
      <c r="D40" s="34"/>
      <c r="E40" s="34"/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f t="shared" si="5"/>
        <v>0</v>
      </c>
      <c r="M40" s="34">
        <v>1</v>
      </c>
      <c r="N40" s="34">
        <f t="shared" si="0"/>
        <v>7</v>
      </c>
      <c r="O40" s="35">
        <v>10</v>
      </c>
      <c r="P40" s="36"/>
      <c r="Q40" s="36"/>
      <c r="R40" s="36"/>
      <c r="S40" s="36">
        <v>0</v>
      </c>
      <c r="T40" s="36">
        <v>1</v>
      </c>
      <c r="U40" s="36"/>
      <c r="V40" s="36"/>
      <c r="W40" s="36"/>
      <c r="X40" s="36">
        <f t="shared" si="1"/>
        <v>11</v>
      </c>
      <c r="Y40" s="36">
        <v>1</v>
      </c>
      <c r="Z40" s="36"/>
      <c r="AA40" s="36">
        <v>1</v>
      </c>
      <c r="AB40" s="36"/>
      <c r="AC40" s="36">
        <v>1</v>
      </c>
      <c r="AD40" s="37"/>
      <c r="AE40" s="36"/>
      <c r="AF40" s="36"/>
      <c r="AG40" s="38" t="s">
        <v>170</v>
      </c>
      <c r="AH40" s="36"/>
      <c r="AI40" s="36"/>
      <c r="AJ40" s="38" t="s">
        <v>170</v>
      </c>
      <c r="AK40" s="36">
        <f t="shared" si="2"/>
        <v>2</v>
      </c>
      <c r="AL40" s="36">
        <f t="shared" si="3"/>
        <v>14</v>
      </c>
      <c r="AM40" s="36">
        <v>1</v>
      </c>
      <c r="AN40" s="36">
        <f t="shared" si="4"/>
        <v>15</v>
      </c>
      <c r="AO40" s="56" t="s">
        <v>179</v>
      </c>
    </row>
    <row r="41" spans="1:41" s="40" customFormat="1" ht="18" customHeight="1">
      <c r="A41" s="31">
        <v>37</v>
      </c>
      <c r="B41" s="33" t="s">
        <v>91</v>
      </c>
      <c r="C41" s="52">
        <v>6</v>
      </c>
      <c r="D41" s="34"/>
      <c r="E41" s="34"/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f t="shared" si="5"/>
        <v>0</v>
      </c>
      <c r="M41" s="34"/>
      <c r="N41" s="34">
        <f t="shared" si="0"/>
        <v>6</v>
      </c>
      <c r="O41" s="35">
        <v>10</v>
      </c>
      <c r="P41" s="36"/>
      <c r="Q41" s="36"/>
      <c r="R41" s="36"/>
      <c r="S41" s="36">
        <v>0</v>
      </c>
      <c r="T41" s="36"/>
      <c r="U41" s="36"/>
      <c r="V41" s="36"/>
      <c r="W41" s="36"/>
      <c r="X41" s="36">
        <f t="shared" si="1"/>
        <v>10</v>
      </c>
      <c r="Y41" s="36">
        <v>1</v>
      </c>
      <c r="Z41" s="36"/>
      <c r="AA41" s="36">
        <v>1</v>
      </c>
      <c r="AB41" s="36"/>
      <c r="AC41" s="36">
        <v>1</v>
      </c>
      <c r="AD41" s="37"/>
      <c r="AE41" s="36"/>
      <c r="AF41" s="36"/>
      <c r="AG41" s="38" t="s">
        <v>170</v>
      </c>
      <c r="AH41" s="36"/>
      <c r="AI41" s="36"/>
      <c r="AJ41" s="38" t="s">
        <v>170</v>
      </c>
      <c r="AK41" s="36">
        <f t="shared" si="2"/>
        <v>2</v>
      </c>
      <c r="AL41" s="36">
        <f t="shared" si="3"/>
        <v>13</v>
      </c>
      <c r="AM41" s="36">
        <v>1</v>
      </c>
      <c r="AN41" s="36">
        <f t="shared" si="4"/>
        <v>14</v>
      </c>
      <c r="AO41" s="56" t="s">
        <v>179</v>
      </c>
    </row>
    <row r="42" spans="1:41" s="40" customFormat="1" ht="18" customHeight="1">
      <c r="A42" s="31">
        <v>38</v>
      </c>
      <c r="B42" s="33" t="s">
        <v>92</v>
      </c>
      <c r="C42" s="52">
        <v>6</v>
      </c>
      <c r="D42" s="34"/>
      <c r="E42" s="34"/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f t="shared" si="5"/>
        <v>0</v>
      </c>
      <c r="M42" s="34"/>
      <c r="N42" s="34">
        <f t="shared" si="0"/>
        <v>6</v>
      </c>
      <c r="O42" s="35">
        <v>9</v>
      </c>
      <c r="P42" s="36">
        <v>1</v>
      </c>
      <c r="Q42" s="36"/>
      <c r="R42" s="36"/>
      <c r="S42" s="36">
        <v>0</v>
      </c>
      <c r="T42" s="36"/>
      <c r="U42" s="36"/>
      <c r="V42" s="36"/>
      <c r="W42" s="36"/>
      <c r="X42" s="36">
        <f t="shared" si="1"/>
        <v>10</v>
      </c>
      <c r="Y42" s="36">
        <v>1</v>
      </c>
      <c r="Z42" s="36"/>
      <c r="AA42" s="36">
        <v>1</v>
      </c>
      <c r="AB42" s="36"/>
      <c r="AC42" s="36">
        <v>1</v>
      </c>
      <c r="AD42" s="37"/>
      <c r="AE42" s="36"/>
      <c r="AF42" s="36"/>
      <c r="AG42" s="38" t="s">
        <v>170</v>
      </c>
      <c r="AH42" s="36"/>
      <c r="AI42" s="36"/>
      <c r="AJ42" s="38" t="s">
        <v>170</v>
      </c>
      <c r="AK42" s="36">
        <f t="shared" si="2"/>
        <v>2</v>
      </c>
      <c r="AL42" s="36">
        <f t="shared" si="3"/>
        <v>13</v>
      </c>
      <c r="AM42" s="36">
        <v>2</v>
      </c>
      <c r="AN42" s="36">
        <f t="shared" si="4"/>
        <v>15</v>
      </c>
      <c r="AO42" s="56" t="s">
        <v>236</v>
      </c>
    </row>
    <row r="43" spans="1:41" s="40" customFormat="1" ht="18" customHeight="1">
      <c r="A43" s="31">
        <v>39</v>
      </c>
      <c r="B43" s="33" t="s">
        <v>93</v>
      </c>
      <c r="C43" s="52">
        <v>9</v>
      </c>
      <c r="D43" s="34"/>
      <c r="E43" s="34"/>
      <c r="F43" s="34">
        <v>1</v>
      </c>
      <c r="G43" s="34">
        <v>0</v>
      </c>
      <c r="H43" s="34">
        <v>0</v>
      </c>
      <c r="I43" s="34">
        <v>0</v>
      </c>
      <c r="J43" s="34">
        <v>1</v>
      </c>
      <c r="K43" s="34">
        <v>0</v>
      </c>
      <c r="L43" s="34">
        <f t="shared" si="5"/>
        <v>2</v>
      </c>
      <c r="M43" s="34">
        <v>2</v>
      </c>
      <c r="N43" s="34">
        <f t="shared" si="0"/>
        <v>13</v>
      </c>
      <c r="O43" s="35">
        <v>15</v>
      </c>
      <c r="P43" s="36"/>
      <c r="Q43" s="36"/>
      <c r="R43" s="36"/>
      <c r="S43" s="36">
        <v>4</v>
      </c>
      <c r="T43" s="36">
        <v>3</v>
      </c>
      <c r="U43" s="36"/>
      <c r="V43" s="36"/>
      <c r="W43" s="36"/>
      <c r="X43" s="36">
        <f t="shared" si="1"/>
        <v>22</v>
      </c>
      <c r="Y43" s="36">
        <v>1</v>
      </c>
      <c r="Z43" s="36"/>
      <c r="AA43" s="36">
        <v>1</v>
      </c>
      <c r="AB43" s="36"/>
      <c r="AC43" s="36">
        <v>1</v>
      </c>
      <c r="AD43" s="37"/>
      <c r="AE43" s="36"/>
      <c r="AF43" s="36"/>
      <c r="AG43" s="38" t="s">
        <v>170</v>
      </c>
      <c r="AH43" s="36"/>
      <c r="AI43" s="36"/>
      <c r="AJ43" s="36"/>
      <c r="AK43" s="36">
        <f t="shared" si="2"/>
        <v>2</v>
      </c>
      <c r="AL43" s="36">
        <f t="shared" si="3"/>
        <v>25</v>
      </c>
      <c r="AM43" s="36">
        <v>1</v>
      </c>
      <c r="AN43" s="36">
        <f t="shared" si="4"/>
        <v>26</v>
      </c>
      <c r="AO43" s="56"/>
    </row>
    <row r="44" spans="1:41" s="40" customFormat="1" ht="18" customHeight="1">
      <c r="A44" s="31">
        <v>40</v>
      </c>
      <c r="B44" s="33" t="s">
        <v>94</v>
      </c>
      <c r="C44" s="52">
        <v>6</v>
      </c>
      <c r="D44" s="34"/>
      <c r="E44" s="34"/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f t="shared" si="5"/>
        <v>0</v>
      </c>
      <c r="M44" s="34">
        <v>1</v>
      </c>
      <c r="N44" s="34">
        <f t="shared" si="0"/>
        <v>7</v>
      </c>
      <c r="O44" s="35">
        <v>9</v>
      </c>
      <c r="P44" s="36">
        <v>1</v>
      </c>
      <c r="Q44" s="36"/>
      <c r="R44" s="36"/>
      <c r="S44" s="36">
        <v>0</v>
      </c>
      <c r="T44" s="36">
        <v>1</v>
      </c>
      <c r="U44" s="36"/>
      <c r="V44" s="36"/>
      <c r="W44" s="36"/>
      <c r="X44" s="36">
        <f t="shared" si="1"/>
        <v>11</v>
      </c>
      <c r="Y44" s="36">
        <v>1</v>
      </c>
      <c r="Z44" s="36"/>
      <c r="AA44" s="36">
        <v>1</v>
      </c>
      <c r="AB44" s="36"/>
      <c r="AC44" s="36">
        <v>1</v>
      </c>
      <c r="AD44" s="37"/>
      <c r="AE44" s="36"/>
      <c r="AF44" s="36"/>
      <c r="AG44" s="38" t="s">
        <v>170</v>
      </c>
      <c r="AH44" s="36"/>
      <c r="AI44" s="36"/>
      <c r="AJ44" s="38" t="s">
        <v>170</v>
      </c>
      <c r="AK44" s="36">
        <f t="shared" si="2"/>
        <v>2</v>
      </c>
      <c r="AL44" s="36">
        <f t="shared" si="3"/>
        <v>14</v>
      </c>
      <c r="AM44" s="36">
        <v>2</v>
      </c>
      <c r="AN44" s="36">
        <f t="shared" si="4"/>
        <v>16</v>
      </c>
      <c r="AO44" s="56" t="s">
        <v>236</v>
      </c>
    </row>
    <row r="45" spans="1:41" s="40" customFormat="1" ht="90" customHeight="1">
      <c r="A45" s="31">
        <v>41</v>
      </c>
      <c r="B45" s="33" t="s">
        <v>95</v>
      </c>
      <c r="C45" s="52">
        <v>8</v>
      </c>
      <c r="D45" s="34"/>
      <c r="E45" s="34"/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f t="shared" si="5"/>
        <v>0</v>
      </c>
      <c r="M45" s="34">
        <v>1</v>
      </c>
      <c r="N45" s="34">
        <f t="shared" si="0"/>
        <v>9</v>
      </c>
      <c r="O45" s="69">
        <v>14</v>
      </c>
      <c r="P45" s="36">
        <v>1</v>
      </c>
      <c r="Q45" s="36"/>
      <c r="R45" s="36"/>
      <c r="S45" s="36">
        <v>0</v>
      </c>
      <c r="T45" s="36">
        <v>1</v>
      </c>
      <c r="U45" s="36"/>
      <c r="V45" s="36"/>
      <c r="W45" s="36"/>
      <c r="X45" s="36">
        <f t="shared" si="1"/>
        <v>16</v>
      </c>
      <c r="Y45" s="36">
        <v>1</v>
      </c>
      <c r="Z45" s="36"/>
      <c r="AA45" s="36">
        <v>1</v>
      </c>
      <c r="AB45" s="36"/>
      <c r="AC45" s="36">
        <v>1</v>
      </c>
      <c r="AD45" s="37"/>
      <c r="AE45" s="36"/>
      <c r="AF45" s="36"/>
      <c r="AG45" s="38" t="s">
        <v>170</v>
      </c>
      <c r="AH45" s="36"/>
      <c r="AI45" s="36"/>
      <c r="AJ45" s="36"/>
      <c r="AK45" s="36">
        <f t="shared" si="2"/>
        <v>2</v>
      </c>
      <c r="AL45" s="36">
        <f t="shared" si="3"/>
        <v>19</v>
      </c>
      <c r="AM45" s="36">
        <v>2</v>
      </c>
      <c r="AN45" s="36">
        <f t="shared" si="4"/>
        <v>21</v>
      </c>
      <c r="AO45" s="56" t="s">
        <v>241</v>
      </c>
    </row>
    <row r="46" spans="1:41" s="40" customFormat="1" ht="38.1" customHeight="1">
      <c r="A46" s="31">
        <v>42</v>
      </c>
      <c r="B46" s="33" t="s">
        <v>96</v>
      </c>
      <c r="C46" s="52">
        <v>11</v>
      </c>
      <c r="D46" s="34"/>
      <c r="E46" s="34"/>
      <c r="F46" s="34">
        <v>1</v>
      </c>
      <c r="G46" s="34">
        <v>0</v>
      </c>
      <c r="H46" s="34">
        <v>1</v>
      </c>
      <c r="I46" s="34">
        <v>0</v>
      </c>
      <c r="J46" s="34">
        <v>1</v>
      </c>
      <c r="K46" s="34">
        <v>0</v>
      </c>
      <c r="L46" s="34">
        <f t="shared" si="5"/>
        <v>3</v>
      </c>
      <c r="M46" s="34">
        <v>2</v>
      </c>
      <c r="N46" s="34">
        <f t="shared" si="0"/>
        <v>16</v>
      </c>
      <c r="O46" s="35">
        <v>19</v>
      </c>
      <c r="P46" s="36"/>
      <c r="Q46" s="36"/>
      <c r="R46" s="36"/>
      <c r="S46" s="36">
        <v>6</v>
      </c>
      <c r="T46" s="36">
        <v>2</v>
      </c>
      <c r="U46" s="36"/>
      <c r="V46" s="36"/>
      <c r="W46" s="36"/>
      <c r="X46" s="36">
        <f t="shared" si="1"/>
        <v>27</v>
      </c>
      <c r="Y46" s="36">
        <v>1</v>
      </c>
      <c r="Z46" s="36"/>
      <c r="AA46" s="36">
        <v>1</v>
      </c>
      <c r="AB46" s="36"/>
      <c r="AC46" s="36">
        <v>1</v>
      </c>
      <c r="AD46" s="37"/>
      <c r="AE46" s="36"/>
      <c r="AF46" s="36"/>
      <c r="AG46" s="36">
        <v>1</v>
      </c>
      <c r="AH46" s="36"/>
      <c r="AI46" s="36"/>
      <c r="AJ46" s="38" t="s">
        <v>170</v>
      </c>
      <c r="AK46" s="36">
        <f t="shared" si="2"/>
        <v>3</v>
      </c>
      <c r="AL46" s="36">
        <f t="shared" si="3"/>
        <v>31</v>
      </c>
      <c r="AM46" s="36">
        <v>1</v>
      </c>
      <c r="AN46" s="36">
        <f t="shared" si="4"/>
        <v>32</v>
      </c>
      <c r="AO46" s="56" t="s">
        <v>221</v>
      </c>
    </row>
    <row r="47" spans="1:41" s="40" customFormat="1" ht="18" customHeight="1">
      <c r="A47" s="31">
        <v>43</v>
      </c>
      <c r="B47" s="33" t="s">
        <v>97</v>
      </c>
      <c r="C47" s="52">
        <v>6</v>
      </c>
      <c r="D47" s="34"/>
      <c r="E47" s="34"/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f t="shared" si="5"/>
        <v>0</v>
      </c>
      <c r="M47" s="34">
        <v>1</v>
      </c>
      <c r="N47" s="34">
        <f t="shared" si="0"/>
        <v>7</v>
      </c>
      <c r="O47" s="35">
        <v>9</v>
      </c>
      <c r="P47" s="36">
        <v>1</v>
      </c>
      <c r="Q47" s="36"/>
      <c r="R47" s="36"/>
      <c r="S47" s="36">
        <v>0</v>
      </c>
      <c r="T47" s="36">
        <v>1</v>
      </c>
      <c r="U47" s="36"/>
      <c r="V47" s="36"/>
      <c r="W47" s="36"/>
      <c r="X47" s="36">
        <f t="shared" si="1"/>
        <v>11</v>
      </c>
      <c r="Y47" s="36">
        <v>1</v>
      </c>
      <c r="Z47" s="36"/>
      <c r="AA47" s="36">
        <v>1</v>
      </c>
      <c r="AB47" s="36"/>
      <c r="AC47" s="36">
        <v>1</v>
      </c>
      <c r="AD47" s="37"/>
      <c r="AE47" s="36"/>
      <c r="AF47" s="36"/>
      <c r="AG47" s="38" t="s">
        <v>170</v>
      </c>
      <c r="AH47" s="36"/>
      <c r="AI47" s="36"/>
      <c r="AJ47" s="38" t="s">
        <v>170</v>
      </c>
      <c r="AK47" s="36">
        <f t="shared" si="2"/>
        <v>2</v>
      </c>
      <c r="AL47" s="36">
        <f t="shared" si="3"/>
        <v>14</v>
      </c>
      <c r="AM47" s="36">
        <v>1</v>
      </c>
      <c r="AN47" s="36">
        <f t="shared" si="4"/>
        <v>15</v>
      </c>
      <c r="AO47" s="56"/>
    </row>
    <row r="48" spans="1:41" s="40" customFormat="1" ht="18" customHeight="1">
      <c r="A48" s="31">
        <v>44</v>
      </c>
      <c r="B48" s="33" t="s">
        <v>98</v>
      </c>
      <c r="C48" s="52">
        <v>6</v>
      </c>
      <c r="D48" s="34"/>
      <c r="E48" s="34"/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f t="shared" si="5"/>
        <v>0</v>
      </c>
      <c r="M48" s="34"/>
      <c r="N48" s="34">
        <f t="shared" si="0"/>
        <v>6</v>
      </c>
      <c r="O48" s="35">
        <v>10</v>
      </c>
      <c r="P48" s="36"/>
      <c r="Q48" s="36"/>
      <c r="R48" s="36"/>
      <c r="S48" s="36">
        <v>0</v>
      </c>
      <c r="T48" s="36"/>
      <c r="U48" s="36"/>
      <c r="V48" s="36"/>
      <c r="W48" s="36"/>
      <c r="X48" s="36">
        <f t="shared" si="1"/>
        <v>10</v>
      </c>
      <c r="Y48" s="36">
        <v>1</v>
      </c>
      <c r="Z48" s="36"/>
      <c r="AA48" s="36">
        <v>1</v>
      </c>
      <c r="AB48" s="36"/>
      <c r="AC48" s="36">
        <v>1</v>
      </c>
      <c r="AD48" s="37"/>
      <c r="AE48" s="36"/>
      <c r="AF48" s="36"/>
      <c r="AG48" s="38" t="s">
        <v>170</v>
      </c>
      <c r="AH48" s="36"/>
      <c r="AI48" s="36"/>
      <c r="AJ48" s="38" t="s">
        <v>170</v>
      </c>
      <c r="AK48" s="36">
        <f t="shared" si="2"/>
        <v>2</v>
      </c>
      <c r="AL48" s="36">
        <f t="shared" si="3"/>
        <v>13</v>
      </c>
      <c r="AM48" s="36">
        <v>1</v>
      </c>
      <c r="AN48" s="36">
        <f t="shared" si="4"/>
        <v>14</v>
      </c>
      <c r="AO48" s="56" t="s">
        <v>179</v>
      </c>
    </row>
    <row r="49" spans="1:41" s="40" customFormat="1" ht="18" customHeight="1">
      <c r="A49" s="31">
        <v>45</v>
      </c>
      <c r="B49" s="33" t="s">
        <v>99</v>
      </c>
      <c r="C49" s="52">
        <v>6</v>
      </c>
      <c r="D49" s="34"/>
      <c r="E49" s="34"/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f t="shared" si="5"/>
        <v>0</v>
      </c>
      <c r="M49" s="34"/>
      <c r="N49" s="34">
        <f t="shared" si="0"/>
        <v>6</v>
      </c>
      <c r="O49" s="35">
        <v>10</v>
      </c>
      <c r="P49" s="36"/>
      <c r="Q49" s="36"/>
      <c r="R49" s="36"/>
      <c r="S49" s="36">
        <v>0</v>
      </c>
      <c r="T49" s="36"/>
      <c r="U49" s="36"/>
      <c r="V49" s="36"/>
      <c r="W49" s="36"/>
      <c r="X49" s="36">
        <f t="shared" si="1"/>
        <v>10</v>
      </c>
      <c r="Y49" s="36">
        <v>1</v>
      </c>
      <c r="Z49" s="36"/>
      <c r="AA49" s="36">
        <v>1</v>
      </c>
      <c r="AB49" s="36"/>
      <c r="AC49" s="36">
        <v>1</v>
      </c>
      <c r="AD49" s="37"/>
      <c r="AE49" s="36"/>
      <c r="AF49" s="36"/>
      <c r="AG49" s="38" t="s">
        <v>170</v>
      </c>
      <c r="AH49" s="36"/>
      <c r="AI49" s="36"/>
      <c r="AJ49" s="38" t="s">
        <v>170</v>
      </c>
      <c r="AK49" s="36">
        <f t="shared" si="2"/>
        <v>2</v>
      </c>
      <c r="AL49" s="36">
        <f t="shared" si="3"/>
        <v>13</v>
      </c>
      <c r="AM49" s="36">
        <v>1</v>
      </c>
      <c r="AN49" s="36">
        <f t="shared" si="4"/>
        <v>14</v>
      </c>
      <c r="AO49" s="56" t="s">
        <v>179</v>
      </c>
    </row>
    <row r="50" spans="1:41" s="40" customFormat="1" ht="18" customHeight="1">
      <c r="A50" s="31">
        <v>46</v>
      </c>
      <c r="B50" s="33" t="s">
        <v>100</v>
      </c>
      <c r="C50" s="52">
        <v>6</v>
      </c>
      <c r="D50" s="34"/>
      <c r="E50" s="34"/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f t="shared" si="5"/>
        <v>0</v>
      </c>
      <c r="M50" s="34">
        <v>1</v>
      </c>
      <c r="N50" s="34">
        <f t="shared" si="0"/>
        <v>7</v>
      </c>
      <c r="O50" s="35">
        <v>10</v>
      </c>
      <c r="P50" s="36"/>
      <c r="Q50" s="36"/>
      <c r="R50" s="36"/>
      <c r="S50" s="36">
        <v>0</v>
      </c>
      <c r="T50" s="36">
        <v>1</v>
      </c>
      <c r="U50" s="36"/>
      <c r="V50" s="36"/>
      <c r="W50" s="36"/>
      <c r="X50" s="36">
        <f t="shared" si="1"/>
        <v>11</v>
      </c>
      <c r="Y50" s="36">
        <v>1</v>
      </c>
      <c r="Z50" s="36"/>
      <c r="AA50" s="36">
        <v>1</v>
      </c>
      <c r="AB50" s="36"/>
      <c r="AC50" s="36">
        <v>1</v>
      </c>
      <c r="AD50" s="37"/>
      <c r="AE50" s="36"/>
      <c r="AF50" s="36"/>
      <c r="AG50" s="38" t="s">
        <v>170</v>
      </c>
      <c r="AH50" s="36"/>
      <c r="AI50" s="36"/>
      <c r="AJ50" s="38" t="s">
        <v>170</v>
      </c>
      <c r="AK50" s="36">
        <f t="shared" si="2"/>
        <v>2</v>
      </c>
      <c r="AL50" s="36">
        <f t="shared" si="3"/>
        <v>14</v>
      </c>
      <c r="AM50" s="36">
        <v>1</v>
      </c>
      <c r="AN50" s="36">
        <f t="shared" si="4"/>
        <v>15</v>
      </c>
      <c r="AO50" s="56" t="s">
        <v>249</v>
      </c>
    </row>
    <row r="51" spans="1:41" s="40" customFormat="1" ht="18" customHeight="1">
      <c r="A51" s="31">
        <v>47</v>
      </c>
      <c r="B51" s="33" t="s">
        <v>101</v>
      </c>
      <c r="C51" s="52">
        <v>6</v>
      </c>
      <c r="D51" s="34"/>
      <c r="E51" s="34"/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f t="shared" si="5"/>
        <v>0</v>
      </c>
      <c r="M51" s="34">
        <v>1</v>
      </c>
      <c r="N51" s="34">
        <f t="shared" si="0"/>
        <v>7</v>
      </c>
      <c r="O51" s="35">
        <v>9</v>
      </c>
      <c r="P51" s="36">
        <v>1</v>
      </c>
      <c r="Q51" s="36"/>
      <c r="R51" s="36"/>
      <c r="S51" s="36">
        <v>0</v>
      </c>
      <c r="T51" s="36">
        <v>1</v>
      </c>
      <c r="U51" s="36"/>
      <c r="V51" s="36"/>
      <c r="W51" s="36"/>
      <c r="X51" s="36">
        <f t="shared" si="1"/>
        <v>11</v>
      </c>
      <c r="Y51" s="36">
        <v>1</v>
      </c>
      <c r="Z51" s="36"/>
      <c r="AA51" s="36">
        <v>1</v>
      </c>
      <c r="AB51" s="36"/>
      <c r="AC51" s="36">
        <v>1</v>
      </c>
      <c r="AD51" s="37"/>
      <c r="AE51" s="36"/>
      <c r="AF51" s="36"/>
      <c r="AG51" s="38" t="s">
        <v>170</v>
      </c>
      <c r="AH51" s="36"/>
      <c r="AI51" s="36"/>
      <c r="AJ51" s="38" t="s">
        <v>170</v>
      </c>
      <c r="AK51" s="36">
        <f t="shared" si="2"/>
        <v>2</v>
      </c>
      <c r="AL51" s="36">
        <f t="shared" si="3"/>
        <v>14</v>
      </c>
      <c r="AM51" s="36">
        <v>1</v>
      </c>
      <c r="AN51" s="36">
        <f t="shared" si="4"/>
        <v>15</v>
      </c>
      <c r="AO51" s="56"/>
    </row>
    <row r="52" spans="1:41" s="40" customFormat="1" ht="18" customHeight="1">
      <c r="A52" s="31">
        <v>48</v>
      </c>
      <c r="B52" s="33" t="s">
        <v>102</v>
      </c>
      <c r="C52" s="52">
        <v>6</v>
      </c>
      <c r="D52" s="34"/>
      <c r="E52" s="34"/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f t="shared" si="5"/>
        <v>0</v>
      </c>
      <c r="M52" s="34">
        <v>1</v>
      </c>
      <c r="N52" s="34">
        <f t="shared" si="0"/>
        <v>7</v>
      </c>
      <c r="O52" s="35">
        <v>9</v>
      </c>
      <c r="P52" s="36">
        <v>1</v>
      </c>
      <c r="Q52" s="36"/>
      <c r="R52" s="36"/>
      <c r="S52" s="36">
        <v>0</v>
      </c>
      <c r="T52" s="36">
        <v>1</v>
      </c>
      <c r="U52" s="36"/>
      <c r="V52" s="36"/>
      <c r="W52" s="36"/>
      <c r="X52" s="36">
        <f t="shared" si="1"/>
        <v>11</v>
      </c>
      <c r="Y52" s="36">
        <v>1</v>
      </c>
      <c r="Z52" s="36"/>
      <c r="AA52" s="36">
        <v>1</v>
      </c>
      <c r="AB52" s="36"/>
      <c r="AC52" s="36">
        <v>1</v>
      </c>
      <c r="AD52" s="37"/>
      <c r="AE52" s="36"/>
      <c r="AF52" s="36"/>
      <c r="AG52" s="38" t="s">
        <v>170</v>
      </c>
      <c r="AH52" s="36"/>
      <c r="AI52" s="36"/>
      <c r="AJ52" s="38" t="s">
        <v>170</v>
      </c>
      <c r="AK52" s="36">
        <f t="shared" si="2"/>
        <v>2</v>
      </c>
      <c r="AL52" s="36">
        <f t="shared" si="3"/>
        <v>14</v>
      </c>
      <c r="AM52" s="36">
        <v>1</v>
      </c>
      <c r="AN52" s="36">
        <f t="shared" si="4"/>
        <v>15</v>
      </c>
      <c r="AO52" s="56"/>
    </row>
    <row r="53" spans="1:41" s="40" customFormat="1" ht="18" customHeight="1">
      <c r="A53" s="31">
        <v>49</v>
      </c>
      <c r="B53" s="33" t="s">
        <v>103</v>
      </c>
      <c r="C53" s="52">
        <v>6</v>
      </c>
      <c r="D53" s="34"/>
      <c r="E53" s="34"/>
      <c r="F53" s="34">
        <v>0</v>
      </c>
      <c r="G53" s="34">
        <v>0</v>
      </c>
      <c r="H53" s="34">
        <v>1</v>
      </c>
      <c r="I53" s="34">
        <v>0</v>
      </c>
      <c r="J53" s="34">
        <v>0</v>
      </c>
      <c r="K53" s="34">
        <v>0</v>
      </c>
      <c r="L53" s="34">
        <f t="shared" si="5"/>
        <v>1</v>
      </c>
      <c r="M53" s="34">
        <v>1</v>
      </c>
      <c r="N53" s="34">
        <f t="shared" si="0"/>
        <v>8</v>
      </c>
      <c r="O53" s="35">
        <v>9</v>
      </c>
      <c r="P53" s="36">
        <v>1</v>
      </c>
      <c r="Q53" s="36"/>
      <c r="R53" s="36"/>
      <c r="S53" s="36">
        <v>2</v>
      </c>
      <c r="T53" s="36">
        <v>1</v>
      </c>
      <c r="U53" s="36"/>
      <c r="V53" s="36"/>
      <c r="W53" s="36"/>
      <c r="X53" s="36">
        <f t="shared" si="1"/>
        <v>13</v>
      </c>
      <c r="Y53" s="36">
        <v>1</v>
      </c>
      <c r="Z53" s="36"/>
      <c r="AA53" s="36">
        <v>1</v>
      </c>
      <c r="AB53" s="36"/>
      <c r="AC53" s="36">
        <v>1</v>
      </c>
      <c r="AD53" s="37"/>
      <c r="AE53" s="36"/>
      <c r="AF53" s="36"/>
      <c r="AG53" s="38" t="s">
        <v>170</v>
      </c>
      <c r="AH53" s="36"/>
      <c r="AI53" s="36"/>
      <c r="AJ53" s="38" t="s">
        <v>170</v>
      </c>
      <c r="AK53" s="36">
        <f t="shared" si="2"/>
        <v>2</v>
      </c>
      <c r="AL53" s="36">
        <f t="shared" si="3"/>
        <v>16</v>
      </c>
      <c r="AM53" s="36">
        <v>1</v>
      </c>
      <c r="AN53" s="36">
        <f t="shared" si="4"/>
        <v>17</v>
      </c>
      <c r="AO53" s="56"/>
    </row>
    <row r="54" spans="1:41" s="40" customFormat="1" ht="18" customHeight="1">
      <c r="A54" s="31">
        <v>50</v>
      </c>
      <c r="B54" s="33" t="s">
        <v>104</v>
      </c>
      <c r="C54" s="52">
        <v>6</v>
      </c>
      <c r="D54" s="34"/>
      <c r="E54" s="34"/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f t="shared" si="5"/>
        <v>0</v>
      </c>
      <c r="M54" s="34"/>
      <c r="N54" s="34">
        <f t="shared" si="0"/>
        <v>6</v>
      </c>
      <c r="O54" s="35">
        <v>10</v>
      </c>
      <c r="P54" s="36"/>
      <c r="Q54" s="36"/>
      <c r="R54" s="36"/>
      <c r="S54" s="36">
        <v>0</v>
      </c>
      <c r="T54" s="36"/>
      <c r="U54" s="36"/>
      <c r="V54" s="36"/>
      <c r="W54" s="36"/>
      <c r="X54" s="36">
        <f t="shared" si="1"/>
        <v>10</v>
      </c>
      <c r="Y54" s="36">
        <v>1</v>
      </c>
      <c r="Z54" s="36"/>
      <c r="AA54" s="36">
        <v>1</v>
      </c>
      <c r="AB54" s="36"/>
      <c r="AC54" s="36">
        <v>1</v>
      </c>
      <c r="AD54" s="37"/>
      <c r="AE54" s="36"/>
      <c r="AF54" s="36"/>
      <c r="AG54" s="38" t="s">
        <v>170</v>
      </c>
      <c r="AH54" s="36"/>
      <c r="AI54" s="36"/>
      <c r="AJ54" s="38" t="s">
        <v>170</v>
      </c>
      <c r="AK54" s="36">
        <f t="shared" si="2"/>
        <v>2</v>
      </c>
      <c r="AL54" s="36">
        <f t="shared" si="3"/>
        <v>13</v>
      </c>
      <c r="AM54" s="36">
        <v>1</v>
      </c>
      <c r="AN54" s="36">
        <f t="shared" si="4"/>
        <v>14</v>
      </c>
      <c r="AO54" s="56" t="s">
        <v>179</v>
      </c>
    </row>
    <row r="55" spans="1:41" s="40" customFormat="1" ht="18" customHeight="1">
      <c r="A55" s="31">
        <v>51</v>
      </c>
      <c r="B55" s="33" t="s">
        <v>105</v>
      </c>
      <c r="C55" s="52">
        <v>6</v>
      </c>
      <c r="D55" s="34"/>
      <c r="E55" s="34"/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f t="shared" si="5"/>
        <v>0</v>
      </c>
      <c r="M55" s="34">
        <v>1</v>
      </c>
      <c r="N55" s="34">
        <f t="shared" si="0"/>
        <v>7</v>
      </c>
      <c r="O55" s="35">
        <v>10</v>
      </c>
      <c r="P55" s="36"/>
      <c r="Q55" s="36"/>
      <c r="R55" s="36"/>
      <c r="S55" s="36">
        <v>0</v>
      </c>
      <c r="T55" s="36">
        <v>1</v>
      </c>
      <c r="U55" s="36"/>
      <c r="V55" s="36"/>
      <c r="W55" s="36"/>
      <c r="X55" s="36">
        <f t="shared" si="1"/>
        <v>11</v>
      </c>
      <c r="Y55" s="36">
        <v>1</v>
      </c>
      <c r="Z55" s="36"/>
      <c r="AA55" s="36">
        <v>1</v>
      </c>
      <c r="AB55" s="36"/>
      <c r="AC55" s="36">
        <v>1</v>
      </c>
      <c r="AD55" s="37"/>
      <c r="AE55" s="36"/>
      <c r="AF55" s="36"/>
      <c r="AG55" s="38" t="s">
        <v>170</v>
      </c>
      <c r="AH55" s="36"/>
      <c r="AI55" s="36"/>
      <c r="AJ55" s="38" t="s">
        <v>170</v>
      </c>
      <c r="AK55" s="36">
        <f t="shared" si="2"/>
        <v>2</v>
      </c>
      <c r="AL55" s="36">
        <f t="shared" si="3"/>
        <v>14</v>
      </c>
      <c r="AM55" s="36">
        <v>1</v>
      </c>
      <c r="AN55" s="36">
        <f t="shared" si="4"/>
        <v>15</v>
      </c>
      <c r="AO55" s="56" t="s">
        <v>179</v>
      </c>
    </row>
    <row r="56" spans="1:41" s="40" customFormat="1" ht="18" customHeight="1">
      <c r="A56" s="31">
        <v>52</v>
      </c>
      <c r="B56" s="33" t="s">
        <v>106</v>
      </c>
      <c r="C56" s="52">
        <v>6</v>
      </c>
      <c r="D56" s="34"/>
      <c r="E56" s="34"/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f t="shared" si="5"/>
        <v>0</v>
      </c>
      <c r="M56" s="34">
        <v>1</v>
      </c>
      <c r="N56" s="34">
        <f t="shared" si="0"/>
        <v>7</v>
      </c>
      <c r="O56" s="35">
        <v>10</v>
      </c>
      <c r="P56" s="36"/>
      <c r="Q56" s="36"/>
      <c r="R56" s="36"/>
      <c r="S56" s="36">
        <v>0</v>
      </c>
      <c r="T56" s="36">
        <v>1</v>
      </c>
      <c r="U56" s="36"/>
      <c r="V56" s="36"/>
      <c r="W56" s="36"/>
      <c r="X56" s="36">
        <f t="shared" si="1"/>
        <v>11</v>
      </c>
      <c r="Y56" s="36">
        <v>1</v>
      </c>
      <c r="Z56" s="36"/>
      <c r="AA56" s="36">
        <v>1</v>
      </c>
      <c r="AB56" s="36"/>
      <c r="AC56" s="36">
        <v>1</v>
      </c>
      <c r="AD56" s="37"/>
      <c r="AE56" s="36"/>
      <c r="AF56" s="36"/>
      <c r="AG56" s="38" t="s">
        <v>170</v>
      </c>
      <c r="AH56" s="36"/>
      <c r="AI56" s="36"/>
      <c r="AJ56" s="38" t="s">
        <v>170</v>
      </c>
      <c r="AK56" s="36">
        <f t="shared" si="2"/>
        <v>2</v>
      </c>
      <c r="AL56" s="36">
        <f t="shared" si="3"/>
        <v>14</v>
      </c>
      <c r="AM56" s="36">
        <v>1</v>
      </c>
      <c r="AN56" s="36">
        <f t="shared" si="4"/>
        <v>15</v>
      </c>
      <c r="AO56" s="57" t="s">
        <v>179</v>
      </c>
    </row>
    <row r="57" spans="1:41" s="40" customFormat="1" ht="38.1" customHeight="1">
      <c r="A57" s="31">
        <v>53</v>
      </c>
      <c r="B57" s="33" t="s">
        <v>107</v>
      </c>
      <c r="C57" s="52">
        <v>13</v>
      </c>
      <c r="D57" s="34"/>
      <c r="E57" s="34"/>
      <c r="F57" s="34">
        <v>2</v>
      </c>
      <c r="G57" s="34">
        <v>1</v>
      </c>
      <c r="H57" s="34">
        <v>3</v>
      </c>
      <c r="I57" s="34">
        <v>1</v>
      </c>
      <c r="J57" s="34">
        <v>1</v>
      </c>
      <c r="K57" s="34">
        <v>0</v>
      </c>
      <c r="L57" s="34">
        <f t="shared" si="5"/>
        <v>8</v>
      </c>
      <c r="M57" s="34">
        <v>3</v>
      </c>
      <c r="N57" s="34">
        <f t="shared" si="0"/>
        <v>24</v>
      </c>
      <c r="O57" s="35">
        <v>22</v>
      </c>
      <c r="P57" s="36"/>
      <c r="Q57" s="36"/>
      <c r="R57" s="36"/>
      <c r="S57" s="36">
        <v>15</v>
      </c>
      <c r="T57" s="36">
        <v>4</v>
      </c>
      <c r="U57" s="36"/>
      <c r="V57" s="36">
        <v>1</v>
      </c>
      <c r="W57" s="36"/>
      <c r="X57" s="36">
        <f t="shared" si="1"/>
        <v>42</v>
      </c>
      <c r="Y57" s="36">
        <v>1</v>
      </c>
      <c r="Z57" s="36"/>
      <c r="AA57" s="36">
        <v>2</v>
      </c>
      <c r="AB57" s="36"/>
      <c r="AC57" s="36">
        <v>1</v>
      </c>
      <c r="AD57" s="37"/>
      <c r="AE57" s="36"/>
      <c r="AF57" s="36"/>
      <c r="AG57" s="39">
        <v>1</v>
      </c>
      <c r="AH57" s="36"/>
      <c r="AI57" s="36"/>
      <c r="AJ57" s="36"/>
      <c r="AK57" s="36">
        <f t="shared" si="2"/>
        <v>4</v>
      </c>
      <c r="AL57" s="36">
        <f t="shared" si="3"/>
        <v>47</v>
      </c>
      <c r="AM57" s="36">
        <v>2</v>
      </c>
      <c r="AN57" s="36">
        <f t="shared" si="4"/>
        <v>49</v>
      </c>
      <c r="AO57" s="56" t="s">
        <v>250</v>
      </c>
    </row>
    <row r="58" spans="1:41" s="40" customFormat="1" ht="18" customHeight="1">
      <c r="A58" s="31">
        <v>54</v>
      </c>
      <c r="B58" s="33" t="s">
        <v>210</v>
      </c>
      <c r="C58" s="52">
        <v>6</v>
      </c>
      <c r="D58" s="34"/>
      <c r="E58" s="34"/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f t="shared" si="5"/>
        <v>0</v>
      </c>
      <c r="M58" s="34">
        <v>1</v>
      </c>
      <c r="N58" s="34">
        <f t="shared" si="0"/>
        <v>7</v>
      </c>
      <c r="O58" s="35">
        <v>10</v>
      </c>
      <c r="P58" s="36"/>
      <c r="Q58" s="36"/>
      <c r="R58" s="36"/>
      <c r="S58" s="36">
        <v>0</v>
      </c>
      <c r="T58" s="36">
        <v>1</v>
      </c>
      <c r="U58" s="36"/>
      <c r="V58" s="36"/>
      <c r="W58" s="36"/>
      <c r="X58" s="36">
        <f t="shared" si="1"/>
        <v>11</v>
      </c>
      <c r="Y58" s="36">
        <v>1</v>
      </c>
      <c r="Z58" s="36"/>
      <c r="AA58" s="36">
        <v>1</v>
      </c>
      <c r="AB58" s="36"/>
      <c r="AC58" s="36">
        <v>1</v>
      </c>
      <c r="AD58" s="37"/>
      <c r="AE58" s="36"/>
      <c r="AF58" s="36"/>
      <c r="AG58" s="38" t="s">
        <v>170</v>
      </c>
      <c r="AH58" s="36"/>
      <c r="AI58" s="36"/>
      <c r="AJ58" s="36"/>
      <c r="AK58" s="36">
        <f t="shared" si="2"/>
        <v>2</v>
      </c>
      <c r="AL58" s="36">
        <f t="shared" si="3"/>
        <v>14</v>
      </c>
      <c r="AM58" s="36">
        <v>1</v>
      </c>
      <c r="AN58" s="36">
        <f t="shared" si="4"/>
        <v>15</v>
      </c>
      <c r="AO58" s="56" t="s">
        <v>179</v>
      </c>
    </row>
    <row r="59" spans="1:41" s="40" customFormat="1" ht="18" customHeight="1">
      <c r="A59" s="31">
        <v>55</v>
      </c>
      <c r="B59" s="33" t="s">
        <v>108</v>
      </c>
      <c r="C59" s="52">
        <v>6</v>
      </c>
      <c r="D59" s="34"/>
      <c r="E59" s="34"/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f t="shared" si="5"/>
        <v>0</v>
      </c>
      <c r="M59" s="34">
        <v>1</v>
      </c>
      <c r="N59" s="34">
        <f t="shared" si="0"/>
        <v>7</v>
      </c>
      <c r="O59" s="35">
        <v>10</v>
      </c>
      <c r="P59" s="36"/>
      <c r="Q59" s="36"/>
      <c r="R59" s="36"/>
      <c r="S59" s="36">
        <v>0</v>
      </c>
      <c r="T59" s="36">
        <v>2</v>
      </c>
      <c r="U59" s="36"/>
      <c r="V59" s="36"/>
      <c r="W59" s="36"/>
      <c r="X59" s="36">
        <f t="shared" si="1"/>
        <v>12</v>
      </c>
      <c r="Y59" s="36">
        <v>1</v>
      </c>
      <c r="Z59" s="36"/>
      <c r="AA59" s="36">
        <v>1</v>
      </c>
      <c r="AB59" s="36"/>
      <c r="AC59" s="36">
        <v>1</v>
      </c>
      <c r="AD59" s="37"/>
      <c r="AE59" s="36"/>
      <c r="AF59" s="36"/>
      <c r="AG59" s="38" t="s">
        <v>170</v>
      </c>
      <c r="AH59" s="36"/>
      <c r="AI59" s="36"/>
      <c r="AJ59" s="38" t="s">
        <v>170</v>
      </c>
      <c r="AK59" s="36">
        <f t="shared" si="2"/>
        <v>2</v>
      </c>
      <c r="AL59" s="36">
        <f t="shared" si="3"/>
        <v>15</v>
      </c>
      <c r="AM59" s="36">
        <v>1</v>
      </c>
      <c r="AN59" s="36">
        <f t="shared" si="4"/>
        <v>16</v>
      </c>
      <c r="AO59" s="56" t="s">
        <v>179</v>
      </c>
    </row>
    <row r="60" spans="1:41" s="40" customFormat="1" ht="18" customHeight="1">
      <c r="A60" s="31">
        <v>56</v>
      </c>
      <c r="B60" s="33" t="s">
        <v>109</v>
      </c>
      <c r="C60" s="52">
        <v>6</v>
      </c>
      <c r="D60" s="34"/>
      <c r="E60" s="34"/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f t="shared" si="5"/>
        <v>0</v>
      </c>
      <c r="M60" s="34"/>
      <c r="N60" s="34">
        <f t="shared" si="0"/>
        <v>6</v>
      </c>
      <c r="O60" s="35">
        <v>10</v>
      </c>
      <c r="P60" s="36"/>
      <c r="Q60" s="36"/>
      <c r="R60" s="36"/>
      <c r="S60" s="36">
        <v>0</v>
      </c>
      <c r="T60" s="36"/>
      <c r="U60" s="36"/>
      <c r="V60" s="36"/>
      <c r="W60" s="36"/>
      <c r="X60" s="36">
        <f t="shared" si="1"/>
        <v>10</v>
      </c>
      <c r="Y60" s="36">
        <v>1</v>
      </c>
      <c r="Z60" s="36"/>
      <c r="AA60" s="36">
        <v>1</v>
      </c>
      <c r="AB60" s="36"/>
      <c r="AC60" s="36">
        <v>1</v>
      </c>
      <c r="AD60" s="37"/>
      <c r="AE60" s="36"/>
      <c r="AF60" s="36"/>
      <c r="AG60" s="38" t="s">
        <v>170</v>
      </c>
      <c r="AH60" s="36"/>
      <c r="AI60" s="36"/>
      <c r="AJ60" s="38" t="s">
        <v>170</v>
      </c>
      <c r="AK60" s="36">
        <f t="shared" si="2"/>
        <v>2</v>
      </c>
      <c r="AL60" s="36">
        <f t="shared" si="3"/>
        <v>13</v>
      </c>
      <c r="AM60" s="36">
        <v>1</v>
      </c>
      <c r="AN60" s="36">
        <f t="shared" si="4"/>
        <v>14</v>
      </c>
      <c r="AO60" s="56" t="s">
        <v>179</v>
      </c>
    </row>
    <row r="61" spans="1:41" s="40" customFormat="1" ht="18" customHeight="1">
      <c r="A61" s="31">
        <v>57</v>
      </c>
      <c r="B61" s="33" t="s">
        <v>110</v>
      </c>
      <c r="C61" s="52">
        <v>6</v>
      </c>
      <c r="D61" s="34"/>
      <c r="E61" s="34"/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f t="shared" si="5"/>
        <v>0</v>
      </c>
      <c r="M61" s="34">
        <v>1</v>
      </c>
      <c r="N61" s="34">
        <f t="shared" si="0"/>
        <v>7</v>
      </c>
      <c r="O61" s="35">
        <v>10</v>
      </c>
      <c r="P61" s="36"/>
      <c r="Q61" s="36"/>
      <c r="R61" s="36"/>
      <c r="S61" s="36">
        <v>0</v>
      </c>
      <c r="T61" s="36">
        <v>1</v>
      </c>
      <c r="U61" s="36"/>
      <c r="V61" s="36"/>
      <c r="W61" s="36"/>
      <c r="X61" s="36">
        <f t="shared" si="1"/>
        <v>11</v>
      </c>
      <c r="Y61" s="36">
        <v>1</v>
      </c>
      <c r="Z61" s="36"/>
      <c r="AA61" s="36">
        <v>1</v>
      </c>
      <c r="AB61" s="36"/>
      <c r="AC61" s="36">
        <v>1</v>
      </c>
      <c r="AD61" s="37"/>
      <c r="AE61" s="36"/>
      <c r="AF61" s="36"/>
      <c r="AG61" s="38" t="s">
        <v>170</v>
      </c>
      <c r="AH61" s="36"/>
      <c r="AI61" s="36"/>
      <c r="AJ61" s="36"/>
      <c r="AK61" s="36">
        <f t="shared" si="2"/>
        <v>2</v>
      </c>
      <c r="AL61" s="36">
        <f t="shared" si="3"/>
        <v>14</v>
      </c>
      <c r="AM61" s="36">
        <v>1</v>
      </c>
      <c r="AN61" s="36">
        <f t="shared" si="4"/>
        <v>15</v>
      </c>
      <c r="AO61" s="56" t="s">
        <v>179</v>
      </c>
    </row>
    <row r="62" spans="1:41" s="40" customFormat="1" ht="18" customHeight="1">
      <c r="A62" s="31">
        <v>58</v>
      </c>
      <c r="B62" s="33" t="s">
        <v>111</v>
      </c>
      <c r="C62" s="52">
        <v>6</v>
      </c>
      <c r="D62" s="34"/>
      <c r="E62" s="34"/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f t="shared" si="5"/>
        <v>0</v>
      </c>
      <c r="M62" s="34">
        <v>1</v>
      </c>
      <c r="N62" s="34">
        <f t="shared" si="0"/>
        <v>7</v>
      </c>
      <c r="O62" s="35">
        <v>10</v>
      </c>
      <c r="P62" s="36"/>
      <c r="Q62" s="36"/>
      <c r="R62" s="36"/>
      <c r="S62" s="36">
        <v>0</v>
      </c>
      <c r="T62" s="36">
        <v>1</v>
      </c>
      <c r="U62" s="36"/>
      <c r="V62" s="36"/>
      <c r="W62" s="36"/>
      <c r="X62" s="36">
        <f t="shared" si="1"/>
        <v>11</v>
      </c>
      <c r="Y62" s="36">
        <v>1</v>
      </c>
      <c r="Z62" s="36"/>
      <c r="AA62" s="36">
        <v>1</v>
      </c>
      <c r="AB62" s="36"/>
      <c r="AC62" s="36">
        <v>1</v>
      </c>
      <c r="AD62" s="37"/>
      <c r="AE62" s="36"/>
      <c r="AF62" s="36"/>
      <c r="AG62" s="38" t="s">
        <v>170</v>
      </c>
      <c r="AH62" s="36"/>
      <c r="AI62" s="36"/>
      <c r="AJ62" s="36"/>
      <c r="AK62" s="36">
        <f t="shared" si="2"/>
        <v>2</v>
      </c>
      <c r="AL62" s="36">
        <f t="shared" si="3"/>
        <v>14</v>
      </c>
      <c r="AM62" s="36">
        <v>1</v>
      </c>
      <c r="AN62" s="36">
        <f t="shared" si="4"/>
        <v>15</v>
      </c>
      <c r="AO62" s="56" t="s">
        <v>179</v>
      </c>
    </row>
    <row r="63" spans="1:41" s="40" customFormat="1" ht="18" customHeight="1">
      <c r="A63" s="31">
        <v>59</v>
      </c>
      <c r="B63" s="33" t="s">
        <v>112</v>
      </c>
      <c r="C63" s="52">
        <v>6</v>
      </c>
      <c r="D63" s="34"/>
      <c r="E63" s="34"/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f t="shared" si="5"/>
        <v>0</v>
      </c>
      <c r="M63" s="34"/>
      <c r="N63" s="34">
        <f t="shared" si="0"/>
        <v>6</v>
      </c>
      <c r="O63" s="35">
        <v>10</v>
      </c>
      <c r="P63" s="36"/>
      <c r="Q63" s="36"/>
      <c r="R63" s="36"/>
      <c r="S63" s="36">
        <v>0</v>
      </c>
      <c r="T63" s="36"/>
      <c r="U63" s="36"/>
      <c r="V63" s="36"/>
      <c r="W63" s="36"/>
      <c r="X63" s="36">
        <f t="shared" si="1"/>
        <v>10</v>
      </c>
      <c r="Y63" s="36">
        <v>1</v>
      </c>
      <c r="Z63" s="36"/>
      <c r="AA63" s="36">
        <v>1</v>
      </c>
      <c r="AB63" s="36"/>
      <c r="AC63" s="36">
        <v>1</v>
      </c>
      <c r="AD63" s="37"/>
      <c r="AE63" s="36"/>
      <c r="AF63" s="36"/>
      <c r="AG63" s="38" t="s">
        <v>170</v>
      </c>
      <c r="AH63" s="36"/>
      <c r="AI63" s="36"/>
      <c r="AJ63" s="38" t="s">
        <v>170</v>
      </c>
      <c r="AK63" s="36">
        <f t="shared" si="2"/>
        <v>2</v>
      </c>
      <c r="AL63" s="36">
        <f t="shared" si="3"/>
        <v>13</v>
      </c>
      <c r="AM63" s="36">
        <v>1</v>
      </c>
      <c r="AN63" s="36">
        <f t="shared" si="4"/>
        <v>14</v>
      </c>
      <c r="AO63" s="56" t="s">
        <v>179</v>
      </c>
    </row>
    <row r="64" spans="1:41" s="40" customFormat="1" ht="38.1" customHeight="1">
      <c r="A64" s="31">
        <v>60</v>
      </c>
      <c r="B64" s="33" t="s">
        <v>113</v>
      </c>
      <c r="C64" s="52">
        <v>17</v>
      </c>
      <c r="D64" s="34"/>
      <c r="E64" s="34"/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f t="shared" si="5"/>
        <v>0</v>
      </c>
      <c r="M64" s="34">
        <v>2</v>
      </c>
      <c r="N64" s="34">
        <f t="shared" si="0"/>
        <v>19</v>
      </c>
      <c r="O64" s="35">
        <v>29</v>
      </c>
      <c r="P64" s="36"/>
      <c r="Q64" s="36"/>
      <c r="R64" s="36"/>
      <c r="S64" s="36">
        <v>0</v>
      </c>
      <c r="T64" s="36">
        <v>2</v>
      </c>
      <c r="U64" s="36"/>
      <c r="V64" s="36"/>
      <c r="W64" s="36"/>
      <c r="X64" s="36">
        <f t="shared" si="1"/>
        <v>31</v>
      </c>
      <c r="Y64" s="36">
        <v>1</v>
      </c>
      <c r="Z64" s="36"/>
      <c r="AA64" s="36">
        <v>1</v>
      </c>
      <c r="AB64" s="38" t="s">
        <v>170</v>
      </c>
      <c r="AC64" s="36">
        <v>1</v>
      </c>
      <c r="AD64" s="37"/>
      <c r="AE64" s="36">
        <v>1</v>
      </c>
      <c r="AF64" s="36"/>
      <c r="AG64" s="39"/>
      <c r="AH64" s="36">
        <v>1</v>
      </c>
      <c r="AI64" s="36">
        <v>1</v>
      </c>
      <c r="AJ64" s="36"/>
      <c r="AK64" s="36">
        <f t="shared" si="2"/>
        <v>5</v>
      </c>
      <c r="AL64" s="36">
        <f t="shared" si="3"/>
        <v>37</v>
      </c>
      <c r="AM64" s="36">
        <v>1</v>
      </c>
      <c r="AN64" s="36">
        <f t="shared" si="4"/>
        <v>38</v>
      </c>
      <c r="AO64" s="56" t="s">
        <v>234</v>
      </c>
    </row>
    <row r="65" spans="1:41" s="40" customFormat="1" ht="18" customHeight="1">
      <c r="A65" s="31">
        <v>61</v>
      </c>
      <c r="B65" s="33" t="s">
        <v>114</v>
      </c>
      <c r="C65" s="52">
        <v>6</v>
      </c>
      <c r="D65" s="34"/>
      <c r="E65" s="34"/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f t="shared" si="5"/>
        <v>0</v>
      </c>
      <c r="M65" s="34">
        <v>1</v>
      </c>
      <c r="N65" s="34">
        <f t="shared" si="0"/>
        <v>7</v>
      </c>
      <c r="O65" s="35">
        <v>10</v>
      </c>
      <c r="P65" s="36"/>
      <c r="Q65" s="36"/>
      <c r="R65" s="36"/>
      <c r="S65" s="36">
        <v>0</v>
      </c>
      <c r="T65" s="36">
        <v>1</v>
      </c>
      <c r="U65" s="36"/>
      <c r="V65" s="36"/>
      <c r="W65" s="36"/>
      <c r="X65" s="36">
        <f t="shared" si="1"/>
        <v>11</v>
      </c>
      <c r="Y65" s="36">
        <v>1</v>
      </c>
      <c r="Z65" s="36"/>
      <c r="AA65" s="36">
        <v>1</v>
      </c>
      <c r="AB65" s="36"/>
      <c r="AC65" s="36">
        <v>1</v>
      </c>
      <c r="AD65" s="37"/>
      <c r="AE65" s="36"/>
      <c r="AF65" s="36"/>
      <c r="AG65" s="38" t="s">
        <v>170</v>
      </c>
      <c r="AH65" s="36"/>
      <c r="AI65" s="36"/>
      <c r="AJ65" s="38" t="s">
        <v>170</v>
      </c>
      <c r="AK65" s="36">
        <f t="shared" si="2"/>
        <v>2</v>
      </c>
      <c r="AL65" s="36">
        <f t="shared" si="3"/>
        <v>14</v>
      </c>
      <c r="AM65" s="36">
        <v>0</v>
      </c>
      <c r="AN65" s="36">
        <f t="shared" si="4"/>
        <v>14</v>
      </c>
      <c r="AO65" s="56" t="s">
        <v>179</v>
      </c>
    </row>
    <row r="66" spans="1:41" s="40" customFormat="1" ht="18" customHeight="1">
      <c r="A66" s="31">
        <v>62</v>
      </c>
      <c r="B66" s="33" t="s">
        <v>115</v>
      </c>
      <c r="C66" s="52">
        <v>6</v>
      </c>
      <c r="D66" s="34"/>
      <c r="E66" s="34"/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f t="shared" si="5"/>
        <v>0</v>
      </c>
      <c r="M66" s="34">
        <v>1</v>
      </c>
      <c r="N66" s="34">
        <f t="shared" si="0"/>
        <v>7</v>
      </c>
      <c r="O66" s="35">
        <v>10</v>
      </c>
      <c r="P66" s="36"/>
      <c r="Q66" s="36"/>
      <c r="R66" s="36"/>
      <c r="S66" s="36">
        <v>0</v>
      </c>
      <c r="T66" s="36">
        <v>1</v>
      </c>
      <c r="U66" s="36"/>
      <c r="V66" s="36"/>
      <c r="W66" s="36"/>
      <c r="X66" s="36">
        <f t="shared" si="1"/>
        <v>11</v>
      </c>
      <c r="Y66" s="36">
        <v>1</v>
      </c>
      <c r="Z66" s="36"/>
      <c r="AA66" s="36">
        <v>1</v>
      </c>
      <c r="AB66" s="36"/>
      <c r="AC66" s="36">
        <v>1</v>
      </c>
      <c r="AD66" s="37"/>
      <c r="AE66" s="36"/>
      <c r="AF66" s="36"/>
      <c r="AG66" s="38" t="s">
        <v>170</v>
      </c>
      <c r="AH66" s="36"/>
      <c r="AI66" s="36"/>
      <c r="AJ66" s="36"/>
      <c r="AK66" s="36">
        <f t="shared" si="2"/>
        <v>2</v>
      </c>
      <c r="AL66" s="36">
        <f t="shared" si="3"/>
        <v>14</v>
      </c>
      <c r="AM66" s="36">
        <v>1</v>
      </c>
      <c r="AN66" s="36">
        <f t="shared" si="4"/>
        <v>15</v>
      </c>
      <c r="AO66" s="56" t="s">
        <v>179</v>
      </c>
    </row>
    <row r="67" spans="1:41" s="40" customFormat="1" ht="18" customHeight="1">
      <c r="A67" s="31">
        <v>63</v>
      </c>
      <c r="B67" s="33" t="s">
        <v>116</v>
      </c>
      <c r="C67" s="52">
        <v>6</v>
      </c>
      <c r="D67" s="34"/>
      <c r="E67" s="34"/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f t="shared" si="5"/>
        <v>0</v>
      </c>
      <c r="M67" s="34">
        <v>1</v>
      </c>
      <c r="N67" s="34">
        <f t="shared" si="0"/>
        <v>7</v>
      </c>
      <c r="O67" s="35">
        <v>9</v>
      </c>
      <c r="P67" s="36">
        <v>1</v>
      </c>
      <c r="Q67" s="36"/>
      <c r="R67" s="36"/>
      <c r="S67" s="36">
        <v>0</v>
      </c>
      <c r="T67" s="36">
        <v>1</v>
      </c>
      <c r="U67" s="36"/>
      <c r="V67" s="36"/>
      <c r="W67" s="36"/>
      <c r="X67" s="36">
        <f t="shared" si="1"/>
        <v>11</v>
      </c>
      <c r="Y67" s="36">
        <v>1</v>
      </c>
      <c r="Z67" s="36"/>
      <c r="AA67" s="36">
        <v>1</v>
      </c>
      <c r="AB67" s="36"/>
      <c r="AC67" s="36">
        <v>1</v>
      </c>
      <c r="AD67" s="37"/>
      <c r="AE67" s="36"/>
      <c r="AF67" s="36"/>
      <c r="AG67" s="38" t="s">
        <v>170</v>
      </c>
      <c r="AH67" s="36"/>
      <c r="AI67" s="36"/>
      <c r="AJ67" s="36"/>
      <c r="AK67" s="36">
        <f t="shared" si="2"/>
        <v>2</v>
      </c>
      <c r="AL67" s="36">
        <f t="shared" si="3"/>
        <v>14</v>
      </c>
      <c r="AM67" s="36">
        <v>1</v>
      </c>
      <c r="AN67" s="36">
        <f t="shared" si="4"/>
        <v>15</v>
      </c>
      <c r="AO67" s="56"/>
    </row>
    <row r="68" spans="1:41" s="40" customFormat="1" ht="18" customHeight="1">
      <c r="A68" s="31">
        <v>64</v>
      </c>
      <c r="B68" s="33" t="s">
        <v>117</v>
      </c>
      <c r="C68" s="52">
        <v>6</v>
      </c>
      <c r="D68" s="34"/>
      <c r="E68" s="34"/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f t="shared" si="5"/>
        <v>0</v>
      </c>
      <c r="M68" s="34">
        <v>1</v>
      </c>
      <c r="N68" s="34">
        <f t="shared" si="0"/>
        <v>7</v>
      </c>
      <c r="O68" s="35">
        <v>9</v>
      </c>
      <c r="P68" s="36">
        <v>1</v>
      </c>
      <c r="Q68" s="36"/>
      <c r="R68" s="36"/>
      <c r="S68" s="36">
        <v>0</v>
      </c>
      <c r="T68" s="36">
        <v>1</v>
      </c>
      <c r="U68" s="36"/>
      <c r="V68" s="36"/>
      <c r="W68" s="36"/>
      <c r="X68" s="36">
        <f t="shared" si="1"/>
        <v>11</v>
      </c>
      <c r="Y68" s="36">
        <v>1</v>
      </c>
      <c r="Z68" s="36"/>
      <c r="AA68" s="36">
        <v>1</v>
      </c>
      <c r="AB68" s="36"/>
      <c r="AC68" s="36">
        <v>1</v>
      </c>
      <c r="AD68" s="37"/>
      <c r="AE68" s="36"/>
      <c r="AF68" s="36"/>
      <c r="AG68" s="38" t="s">
        <v>170</v>
      </c>
      <c r="AH68" s="36"/>
      <c r="AI68" s="36"/>
      <c r="AJ68" s="38" t="s">
        <v>170</v>
      </c>
      <c r="AK68" s="36">
        <f t="shared" si="2"/>
        <v>2</v>
      </c>
      <c r="AL68" s="36">
        <f t="shared" si="3"/>
        <v>14</v>
      </c>
      <c r="AM68" s="36">
        <v>1</v>
      </c>
      <c r="AN68" s="36">
        <f t="shared" si="4"/>
        <v>15</v>
      </c>
      <c r="AO68" s="56"/>
    </row>
    <row r="69" spans="1:41" s="40" customFormat="1" ht="38.1" customHeight="1">
      <c r="A69" s="31">
        <v>65</v>
      </c>
      <c r="B69" s="33" t="s">
        <v>118</v>
      </c>
      <c r="C69" s="52">
        <v>8</v>
      </c>
      <c r="D69" s="34"/>
      <c r="E69" s="34"/>
      <c r="F69" s="34">
        <v>1</v>
      </c>
      <c r="G69" s="34">
        <v>0</v>
      </c>
      <c r="H69" s="34">
        <v>1</v>
      </c>
      <c r="I69" s="34">
        <v>0</v>
      </c>
      <c r="J69" s="34">
        <v>0</v>
      </c>
      <c r="K69" s="34">
        <v>0</v>
      </c>
      <c r="L69" s="34">
        <f t="shared" si="5"/>
        <v>2</v>
      </c>
      <c r="M69" s="34">
        <v>1</v>
      </c>
      <c r="N69" s="34">
        <f t="shared" ref="N69:N106" si="6">M69+L69+E69+D69+C69</f>
        <v>11</v>
      </c>
      <c r="O69" s="35">
        <v>13</v>
      </c>
      <c r="P69" s="36">
        <v>1</v>
      </c>
      <c r="Q69" s="36"/>
      <c r="R69" s="36"/>
      <c r="S69" s="36">
        <v>4</v>
      </c>
      <c r="T69" s="36">
        <v>1</v>
      </c>
      <c r="U69" s="36"/>
      <c r="V69" s="36"/>
      <c r="W69" s="36"/>
      <c r="X69" s="36">
        <f t="shared" ref="X69:X106" si="7">SUM(O69:W69)</f>
        <v>19</v>
      </c>
      <c r="Y69" s="36">
        <v>1</v>
      </c>
      <c r="Z69" s="36"/>
      <c r="AA69" s="36">
        <v>1</v>
      </c>
      <c r="AB69" s="36"/>
      <c r="AC69" s="36">
        <v>1</v>
      </c>
      <c r="AD69" s="37"/>
      <c r="AE69" s="36"/>
      <c r="AF69" s="36"/>
      <c r="AG69" s="38" t="s">
        <v>170</v>
      </c>
      <c r="AH69" s="36"/>
      <c r="AI69" s="36"/>
      <c r="AJ69" s="38" t="s">
        <v>170</v>
      </c>
      <c r="AK69" s="36">
        <f t="shared" ref="AK69:AK100" si="8">SUM(Z69:AJ69)</f>
        <v>2</v>
      </c>
      <c r="AL69" s="36">
        <f t="shared" ref="AL69:AL100" si="9">X69+AK69+Y69</f>
        <v>22</v>
      </c>
      <c r="AM69" s="36">
        <v>1</v>
      </c>
      <c r="AN69" s="36">
        <f t="shared" ref="AN69:AN106" si="10">AL69+AM69</f>
        <v>23</v>
      </c>
      <c r="AO69" s="56" t="s">
        <v>222</v>
      </c>
    </row>
    <row r="70" spans="1:41" s="40" customFormat="1" ht="18" customHeight="1">
      <c r="A70" s="31">
        <v>66</v>
      </c>
      <c r="B70" s="33" t="s">
        <v>119</v>
      </c>
      <c r="C70" s="52">
        <v>6</v>
      </c>
      <c r="D70" s="34"/>
      <c r="E70" s="34"/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f t="shared" ref="L70:L105" si="11">K70+J70+I70+H70+G70+F70</f>
        <v>0</v>
      </c>
      <c r="M70" s="34"/>
      <c r="N70" s="34">
        <f t="shared" si="6"/>
        <v>6</v>
      </c>
      <c r="O70" s="35">
        <v>10</v>
      </c>
      <c r="P70" s="36"/>
      <c r="Q70" s="36"/>
      <c r="R70" s="36"/>
      <c r="S70" s="36">
        <v>0</v>
      </c>
      <c r="T70" s="36"/>
      <c r="U70" s="36"/>
      <c r="V70" s="36"/>
      <c r="W70" s="36"/>
      <c r="X70" s="36">
        <f t="shared" si="7"/>
        <v>10</v>
      </c>
      <c r="Y70" s="36">
        <v>1</v>
      </c>
      <c r="Z70" s="36"/>
      <c r="AA70" s="36">
        <v>1</v>
      </c>
      <c r="AB70" s="36"/>
      <c r="AC70" s="36">
        <v>1</v>
      </c>
      <c r="AD70" s="37"/>
      <c r="AE70" s="36"/>
      <c r="AF70" s="36"/>
      <c r="AG70" s="38" t="s">
        <v>170</v>
      </c>
      <c r="AH70" s="36"/>
      <c r="AI70" s="36"/>
      <c r="AJ70" s="38" t="s">
        <v>170</v>
      </c>
      <c r="AK70" s="36">
        <f t="shared" si="8"/>
        <v>2</v>
      </c>
      <c r="AL70" s="36">
        <f t="shared" si="9"/>
        <v>13</v>
      </c>
      <c r="AM70" s="36">
        <v>1</v>
      </c>
      <c r="AN70" s="36">
        <f t="shared" si="10"/>
        <v>14</v>
      </c>
      <c r="AO70" s="56" t="s">
        <v>179</v>
      </c>
    </row>
    <row r="71" spans="1:41" s="40" customFormat="1" ht="18" customHeight="1">
      <c r="A71" s="31">
        <v>67</v>
      </c>
      <c r="B71" s="33" t="s">
        <v>120</v>
      </c>
      <c r="C71" s="52">
        <v>6</v>
      </c>
      <c r="D71" s="34"/>
      <c r="E71" s="34"/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f t="shared" si="11"/>
        <v>0</v>
      </c>
      <c r="M71" s="34">
        <v>1</v>
      </c>
      <c r="N71" s="34">
        <f t="shared" si="6"/>
        <v>7</v>
      </c>
      <c r="O71" s="35">
        <v>10</v>
      </c>
      <c r="P71" s="36"/>
      <c r="Q71" s="36"/>
      <c r="R71" s="36"/>
      <c r="S71" s="36">
        <v>0</v>
      </c>
      <c r="T71" s="36">
        <v>1</v>
      </c>
      <c r="U71" s="36"/>
      <c r="V71" s="36"/>
      <c r="W71" s="36"/>
      <c r="X71" s="36">
        <f t="shared" si="7"/>
        <v>11</v>
      </c>
      <c r="Y71" s="36">
        <v>1</v>
      </c>
      <c r="Z71" s="36"/>
      <c r="AA71" s="36">
        <v>1</v>
      </c>
      <c r="AB71" s="36"/>
      <c r="AC71" s="36">
        <v>1</v>
      </c>
      <c r="AD71" s="37"/>
      <c r="AE71" s="36"/>
      <c r="AF71" s="36"/>
      <c r="AG71" s="38" t="s">
        <v>170</v>
      </c>
      <c r="AH71" s="36"/>
      <c r="AI71" s="36"/>
      <c r="AJ71" s="38" t="s">
        <v>170</v>
      </c>
      <c r="AK71" s="36">
        <f t="shared" si="8"/>
        <v>2</v>
      </c>
      <c r="AL71" s="36">
        <f t="shared" si="9"/>
        <v>14</v>
      </c>
      <c r="AM71" s="36">
        <v>1</v>
      </c>
      <c r="AN71" s="36">
        <f t="shared" si="10"/>
        <v>15</v>
      </c>
      <c r="AO71" s="56" t="s">
        <v>179</v>
      </c>
    </row>
    <row r="72" spans="1:41" s="40" customFormat="1" ht="18" customHeight="1">
      <c r="A72" s="31">
        <v>68</v>
      </c>
      <c r="B72" s="33" t="s">
        <v>121</v>
      </c>
      <c r="C72" s="52">
        <v>6</v>
      </c>
      <c r="D72" s="34"/>
      <c r="E72" s="34"/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f t="shared" si="11"/>
        <v>0</v>
      </c>
      <c r="M72" s="34">
        <v>1</v>
      </c>
      <c r="N72" s="34">
        <f t="shared" si="6"/>
        <v>7</v>
      </c>
      <c r="O72" s="35">
        <v>10</v>
      </c>
      <c r="P72" s="36"/>
      <c r="Q72" s="36"/>
      <c r="R72" s="36"/>
      <c r="S72" s="36">
        <v>0</v>
      </c>
      <c r="T72" s="36">
        <v>1</v>
      </c>
      <c r="U72" s="36"/>
      <c r="V72" s="36"/>
      <c r="W72" s="36"/>
      <c r="X72" s="36">
        <f t="shared" si="7"/>
        <v>11</v>
      </c>
      <c r="Y72" s="36">
        <v>1</v>
      </c>
      <c r="Z72" s="36"/>
      <c r="AA72" s="36">
        <v>1</v>
      </c>
      <c r="AB72" s="36"/>
      <c r="AC72" s="36">
        <v>1</v>
      </c>
      <c r="AD72" s="37"/>
      <c r="AE72" s="36"/>
      <c r="AF72" s="36"/>
      <c r="AG72" s="38" t="s">
        <v>170</v>
      </c>
      <c r="AH72" s="36"/>
      <c r="AI72" s="36"/>
      <c r="AJ72" s="38" t="s">
        <v>170</v>
      </c>
      <c r="AK72" s="36">
        <f t="shared" si="8"/>
        <v>2</v>
      </c>
      <c r="AL72" s="36">
        <f t="shared" si="9"/>
        <v>14</v>
      </c>
      <c r="AM72" s="36">
        <v>1</v>
      </c>
      <c r="AN72" s="36">
        <f t="shared" si="10"/>
        <v>15</v>
      </c>
      <c r="AO72" s="56" t="s">
        <v>179</v>
      </c>
    </row>
    <row r="73" spans="1:41" s="40" customFormat="1" ht="45" customHeight="1">
      <c r="A73" s="31">
        <v>69</v>
      </c>
      <c r="B73" s="33" t="s">
        <v>122</v>
      </c>
      <c r="C73" s="52">
        <v>6</v>
      </c>
      <c r="D73" s="34"/>
      <c r="E73" s="34"/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f t="shared" si="11"/>
        <v>0</v>
      </c>
      <c r="M73" s="34">
        <v>1</v>
      </c>
      <c r="N73" s="34">
        <f t="shared" si="6"/>
        <v>7</v>
      </c>
      <c r="O73" s="35">
        <v>11</v>
      </c>
      <c r="P73" s="36">
        <v>1</v>
      </c>
      <c r="Q73" s="36"/>
      <c r="R73" s="36"/>
      <c r="S73" s="36">
        <v>0</v>
      </c>
      <c r="T73" s="36">
        <v>1</v>
      </c>
      <c r="U73" s="36"/>
      <c r="V73" s="36"/>
      <c r="W73" s="36"/>
      <c r="X73" s="36">
        <f t="shared" si="7"/>
        <v>13</v>
      </c>
      <c r="Y73" s="36">
        <v>1</v>
      </c>
      <c r="Z73" s="36"/>
      <c r="AA73" s="36">
        <v>1</v>
      </c>
      <c r="AB73" s="36"/>
      <c r="AC73" s="36">
        <v>1</v>
      </c>
      <c r="AD73" s="37"/>
      <c r="AE73" s="36"/>
      <c r="AF73" s="36"/>
      <c r="AG73" s="38" t="s">
        <v>170</v>
      </c>
      <c r="AH73" s="36"/>
      <c r="AI73" s="36"/>
      <c r="AJ73" s="36"/>
      <c r="AK73" s="36">
        <f t="shared" si="8"/>
        <v>2</v>
      </c>
      <c r="AL73" s="36">
        <f t="shared" si="9"/>
        <v>16</v>
      </c>
      <c r="AM73" s="36">
        <v>1</v>
      </c>
      <c r="AN73" s="36">
        <f t="shared" si="10"/>
        <v>17</v>
      </c>
      <c r="AO73" s="59" t="s">
        <v>242</v>
      </c>
    </row>
    <row r="74" spans="1:41" s="40" customFormat="1" ht="18" customHeight="1">
      <c r="A74" s="31">
        <v>70</v>
      </c>
      <c r="B74" s="33" t="s">
        <v>123</v>
      </c>
      <c r="C74" s="52">
        <v>6</v>
      </c>
      <c r="D74" s="34"/>
      <c r="E74" s="34"/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f t="shared" si="11"/>
        <v>0</v>
      </c>
      <c r="M74" s="34">
        <v>1</v>
      </c>
      <c r="N74" s="34">
        <f t="shared" si="6"/>
        <v>7</v>
      </c>
      <c r="O74" s="35">
        <v>10</v>
      </c>
      <c r="P74" s="36"/>
      <c r="Q74" s="36"/>
      <c r="R74" s="36"/>
      <c r="S74" s="36">
        <v>0</v>
      </c>
      <c r="T74" s="36">
        <v>1</v>
      </c>
      <c r="U74" s="36"/>
      <c r="V74" s="36"/>
      <c r="W74" s="36"/>
      <c r="X74" s="36">
        <f t="shared" si="7"/>
        <v>11</v>
      </c>
      <c r="Y74" s="36">
        <v>1</v>
      </c>
      <c r="Z74" s="36"/>
      <c r="AA74" s="36">
        <v>1</v>
      </c>
      <c r="AB74" s="36"/>
      <c r="AC74" s="36">
        <v>1</v>
      </c>
      <c r="AD74" s="37"/>
      <c r="AE74" s="36"/>
      <c r="AF74" s="36"/>
      <c r="AG74" s="38" t="s">
        <v>170</v>
      </c>
      <c r="AH74" s="36"/>
      <c r="AI74" s="36"/>
      <c r="AJ74" s="38" t="s">
        <v>170</v>
      </c>
      <c r="AK74" s="36">
        <f t="shared" si="8"/>
        <v>2</v>
      </c>
      <c r="AL74" s="36">
        <f t="shared" si="9"/>
        <v>14</v>
      </c>
      <c r="AM74" s="36">
        <v>1</v>
      </c>
      <c r="AN74" s="36">
        <f t="shared" si="10"/>
        <v>15</v>
      </c>
      <c r="AO74" s="56"/>
    </row>
    <row r="75" spans="1:41" s="40" customFormat="1" ht="18" customHeight="1">
      <c r="A75" s="31">
        <v>71</v>
      </c>
      <c r="B75" s="33" t="s">
        <v>124</v>
      </c>
      <c r="C75" s="52">
        <v>6</v>
      </c>
      <c r="D75" s="34"/>
      <c r="E75" s="34"/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f t="shared" si="11"/>
        <v>0</v>
      </c>
      <c r="M75" s="34">
        <v>1</v>
      </c>
      <c r="N75" s="34">
        <f t="shared" si="6"/>
        <v>7</v>
      </c>
      <c r="O75" s="35">
        <v>10</v>
      </c>
      <c r="P75" s="36"/>
      <c r="Q75" s="36"/>
      <c r="R75" s="36"/>
      <c r="S75" s="36">
        <v>0</v>
      </c>
      <c r="T75" s="36">
        <v>1</v>
      </c>
      <c r="U75" s="36"/>
      <c r="V75" s="36"/>
      <c r="W75" s="36"/>
      <c r="X75" s="36">
        <f t="shared" si="7"/>
        <v>11</v>
      </c>
      <c r="Y75" s="36">
        <v>1</v>
      </c>
      <c r="Z75" s="36"/>
      <c r="AA75" s="36">
        <v>1</v>
      </c>
      <c r="AB75" s="36"/>
      <c r="AC75" s="36">
        <v>1</v>
      </c>
      <c r="AD75" s="37"/>
      <c r="AE75" s="36"/>
      <c r="AF75" s="36"/>
      <c r="AG75" s="38" t="s">
        <v>170</v>
      </c>
      <c r="AH75" s="36"/>
      <c r="AI75" s="36"/>
      <c r="AJ75" s="36"/>
      <c r="AK75" s="36">
        <f t="shared" si="8"/>
        <v>2</v>
      </c>
      <c r="AL75" s="36">
        <f t="shared" si="9"/>
        <v>14</v>
      </c>
      <c r="AM75" s="36">
        <v>1</v>
      </c>
      <c r="AN75" s="36">
        <f t="shared" si="10"/>
        <v>15</v>
      </c>
      <c r="AO75" s="56" t="s">
        <v>179</v>
      </c>
    </row>
    <row r="76" spans="1:41" s="40" customFormat="1" ht="18" customHeight="1">
      <c r="A76" s="31">
        <v>72</v>
      </c>
      <c r="B76" s="33" t="s">
        <v>125</v>
      </c>
      <c r="C76" s="52">
        <v>6</v>
      </c>
      <c r="D76" s="34"/>
      <c r="E76" s="34"/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f t="shared" si="11"/>
        <v>0</v>
      </c>
      <c r="M76" s="34"/>
      <c r="N76" s="34">
        <f t="shared" si="6"/>
        <v>6</v>
      </c>
      <c r="O76" s="35">
        <v>10</v>
      </c>
      <c r="P76" s="36"/>
      <c r="Q76" s="36"/>
      <c r="R76" s="36"/>
      <c r="S76" s="36">
        <v>0</v>
      </c>
      <c r="T76" s="36"/>
      <c r="U76" s="36"/>
      <c r="V76" s="36"/>
      <c r="W76" s="36"/>
      <c r="X76" s="36">
        <f t="shared" si="7"/>
        <v>10</v>
      </c>
      <c r="Y76" s="36">
        <v>1</v>
      </c>
      <c r="Z76" s="36"/>
      <c r="AA76" s="36">
        <v>1</v>
      </c>
      <c r="AB76" s="36"/>
      <c r="AC76" s="36">
        <v>1</v>
      </c>
      <c r="AD76" s="37"/>
      <c r="AE76" s="36"/>
      <c r="AF76" s="36"/>
      <c r="AG76" s="38" t="s">
        <v>170</v>
      </c>
      <c r="AH76" s="36"/>
      <c r="AI76" s="36"/>
      <c r="AJ76" s="38" t="s">
        <v>170</v>
      </c>
      <c r="AK76" s="36">
        <f t="shared" si="8"/>
        <v>2</v>
      </c>
      <c r="AL76" s="36">
        <f t="shared" si="9"/>
        <v>13</v>
      </c>
      <c r="AM76" s="36">
        <v>1</v>
      </c>
      <c r="AN76" s="36">
        <f t="shared" si="10"/>
        <v>14</v>
      </c>
      <c r="AO76" s="56" t="s">
        <v>179</v>
      </c>
    </row>
    <row r="77" spans="1:41" s="40" customFormat="1" ht="18" customHeight="1">
      <c r="A77" s="31">
        <v>73</v>
      </c>
      <c r="B77" s="33" t="s">
        <v>126</v>
      </c>
      <c r="C77" s="52">
        <v>6</v>
      </c>
      <c r="D77" s="34"/>
      <c r="E77" s="34"/>
      <c r="F77" s="34">
        <v>0</v>
      </c>
      <c r="G77" s="34">
        <v>0</v>
      </c>
      <c r="H77" s="34">
        <v>1</v>
      </c>
      <c r="I77" s="34">
        <v>0</v>
      </c>
      <c r="J77" s="34">
        <v>0</v>
      </c>
      <c r="K77" s="34">
        <v>0</v>
      </c>
      <c r="L77" s="34">
        <f t="shared" si="11"/>
        <v>1</v>
      </c>
      <c r="M77" s="34">
        <v>2</v>
      </c>
      <c r="N77" s="34">
        <f t="shared" si="6"/>
        <v>9</v>
      </c>
      <c r="O77" s="35">
        <v>9</v>
      </c>
      <c r="P77" s="36">
        <v>1</v>
      </c>
      <c r="Q77" s="36"/>
      <c r="R77" s="36"/>
      <c r="S77" s="36">
        <v>1</v>
      </c>
      <c r="T77" s="36">
        <v>2</v>
      </c>
      <c r="U77" s="36"/>
      <c r="V77" s="36"/>
      <c r="W77" s="36"/>
      <c r="X77" s="36">
        <f t="shared" si="7"/>
        <v>13</v>
      </c>
      <c r="Y77" s="36">
        <v>1</v>
      </c>
      <c r="Z77" s="36"/>
      <c r="AA77" s="36">
        <v>1</v>
      </c>
      <c r="AB77" s="36"/>
      <c r="AC77" s="36">
        <v>1</v>
      </c>
      <c r="AD77" s="37"/>
      <c r="AE77" s="36"/>
      <c r="AF77" s="36"/>
      <c r="AG77" s="38" t="s">
        <v>170</v>
      </c>
      <c r="AH77" s="36"/>
      <c r="AI77" s="36"/>
      <c r="AJ77" s="38" t="s">
        <v>170</v>
      </c>
      <c r="AK77" s="36">
        <f t="shared" si="8"/>
        <v>2</v>
      </c>
      <c r="AL77" s="36">
        <f t="shared" si="9"/>
        <v>16</v>
      </c>
      <c r="AM77" s="36">
        <v>1</v>
      </c>
      <c r="AN77" s="36">
        <f t="shared" si="10"/>
        <v>17</v>
      </c>
      <c r="AO77" s="56"/>
    </row>
    <row r="78" spans="1:41" s="40" customFormat="1" ht="18" customHeight="1">
      <c r="A78" s="31">
        <v>74</v>
      </c>
      <c r="B78" s="33" t="s">
        <v>127</v>
      </c>
      <c r="C78" s="52">
        <v>6</v>
      </c>
      <c r="D78" s="34"/>
      <c r="E78" s="34"/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f t="shared" si="11"/>
        <v>0</v>
      </c>
      <c r="M78" s="34">
        <v>1</v>
      </c>
      <c r="N78" s="34">
        <f t="shared" si="6"/>
        <v>7</v>
      </c>
      <c r="O78" s="35">
        <v>9</v>
      </c>
      <c r="P78" s="36">
        <v>1</v>
      </c>
      <c r="Q78" s="36"/>
      <c r="R78" s="36"/>
      <c r="S78" s="36">
        <v>0</v>
      </c>
      <c r="T78" s="36">
        <v>1</v>
      </c>
      <c r="U78" s="36"/>
      <c r="V78" s="36"/>
      <c r="W78" s="36"/>
      <c r="X78" s="36">
        <f t="shared" si="7"/>
        <v>11</v>
      </c>
      <c r="Y78" s="36">
        <v>1</v>
      </c>
      <c r="Z78" s="36"/>
      <c r="AA78" s="36">
        <v>1</v>
      </c>
      <c r="AB78" s="36"/>
      <c r="AC78" s="36">
        <v>1</v>
      </c>
      <c r="AD78" s="37"/>
      <c r="AE78" s="36"/>
      <c r="AF78" s="36"/>
      <c r="AG78" s="38" t="s">
        <v>170</v>
      </c>
      <c r="AH78" s="36"/>
      <c r="AI78" s="36"/>
      <c r="AJ78" s="38" t="s">
        <v>170</v>
      </c>
      <c r="AK78" s="36">
        <f t="shared" si="8"/>
        <v>2</v>
      </c>
      <c r="AL78" s="36">
        <f t="shared" si="9"/>
        <v>14</v>
      </c>
      <c r="AM78" s="36">
        <v>1</v>
      </c>
      <c r="AN78" s="36">
        <f t="shared" si="10"/>
        <v>15</v>
      </c>
      <c r="AO78" s="56"/>
    </row>
    <row r="79" spans="1:41" s="40" customFormat="1" ht="18" customHeight="1">
      <c r="A79" s="31">
        <v>75</v>
      </c>
      <c r="B79" s="33" t="s">
        <v>128</v>
      </c>
      <c r="C79" s="52">
        <v>6</v>
      </c>
      <c r="D79" s="34"/>
      <c r="E79" s="34"/>
      <c r="F79" s="34">
        <v>0</v>
      </c>
      <c r="G79" s="34">
        <v>0</v>
      </c>
      <c r="H79" s="34">
        <v>1</v>
      </c>
      <c r="I79" s="34">
        <v>0</v>
      </c>
      <c r="J79" s="34">
        <v>0</v>
      </c>
      <c r="K79" s="34">
        <v>0</v>
      </c>
      <c r="L79" s="34">
        <f t="shared" si="11"/>
        <v>1</v>
      </c>
      <c r="M79" s="34">
        <v>1</v>
      </c>
      <c r="N79" s="34">
        <f t="shared" si="6"/>
        <v>8</v>
      </c>
      <c r="O79" s="35">
        <v>9</v>
      </c>
      <c r="P79" s="36">
        <v>1</v>
      </c>
      <c r="Q79" s="36"/>
      <c r="R79" s="36"/>
      <c r="S79" s="36">
        <v>2</v>
      </c>
      <c r="T79" s="36">
        <v>1</v>
      </c>
      <c r="U79" s="36"/>
      <c r="V79" s="36"/>
      <c r="W79" s="36"/>
      <c r="X79" s="36">
        <f t="shared" si="7"/>
        <v>13</v>
      </c>
      <c r="Y79" s="36">
        <v>1</v>
      </c>
      <c r="Z79" s="36"/>
      <c r="AA79" s="36">
        <v>1</v>
      </c>
      <c r="AB79" s="36"/>
      <c r="AC79" s="36">
        <v>1</v>
      </c>
      <c r="AD79" s="37"/>
      <c r="AE79" s="36"/>
      <c r="AF79" s="36"/>
      <c r="AG79" s="38" t="s">
        <v>170</v>
      </c>
      <c r="AH79" s="36"/>
      <c r="AI79" s="36"/>
      <c r="AJ79" s="38" t="s">
        <v>170</v>
      </c>
      <c r="AK79" s="36">
        <f t="shared" si="8"/>
        <v>2</v>
      </c>
      <c r="AL79" s="36">
        <f t="shared" si="9"/>
        <v>16</v>
      </c>
      <c r="AM79" s="36">
        <v>2</v>
      </c>
      <c r="AN79" s="36">
        <f t="shared" si="10"/>
        <v>18</v>
      </c>
      <c r="AO79" s="56" t="s">
        <v>236</v>
      </c>
    </row>
    <row r="80" spans="1:41" s="40" customFormat="1" ht="18" customHeight="1">
      <c r="A80" s="31">
        <v>76</v>
      </c>
      <c r="B80" s="33" t="s">
        <v>129</v>
      </c>
      <c r="C80" s="52">
        <v>6</v>
      </c>
      <c r="D80" s="34"/>
      <c r="E80" s="34"/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f t="shared" si="11"/>
        <v>0</v>
      </c>
      <c r="M80" s="34"/>
      <c r="N80" s="34">
        <f t="shared" si="6"/>
        <v>6</v>
      </c>
      <c r="O80" s="35">
        <v>9</v>
      </c>
      <c r="P80" s="36">
        <v>1</v>
      </c>
      <c r="Q80" s="36"/>
      <c r="R80" s="36"/>
      <c r="S80" s="36">
        <v>0</v>
      </c>
      <c r="T80" s="36"/>
      <c r="U80" s="36"/>
      <c r="V80" s="36"/>
      <c r="W80" s="36"/>
      <c r="X80" s="36">
        <f t="shared" si="7"/>
        <v>10</v>
      </c>
      <c r="Y80" s="36">
        <v>1</v>
      </c>
      <c r="Z80" s="36"/>
      <c r="AA80" s="36">
        <v>1</v>
      </c>
      <c r="AB80" s="36"/>
      <c r="AC80" s="36">
        <v>1</v>
      </c>
      <c r="AD80" s="37"/>
      <c r="AE80" s="36"/>
      <c r="AF80" s="36"/>
      <c r="AG80" s="38" t="s">
        <v>170</v>
      </c>
      <c r="AH80" s="36"/>
      <c r="AI80" s="36"/>
      <c r="AJ80" s="38" t="s">
        <v>170</v>
      </c>
      <c r="AK80" s="36">
        <f t="shared" si="8"/>
        <v>2</v>
      </c>
      <c r="AL80" s="36">
        <f t="shared" si="9"/>
        <v>13</v>
      </c>
      <c r="AM80" s="36">
        <v>1</v>
      </c>
      <c r="AN80" s="36">
        <f t="shared" si="10"/>
        <v>14</v>
      </c>
      <c r="AO80" s="56"/>
    </row>
    <row r="81" spans="1:41" s="40" customFormat="1" ht="18" customHeight="1">
      <c r="A81" s="31">
        <v>77</v>
      </c>
      <c r="B81" s="33" t="s">
        <v>130</v>
      </c>
      <c r="C81" s="52">
        <v>6</v>
      </c>
      <c r="D81" s="34"/>
      <c r="E81" s="34"/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f t="shared" si="11"/>
        <v>0</v>
      </c>
      <c r="M81" s="34">
        <v>1</v>
      </c>
      <c r="N81" s="34">
        <f t="shared" si="6"/>
        <v>7</v>
      </c>
      <c r="O81" s="35">
        <v>9</v>
      </c>
      <c r="P81" s="36">
        <v>1</v>
      </c>
      <c r="Q81" s="36"/>
      <c r="R81" s="36"/>
      <c r="S81" s="36">
        <v>0</v>
      </c>
      <c r="T81" s="36">
        <v>1</v>
      </c>
      <c r="U81" s="36"/>
      <c r="V81" s="36"/>
      <c r="W81" s="36"/>
      <c r="X81" s="36">
        <f t="shared" si="7"/>
        <v>11</v>
      </c>
      <c r="Y81" s="36">
        <v>1</v>
      </c>
      <c r="Z81" s="36"/>
      <c r="AA81" s="36">
        <v>1</v>
      </c>
      <c r="AB81" s="36"/>
      <c r="AC81" s="36">
        <v>1</v>
      </c>
      <c r="AD81" s="37"/>
      <c r="AE81" s="36"/>
      <c r="AF81" s="36"/>
      <c r="AG81" s="38" t="s">
        <v>170</v>
      </c>
      <c r="AH81" s="36"/>
      <c r="AI81" s="36"/>
      <c r="AJ81" s="38" t="s">
        <v>170</v>
      </c>
      <c r="AK81" s="36">
        <f t="shared" si="8"/>
        <v>2</v>
      </c>
      <c r="AL81" s="36">
        <f t="shared" si="9"/>
        <v>14</v>
      </c>
      <c r="AM81" s="36">
        <v>1</v>
      </c>
      <c r="AN81" s="36">
        <f t="shared" si="10"/>
        <v>15</v>
      </c>
      <c r="AO81" s="56"/>
    </row>
    <row r="82" spans="1:41" s="40" customFormat="1" ht="18" customHeight="1">
      <c r="A82" s="31">
        <v>78</v>
      </c>
      <c r="B82" s="33" t="s">
        <v>131</v>
      </c>
      <c r="C82" s="52">
        <v>6</v>
      </c>
      <c r="D82" s="34"/>
      <c r="E82" s="34"/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f t="shared" si="11"/>
        <v>0</v>
      </c>
      <c r="M82" s="34">
        <v>1</v>
      </c>
      <c r="N82" s="34">
        <f t="shared" si="6"/>
        <v>7</v>
      </c>
      <c r="O82" s="35">
        <v>9</v>
      </c>
      <c r="P82" s="36">
        <v>1</v>
      </c>
      <c r="Q82" s="36"/>
      <c r="R82" s="36"/>
      <c r="S82" s="36">
        <v>0</v>
      </c>
      <c r="T82" s="36">
        <v>1</v>
      </c>
      <c r="U82" s="36"/>
      <c r="V82" s="36"/>
      <c r="W82" s="36"/>
      <c r="X82" s="36">
        <f t="shared" si="7"/>
        <v>11</v>
      </c>
      <c r="Y82" s="36">
        <v>1</v>
      </c>
      <c r="Z82" s="36"/>
      <c r="AA82" s="36">
        <v>1</v>
      </c>
      <c r="AB82" s="36"/>
      <c r="AC82" s="36">
        <v>1</v>
      </c>
      <c r="AD82" s="37"/>
      <c r="AE82" s="36"/>
      <c r="AF82" s="36"/>
      <c r="AG82" s="38" t="s">
        <v>170</v>
      </c>
      <c r="AH82" s="36"/>
      <c r="AI82" s="36"/>
      <c r="AJ82" s="38" t="s">
        <v>170</v>
      </c>
      <c r="AK82" s="36">
        <f t="shared" si="8"/>
        <v>2</v>
      </c>
      <c r="AL82" s="36">
        <f t="shared" si="9"/>
        <v>14</v>
      </c>
      <c r="AM82" s="36">
        <v>1</v>
      </c>
      <c r="AN82" s="36">
        <f t="shared" si="10"/>
        <v>15</v>
      </c>
      <c r="AO82" s="56"/>
    </row>
    <row r="83" spans="1:41" s="40" customFormat="1" ht="18" customHeight="1">
      <c r="A83" s="31">
        <v>79</v>
      </c>
      <c r="B83" s="33" t="s">
        <v>132</v>
      </c>
      <c r="C83" s="52">
        <v>6</v>
      </c>
      <c r="D83" s="34"/>
      <c r="E83" s="34"/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f t="shared" si="11"/>
        <v>0</v>
      </c>
      <c r="M83" s="34">
        <v>1</v>
      </c>
      <c r="N83" s="34">
        <f t="shared" si="6"/>
        <v>7</v>
      </c>
      <c r="O83" s="35">
        <v>9</v>
      </c>
      <c r="P83" s="36">
        <v>1</v>
      </c>
      <c r="Q83" s="36"/>
      <c r="R83" s="36"/>
      <c r="S83" s="36">
        <v>0</v>
      </c>
      <c r="T83" s="36">
        <v>1</v>
      </c>
      <c r="U83" s="36"/>
      <c r="V83" s="36"/>
      <c r="W83" s="36"/>
      <c r="X83" s="36">
        <f t="shared" si="7"/>
        <v>11</v>
      </c>
      <c r="Y83" s="36">
        <v>1</v>
      </c>
      <c r="Z83" s="36"/>
      <c r="AA83" s="36">
        <v>1</v>
      </c>
      <c r="AB83" s="36"/>
      <c r="AC83" s="36">
        <v>1</v>
      </c>
      <c r="AD83" s="37"/>
      <c r="AE83" s="36"/>
      <c r="AF83" s="36"/>
      <c r="AG83" s="38" t="s">
        <v>170</v>
      </c>
      <c r="AH83" s="36"/>
      <c r="AI83" s="36"/>
      <c r="AJ83" s="38" t="s">
        <v>170</v>
      </c>
      <c r="AK83" s="36">
        <f t="shared" si="8"/>
        <v>2</v>
      </c>
      <c r="AL83" s="36">
        <f t="shared" si="9"/>
        <v>14</v>
      </c>
      <c r="AM83" s="36">
        <v>1</v>
      </c>
      <c r="AN83" s="36">
        <f t="shared" si="10"/>
        <v>15</v>
      </c>
      <c r="AO83" s="56"/>
    </row>
    <row r="84" spans="1:41" s="40" customFormat="1" ht="18" customHeight="1">
      <c r="A84" s="31">
        <v>80</v>
      </c>
      <c r="B84" s="33" t="s">
        <v>133</v>
      </c>
      <c r="C84" s="52">
        <v>6</v>
      </c>
      <c r="D84" s="34"/>
      <c r="E84" s="34"/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f t="shared" si="11"/>
        <v>0</v>
      </c>
      <c r="M84" s="34">
        <v>1</v>
      </c>
      <c r="N84" s="34">
        <f t="shared" si="6"/>
        <v>7</v>
      </c>
      <c r="O84" s="35">
        <v>9</v>
      </c>
      <c r="P84" s="36">
        <v>1</v>
      </c>
      <c r="Q84" s="36"/>
      <c r="R84" s="36"/>
      <c r="S84" s="36">
        <v>0</v>
      </c>
      <c r="T84" s="36">
        <v>2</v>
      </c>
      <c r="U84" s="36"/>
      <c r="V84" s="36"/>
      <c r="W84" s="36"/>
      <c r="X84" s="36">
        <f t="shared" si="7"/>
        <v>12</v>
      </c>
      <c r="Y84" s="36">
        <v>1</v>
      </c>
      <c r="Z84" s="36"/>
      <c r="AA84" s="36">
        <v>1</v>
      </c>
      <c r="AB84" s="36"/>
      <c r="AC84" s="36">
        <v>1</v>
      </c>
      <c r="AD84" s="37"/>
      <c r="AE84" s="36"/>
      <c r="AF84" s="36"/>
      <c r="AG84" s="38" t="s">
        <v>170</v>
      </c>
      <c r="AH84" s="36"/>
      <c r="AI84" s="36"/>
      <c r="AJ84" s="38" t="s">
        <v>170</v>
      </c>
      <c r="AK84" s="36">
        <f t="shared" si="8"/>
        <v>2</v>
      </c>
      <c r="AL84" s="36">
        <f t="shared" si="9"/>
        <v>15</v>
      </c>
      <c r="AM84" s="36">
        <v>1</v>
      </c>
      <c r="AN84" s="36">
        <f t="shared" si="10"/>
        <v>16</v>
      </c>
      <c r="AO84" s="56"/>
    </row>
    <row r="85" spans="1:41" s="40" customFormat="1" ht="18" customHeight="1">
      <c r="A85" s="31">
        <v>81</v>
      </c>
      <c r="B85" s="33" t="s">
        <v>134</v>
      </c>
      <c r="C85" s="52">
        <v>6</v>
      </c>
      <c r="D85" s="34"/>
      <c r="E85" s="34"/>
      <c r="F85" s="34">
        <v>0</v>
      </c>
      <c r="G85" s="34">
        <v>0</v>
      </c>
      <c r="H85" s="34">
        <v>1</v>
      </c>
      <c r="I85" s="34">
        <v>0</v>
      </c>
      <c r="J85" s="34">
        <v>0</v>
      </c>
      <c r="K85" s="34">
        <v>0</v>
      </c>
      <c r="L85" s="34">
        <f t="shared" si="11"/>
        <v>1</v>
      </c>
      <c r="M85" s="34"/>
      <c r="N85" s="34">
        <f t="shared" si="6"/>
        <v>7</v>
      </c>
      <c r="O85" s="35">
        <v>9</v>
      </c>
      <c r="P85" s="36">
        <v>1</v>
      </c>
      <c r="Q85" s="36"/>
      <c r="R85" s="36"/>
      <c r="S85" s="36">
        <v>2</v>
      </c>
      <c r="T85" s="36"/>
      <c r="U85" s="36"/>
      <c r="V85" s="36"/>
      <c r="W85" s="36"/>
      <c r="X85" s="36">
        <f t="shared" si="7"/>
        <v>12</v>
      </c>
      <c r="Y85" s="36">
        <v>1</v>
      </c>
      <c r="Z85" s="36"/>
      <c r="AA85" s="36">
        <v>1</v>
      </c>
      <c r="AB85" s="36"/>
      <c r="AC85" s="36">
        <v>1</v>
      </c>
      <c r="AD85" s="37"/>
      <c r="AE85" s="36"/>
      <c r="AF85" s="36"/>
      <c r="AG85" s="38" t="s">
        <v>170</v>
      </c>
      <c r="AH85" s="36"/>
      <c r="AI85" s="36"/>
      <c r="AJ85" s="38" t="s">
        <v>170</v>
      </c>
      <c r="AK85" s="36">
        <f t="shared" si="8"/>
        <v>2</v>
      </c>
      <c r="AL85" s="36">
        <f t="shared" si="9"/>
        <v>15</v>
      </c>
      <c r="AM85" s="36">
        <v>1</v>
      </c>
      <c r="AN85" s="36">
        <f t="shared" si="10"/>
        <v>16</v>
      </c>
      <c r="AO85" s="56"/>
    </row>
    <row r="86" spans="1:41" s="40" customFormat="1" ht="18" customHeight="1">
      <c r="A86" s="31">
        <v>82</v>
      </c>
      <c r="B86" s="33" t="s">
        <v>135</v>
      </c>
      <c r="C86" s="52">
        <v>6</v>
      </c>
      <c r="D86" s="34"/>
      <c r="E86" s="34"/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f t="shared" si="11"/>
        <v>0</v>
      </c>
      <c r="M86" s="34">
        <v>1</v>
      </c>
      <c r="N86" s="34">
        <f t="shared" si="6"/>
        <v>7</v>
      </c>
      <c r="O86" s="35">
        <v>10</v>
      </c>
      <c r="P86" s="36"/>
      <c r="Q86" s="36"/>
      <c r="R86" s="36"/>
      <c r="S86" s="36">
        <v>0</v>
      </c>
      <c r="T86" s="36">
        <v>1</v>
      </c>
      <c r="U86" s="36"/>
      <c r="V86" s="36"/>
      <c r="W86" s="36"/>
      <c r="X86" s="36">
        <f t="shared" si="7"/>
        <v>11</v>
      </c>
      <c r="Y86" s="36">
        <v>1</v>
      </c>
      <c r="Z86" s="36"/>
      <c r="AA86" s="36">
        <v>1</v>
      </c>
      <c r="AB86" s="36"/>
      <c r="AC86" s="36">
        <v>1</v>
      </c>
      <c r="AD86" s="37"/>
      <c r="AE86" s="36"/>
      <c r="AF86" s="36"/>
      <c r="AG86" s="38" t="s">
        <v>170</v>
      </c>
      <c r="AH86" s="36"/>
      <c r="AI86" s="36"/>
      <c r="AJ86" s="38" t="s">
        <v>170</v>
      </c>
      <c r="AK86" s="36">
        <f t="shared" si="8"/>
        <v>2</v>
      </c>
      <c r="AL86" s="36">
        <f t="shared" si="9"/>
        <v>14</v>
      </c>
      <c r="AM86" s="36">
        <v>1</v>
      </c>
      <c r="AN86" s="36">
        <f t="shared" si="10"/>
        <v>15</v>
      </c>
      <c r="AO86" s="56" t="s">
        <v>179</v>
      </c>
    </row>
    <row r="87" spans="1:41" s="40" customFormat="1" ht="18" customHeight="1">
      <c r="A87" s="31">
        <v>83</v>
      </c>
      <c r="B87" s="33" t="s">
        <v>136</v>
      </c>
      <c r="C87" s="52">
        <v>6</v>
      </c>
      <c r="D87" s="34"/>
      <c r="E87" s="34"/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f t="shared" si="11"/>
        <v>0</v>
      </c>
      <c r="M87" s="34"/>
      <c r="N87" s="34">
        <f t="shared" si="6"/>
        <v>6</v>
      </c>
      <c r="O87" s="35">
        <v>9</v>
      </c>
      <c r="P87" s="36">
        <v>1</v>
      </c>
      <c r="Q87" s="36"/>
      <c r="R87" s="36"/>
      <c r="S87" s="36">
        <v>0</v>
      </c>
      <c r="T87" s="36"/>
      <c r="U87" s="36"/>
      <c r="V87" s="36"/>
      <c r="W87" s="36"/>
      <c r="X87" s="36">
        <f t="shared" si="7"/>
        <v>10</v>
      </c>
      <c r="Y87" s="36">
        <v>1</v>
      </c>
      <c r="Z87" s="36"/>
      <c r="AA87" s="36">
        <v>1</v>
      </c>
      <c r="AB87" s="36"/>
      <c r="AC87" s="36">
        <v>1</v>
      </c>
      <c r="AD87" s="37"/>
      <c r="AE87" s="36"/>
      <c r="AF87" s="36"/>
      <c r="AG87" s="38" t="s">
        <v>170</v>
      </c>
      <c r="AH87" s="36"/>
      <c r="AI87" s="36"/>
      <c r="AJ87" s="38" t="s">
        <v>170</v>
      </c>
      <c r="AK87" s="36">
        <f t="shared" si="8"/>
        <v>2</v>
      </c>
      <c r="AL87" s="36">
        <f t="shared" si="9"/>
        <v>13</v>
      </c>
      <c r="AM87" s="36">
        <v>1</v>
      </c>
      <c r="AN87" s="36">
        <f t="shared" si="10"/>
        <v>14</v>
      </c>
      <c r="AO87" s="56"/>
    </row>
    <row r="88" spans="1:41" s="40" customFormat="1" ht="38.1" customHeight="1">
      <c r="A88" s="31">
        <v>84</v>
      </c>
      <c r="B88" s="33" t="s">
        <v>137</v>
      </c>
      <c r="C88" s="52">
        <v>6</v>
      </c>
      <c r="D88" s="34"/>
      <c r="E88" s="34"/>
      <c r="F88" s="34">
        <v>0</v>
      </c>
      <c r="G88" s="34">
        <v>0</v>
      </c>
      <c r="H88" s="34">
        <v>3</v>
      </c>
      <c r="I88" s="34">
        <v>0</v>
      </c>
      <c r="J88" s="34">
        <v>0</v>
      </c>
      <c r="K88" s="34">
        <v>0</v>
      </c>
      <c r="L88" s="34">
        <f t="shared" si="11"/>
        <v>3</v>
      </c>
      <c r="M88" s="34"/>
      <c r="N88" s="34">
        <f t="shared" si="6"/>
        <v>9</v>
      </c>
      <c r="O88" s="35">
        <v>10</v>
      </c>
      <c r="P88" s="36">
        <v>1</v>
      </c>
      <c r="Q88" s="36"/>
      <c r="R88" s="36"/>
      <c r="S88" s="36">
        <v>6</v>
      </c>
      <c r="T88" s="36"/>
      <c r="U88" s="36"/>
      <c r="V88" s="36"/>
      <c r="W88" s="36"/>
      <c r="X88" s="36">
        <f t="shared" si="7"/>
        <v>17</v>
      </c>
      <c r="Y88" s="36">
        <v>1</v>
      </c>
      <c r="Z88" s="36"/>
      <c r="AA88" s="36">
        <v>1</v>
      </c>
      <c r="AB88" s="36"/>
      <c r="AC88" s="36">
        <v>1</v>
      </c>
      <c r="AD88" s="37"/>
      <c r="AE88" s="36"/>
      <c r="AF88" s="36"/>
      <c r="AG88" s="38" t="s">
        <v>170</v>
      </c>
      <c r="AH88" s="36"/>
      <c r="AI88" s="36"/>
      <c r="AJ88" s="38" t="s">
        <v>170</v>
      </c>
      <c r="AK88" s="36">
        <f t="shared" si="8"/>
        <v>2</v>
      </c>
      <c r="AL88" s="36">
        <f t="shared" si="9"/>
        <v>20</v>
      </c>
      <c r="AM88" s="36">
        <v>1</v>
      </c>
      <c r="AN88" s="36">
        <f t="shared" si="10"/>
        <v>21</v>
      </c>
      <c r="AO88" s="56" t="s">
        <v>234</v>
      </c>
    </row>
    <row r="89" spans="1:41" s="40" customFormat="1" ht="38.1" customHeight="1">
      <c r="A89" s="31">
        <v>85</v>
      </c>
      <c r="B89" s="33" t="s">
        <v>138</v>
      </c>
      <c r="C89" s="52">
        <v>6</v>
      </c>
      <c r="D89" s="34"/>
      <c r="E89" s="34"/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f t="shared" si="11"/>
        <v>0</v>
      </c>
      <c r="M89" s="34">
        <v>1</v>
      </c>
      <c r="N89" s="34">
        <f t="shared" si="6"/>
        <v>7</v>
      </c>
      <c r="O89" s="35">
        <v>10</v>
      </c>
      <c r="P89" s="36">
        <v>1</v>
      </c>
      <c r="Q89" s="36"/>
      <c r="R89" s="36"/>
      <c r="S89" s="36">
        <v>0</v>
      </c>
      <c r="T89" s="36">
        <v>1</v>
      </c>
      <c r="U89" s="36"/>
      <c r="V89" s="36"/>
      <c r="W89" s="36"/>
      <c r="X89" s="36">
        <f t="shared" si="7"/>
        <v>12</v>
      </c>
      <c r="Y89" s="36">
        <v>1</v>
      </c>
      <c r="Z89" s="36"/>
      <c r="AA89" s="36">
        <v>1</v>
      </c>
      <c r="AB89" s="36"/>
      <c r="AC89" s="36">
        <v>1</v>
      </c>
      <c r="AD89" s="37"/>
      <c r="AE89" s="36"/>
      <c r="AF89" s="36"/>
      <c r="AG89" s="38" t="s">
        <v>170</v>
      </c>
      <c r="AH89" s="36"/>
      <c r="AI89" s="36"/>
      <c r="AJ89" s="38" t="s">
        <v>170</v>
      </c>
      <c r="AK89" s="36">
        <f t="shared" si="8"/>
        <v>2</v>
      </c>
      <c r="AL89" s="36">
        <f t="shared" si="9"/>
        <v>15</v>
      </c>
      <c r="AM89" s="36">
        <v>1</v>
      </c>
      <c r="AN89" s="36">
        <f t="shared" si="10"/>
        <v>16</v>
      </c>
      <c r="AO89" s="56" t="s">
        <v>243</v>
      </c>
    </row>
    <row r="90" spans="1:41" s="40" customFormat="1" ht="18" customHeight="1">
      <c r="A90" s="31">
        <v>86</v>
      </c>
      <c r="B90" s="33" t="s">
        <v>139</v>
      </c>
      <c r="C90" s="52">
        <v>6</v>
      </c>
      <c r="D90" s="34"/>
      <c r="E90" s="34"/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f t="shared" si="11"/>
        <v>0</v>
      </c>
      <c r="M90" s="34">
        <v>1</v>
      </c>
      <c r="N90" s="34">
        <f t="shared" si="6"/>
        <v>7</v>
      </c>
      <c r="O90" s="35">
        <v>9</v>
      </c>
      <c r="P90" s="36">
        <v>1</v>
      </c>
      <c r="Q90" s="36"/>
      <c r="R90" s="36"/>
      <c r="S90" s="36">
        <v>0</v>
      </c>
      <c r="T90" s="36">
        <v>1</v>
      </c>
      <c r="U90" s="36"/>
      <c r="V90" s="36"/>
      <c r="W90" s="36"/>
      <c r="X90" s="36">
        <f t="shared" si="7"/>
        <v>11</v>
      </c>
      <c r="Y90" s="36">
        <v>1</v>
      </c>
      <c r="Z90" s="36"/>
      <c r="AA90" s="36">
        <v>1</v>
      </c>
      <c r="AB90" s="36"/>
      <c r="AC90" s="36">
        <v>1</v>
      </c>
      <c r="AD90" s="37"/>
      <c r="AE90" s="36"/>
      <c r="AF90" s="36"/>
      <c r="AG90" s="38" t="s">
        <v>170</v>
      </c>
      <c r="AH90" s="36"/>
      <c r="AI90" s="36"/>
      <c r="AJ90" s="38" t="s">
        <v>170</v>
      </c>
      <c r="AK90" s="36">
        <f t="shared" si="8"/>
        <v>2</v>
      </c>
      <c r="AL90" s="36">
        <f t="shared" si="9"/>
        <v>14</v>
      </c>
      <c r="AM90" s="36">
        <v>1</v>
      </c>
      <c r="AN90" s="36">
        <f t="shared" si="10"/>
        <v>15</v>
      </c>
      <c r="AO90" s="56"/>
    </row>
    <row r="91" spans="1:41" s="40" customFormat="1" ht="18" customHeight="1">
      <c r="A91" s="31">
        <v>87</v>
      </c>
      <c r="B91" s="33" t="s">
        <v>140</v>
      </c>
      <c r="C91" s="52">
        <v>6</v>
      </c>
      <c r="D91" s="34"/>
      <c r="E91" s="34"/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f t="shared" si="11"/>
        <v>0</v>
      </c>
      <c r="M91" s="34"/>
      <c r="N91" s="34">
        <f t="shared" si="6"/>
        <v>6</v>
      </c>
      <c r="O91" s="35">
        <v>10</v>
      </c>
      <c r="P91" s="36"/>
      <c r="Q91" s="36"/>
      <c r="R91" s="36"/>
      <c r="S91" s="36">
        <v>0</v>
      </c>
      <c r="T91" s="36"/>
      <c r="U91" s="36"/>
      <c r="V91" s="36"/>
      <c r="W91" s="36"/>
      <c r="X91" s="36">
        <f t="shared" si="7"/>
        <v>10</v>
      </c>
      <c r="Y91" s="36">
        <v>1</v>
      </c>
      <c r="Z91" s="36"/>
      <c r="AA91" s="36">
        <v>1</v>
      </c>
      <c r="AB91" s="36"/>
      <c r="AC91" s="36">
        <v>1</v>
      </c>
      <c r="AD91" s="37"/>
      <c r="AE91" s="36"/>
      <c r="AF91" s="36"/>
      <c r="AG91" s="38" t="s">
        <v>170</v>
      </c>
      <c r="AH91" s="36"/>
      <c r="AI91" s="36"/>
      <c r="AJ91" s="38" t="s">
        <v>170</v>
      </c>
      <c r="AK91" s="36">
        <f t="shared" si="8"/>
        <v>2</v>
      </c>
      <c r="AL91" s="36">
        <f t="shared" si="9"/>
        <v>13</v>
      </c>
      <c r="AM91" s="36">
        <v>1</v>
      </c>
      <c r="AN91" s="36">
        <f t="shared" si="10"/>
        <v>14</v>
      </c>
      <c r="AO91" s="56" t="s">
        <v>179</v>
      </c>
    </row>
    <row r="92" spans="1:41" s="40" customFormat="1" ht="18" customHeight="1">
      <c r="A92" s="31">
        <v>88</v>
      </c>
      <c r="B92" s="33" t="s">
        <v>141</v>
      </c>
      <c r="C92" s="52">
        <v>6</v>
      </c>
      <c r="D92" s="34"/>
      <c r="E92" s="34"/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f t="shared" si="11"/>
        <v>0</v>
      </c>
      <c r="M92" s="34">
        <v>1</v>
      </c>
      <c r="N92" s="34">
        <f t="shared" si="6"/>
        <v>7</v>
      </c>
      <c r="O92" s="35">
        <v>9</v>
      </c>
      <c r="P92" s="36">
        <v>1</v>
      </c>
      <c r="Q92" s="36"/>
      <c r="R92" s="36"/>
      <c r="S92" s="36">
        <v>0</v>
      </c>
      <c r="T92" s="36">
        <v>1</v>
      </c>
      <c r="U92" s="36"/>
      <c r="V92" s="36"/>
      <c r="W92" s="36"/>
      <c r="X92" s="36">
        <f t="shared" si="7"/>
        <v>11</v>
      </c>
      <c r="Y92" s="36">
        <v>1</v>
      </c>
      <c r="Z92" s="36"/>
      <c r="AA92" s="36">
        <v>1</v>
      </c>
      <c r="AB92" s="36"/>
      <c r="AC92" s="36">
        <v>1</v>
      </c>
      <c r="AD92" s="37"/>
      <c r="AE92" s="36"/>
      <c r="AF92" s="36"/>
      <c r="AG92" s="38" t="s">
        <v>170</v>
      </c>
      <c r="AH92" s="36"/>
      <c r="AI92" s="36"/>
      <c r="AJ92" s="38" t="s">
        <v>170</v>
      </c>
      <c r="AK92" s="36">
        <f t="shared" si="8"/>
        <v>2</v>
      </c>
      <c r="AL92" s="36">
        <f t="shared" si="9"/>
        <v>14</v>
      </c>
      <c r="AM92" s="36">
        <v>1</v>
      </c>
      <c r="AN92" s="36">
        <f t="shared" si="10"/>
        <v>15</v>
      </c>
      <c r="AO92" s="56"/>
    </row>
    <row r="93" spans="1:41" s="40" customFormat="1" ht="18" customHeight="1">
      <c r="A93" s="31">
        <v>89</v>
      </c>
      <c r="B93" s="33" t="s">
        <v>142</v>
      </c>
      <c r="C93" s="52">
        <v>6</v>
      </c>
      <c r="D93" s="34"/>
      <c r="E93" s="34"/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f t="shared" si="11"/>
        <v>0</v>
      </c>
      <c r="M93" s="34">
        <v>1</v>
      </c>
      <c r="N93" s="34">
        <f t="shared" si="6"/>
        <v>7</v>
      </c>
      <c r="O93" s="35">
        <v>9</v>
      </c>
      <c r="P93" s="36">
        <v>1</v>
      </c>
      <c r="Q93" s="36"/>
      <c r="R93" s="36"/>
      <c r="S93" s="36">
        <v>0</v>
      </c>
      <c r="T93" s="36">
        <v>1</v>
      </c>
      <c r="U93" s="36"/>
      <c r="V93" s="36"/>
      <c r="W93" s="36"/>
      <c r="X93" s="36">
        <f t="shared" si="7"/>
        <v>11</v>
      </c>
      <c r="Y93" s="36">
        <v>1</v>
      </c>
      <c r="Z93" s="36"/>
      <c r="AA93" s="36">
        <v>1</v>
      </c>
      <c r="AB93" s="36"/>
      <c r="AC93" s="36">
        <v>1</v>
      </c>
      <c r="AD93" s="37"/>
      <c r="AE93" s="36"/>
      <c r="AF93" s="36"/>
      <c r="AG93" s="38" t="s">
        <v>170</v>
      </c>
      <c r="AH93" s="36"/>
      <c r="AI93" s="36"/>
      <c r="AJ93" s="38" t="s">
        <v>170</v>
      </c>
      <c r="AK93" s="36">
        <f t="shared" si="8"/>
        <v>2</v>
      </c>
      <c r="AL93" s="36">
        <f t="shared" si="9"/>
        <v>14</v>
      </c>
      <c r="AM93" s="36">
        <v>1</v>
      </c>
      <c r="AN93" s="36">
        <f t="shared" si="10"/>
        <v>15</v>
      </c>
      <c r="AO93" s="56"/>
    </row>
    <row r="94" spans="1:41" s="40" customFormat="1" ht="18" customHeight="1">
      <c r="A94" s="31">
        <v>90</v>
      </c>
      <c r="B94" s="33" t="s">
        <v>143</v>
      </c>
      <c r="C94" s="52">
        <v>6</v>
      </c>
      <c r="D94" s="34"/>
      <c r="E94" s="34"/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f t="shared" si="11"/>
        <v>0</v>
      </c>
      <c r="M94" s="34">
        <v>1</v>
      </c>
      <c r="N94" s="34">
        <f t="shared" si="6"/>
        <v>7</v>
      </c>
      <c r="O94" s="35">
        <v>10</v>
      </c>
      <c r="P94" s="36"/>
      <c r="Q94" s="36"/>
      <c r="R94" s="36"/>
      <c r="S94" s="36">
        <v>0</v>
      </c>
      <c r="T94" s="36">
        <v>1</v>
      </c>
      <c r="U94" s="36"/>
      <c r="V94" s="36"/>
      <c r="W94" s="36"/>
      <c r="X94" s="36">
        <f t="shared" si="7"/>
        <v>11</v>
      </c>
      <c r="Y94" s="36">
        <v>1</v>
      </c>
      <c r="Z94" s="36"/>
      <c r="AA94" s="36">
        <v>1</v>
      </c>
      <c r="AB94" s="36"/>
      <c r="AC94" s="36">
        <v>1</v>
      </c>
      <c r="AD94" s="37"/>
      <c r="AE94" s="36"/>
      <c r="AF94" s="36"/>
      <c r="AG94" s="38" t="s">
        <v>170</v>
      </c>
      <c r="AH94" s="36"/>
      <c r="AI94" s="36"/>
      <c r="AJ94" s="38" t="s">
        <v>170</v>
      </c>
      <c r="AK94" s="36">
        <f t="shared" si="8"/>
        <v>2</v>
      </c>
      <c r="AL94" s="36">
        <f t="shared" si="9"/>
        <v>14</v>
      </c>
      <c r="AM94" s="36">
        <v>1</v>
      </c>
      <c r="AN94" s="36">
        <f t="shared" si="10"/>
        <v>15</v>
      </c>
      <c r="AO94" s="56" t="s">
        <v>179</v>
      </c>
    </row>
    <row r="95" spans="1:41" s="40" customFormat="1" ht="18" customHeight="1">
      <c r="A95" s="31">
        <v>91</v>
      </c>
      <c r="B95" s="33" t="s">
        <v>144</v>
      </c>
      <c r="C95" s="52">
        <v>6</v>
      </c>
      <c r="D95" s="34"/>
      <c r="E95" s="34"/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f t="shared" si="11"/>
        <v>0</v>
      </c>
      <c r="M95" s="34"/>
      <c r="N95" s="34">
        <f t="shared" si="6"/>
        <v>6</v>
      </c>
      <c r="O95" s="35">
        <v>10</v>
      </c>
      <c r="P95" s="36"/>
      <c r="Q95" s="36"/>
      <c r="R95" s="36"/>
      <c r="S95" s="36">
        <v>0</v>
      </c>
      <c r="T95" s="36"/>
      <c r="U95" s="36"/>
      <c r="V95" s="36"/>
      <c r="W95" s="36"/>
      <c r="X95" s="36">
        <f t="shared" si="7"/>
        <v>10</v>
      </c>
      <c r="Y95" s="36">
        <v>1</v>
      </c>
      <c r="Z95" s="36"/>
      <c r="AA95" s="36">
        <v>1</v>
      </c>
      <c r="AB95" s="36"/>
      <c r="AC95" s="36">
        <v>1</v>
      </c>
      <c r="AD95" s="37"/>
      <c r="AE95" s="36"/>
      <c r="AF95" s="36"/>
      <c r="AG95" s="38" t="s">
        <v>170</v>
      </c>
      <c r="AH95" s="36"/>
      <c r="AI95" s="36"/>
      <c r="AJ95" s="38" t="s">
        <v>170</v>
      </c>
      <c r="AK95" s="36">
        <f t="shared" si="8"/>
        <v>2</v>
      </c>
      <c r="AL95" s="36">
        <f t="shared" si="9"/>
        <v>13</v>
      </c>
      <c r="AM95" s="36">
        <v>1</v>
      </c>
      <c r="AN95" s="36">
        <f t="shared" si="10"/>
        <v>14</v>
      </c>
      <c r="AO95" s="56" t="s">
        <v>179</v>
      </c>
    </row>
    <row r="96" spans="1:41" s="40" customFormat="1" ht="18" customHeight="1">
      <c r="A96" s="31">
        <v>92</v>
      </c>
      <c r="B96" s="33" t="s">
        <v>145</v>
      </c>
      <c r="C96" s="52">
        <v>6</v>
      </c>
      <c r="D96" s="34"/>
      <c r="E96" s="34"/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f t="shared" si="11"/>
        <v>0</v>
      </c>
      <c r="M96" s="34">
        <v>1</v>
      </c>
      <c r="N96" s="34">
        <f t="shared" si="6"/>
        <v>7</v>
      </c>
      <c r="O96" s="35">
        <v>9</v>
      </c>
      <c r="P96" s="36">
        <v>1</v>
      </c>
      <c r="Q96" s="36"/>
      <c r="R96" s="36"/>
      <c r="S96" s="36">
        <v>0</v>
      </c>
      <c r="T96" s="36">
        <v>1</v>
      </c>
      <c r="U96" s="36"/>
      <c r="V96" s="36"/>
      <c r="W96" s="36"/>
      <c r="X96" s="36">
        <f t="shared" si="7"/>
        <v>11</v>
      </c>
      <c r="Y96" s="36">
        <v>1</v>
      </c>
      <c r="Z96" s="36"/>
      <c r="AA96" s="36">
        <v>1</v>
      </c>
      <c r="AB96" s="36"/>
      <c r="AC96" s="36">
        <v>1</v>
      </c>
      <c r="AD96" s="37"/>
      <c r="AE96" s="36"/>
      <c r="AF96" s="36"/>
      <c r="AG96" s="38" t="s">
        <v>170</v>
      </c>
      <c r="AH96" s="36"/>
      <c r="AI96" s="36"/>
      <c r="AJ96" s="38" t="s">
        <v>170</v>
      </c>
      <c r="AK96" s="36">
        <f t="shared" si="8"/>
        <v>2</v>
      </c>
      <c r="AL96" s="36">
        <f t="shared" si="9"/>
        <v>14</v>
      </c>
      <c r="AM96" s="36">
        <v>1</v>
      </c>
      <c r="AN96" s="36">
        <f t="shared" si="10"/>
        <v>15</v>
      </c>
      <c r="AO96" s="56"/>
    </row>
    <row r="97" spans="1:41" s="40" customFormat="1" ht="18" customHeight="1">
      <c r="A97" s="31">
        <v>93</v>
      </c>
      <c r="B97" s="33" t="s">
        <v>146</v>
      </c>
      <c r="C97" s="52">
        <v>6</v>
      </c>
      <c r="D97" s="34"/>
      <c r="E97" s="34"/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f t="shared" si="11"/>
        <v>0</v>
      </c>
      <c r="M97" s="34">
        <v>1</v>
      </c>
      <c r="N97" s="34">
        <f t="shared" si="6"/>
        <v>7</v>
      </c>
      <c r="O97" s="35">
        <v>10</v>
      </c>
      <c r="P97" s="36"/>
      <c r="Q97" s="36"/>
      <c r="R97" s="36"/>
      <c r="S97" s="36">
        <v>0</v>
      </c>
      <c r="T97" s="36">
        <v>1</v>
      </c>
      <c r="U97" s="36"/>
      <c r="V97" s="36"/>
      <c r="W97" s="36"/>
      <c r="X97" s="36">
        <f t="shared" si="7"/>
        <v>11</v>
      </c>
      <c r="Y97" s="36">
        <v>1</v>
      </c>
      <c r="Z97" s="36"/>
      <c r="AA97" s="36">
        <v>1</v>
      </c>
      <c r="AB97" s="36"/>
      <c r="AC97" s="36">
        <v>1</v>
      </c>
      <c r="AD97" s="37"/>
      <c r="AE97" s="36"/>
      <c r="AF97" s="36"/>
      <c r="AG97" s="38" t="s">
        <v>170</v>
      </c>
      <c r="AH97" s="36"/>
      <c r="AI97" s="36"/>
      <c r="AJ97" s="38" t="s">
        <v>170</v>
      </c>
      <c r="AK97" s="36">
        <f t="shared" si="8"/>
        <v>2</v>
      </c>
      <c r="AL97" s="36">
        <f t="shared" si="9"/>
        <v>14</v>
      </c>
      <c r="AM97" s="36">
        <v>1</v>
      </c>
      <c r="AN97" s="36">
        <f t="shared" si="10"/>
        <v>15</v>
      </c>
      <c r="AO97" s="56" t="s">
        <v>179</v>
      </c>
    </row>
    <row r="98" spans="1:41" s="40" customFormat="1" ht="18" customHeight="1">
      <c r="A98" s="31">
        <v>94</v>
      </c>
      <c r="B98" s="33" t="s">
        <v>147</v>
      </c>
      <c r="C98" s="52">
        <v>6</v>
      </c>
      <c r="D98" s="34"/>
      <c r="E98" s="34"/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f t="shared" si="11"/>
        <v>0</v>
      </c>
      <c r="M98" s="34">
        <v>1</v>
      </c>
      <c r="N98" s="34">
        <f t="shared" si="6"/>
        <v>7</v>
      </c>
      <c r="O98" s="35">
        <v>10</v>
      </c>
      <c r="P98" s="36"/>
      <c r="Q98" s="36"/>
      <c r="R98" s="36"/>
      <c r="S98" s="36">
        <v>0</v>
      </c>
      <c r="T98" s="36">
        <v>1</v>
      </c>
      <c r="U98" s="36"/>
      <c r="V98" s="36"/>
      <c r="W98" s="36"/>
      <c r="X98" s="36">
        <f t="shared" si="7"/>
        <v>11</v>
      </c>
      <c r="Y98" s="36">
        <v>1</v>
      </c>
      <c r="Z98" s="36"/>
      <c r="AA98" s="36">
        <v>1</v>
      </c>
      <c r="AB98" s="36"/>
      <c r="AC98" s="36">
        <v>1</v>
      </c>
      <c r="AD98" s="37"/>
      <c r="AE98" s="36"/>
      <c r="AF98" s="36"/>
      <c r="AG98" s="38" t="s">
        <v>170</v>
      </c>
      <c r="AH98" s="36"/>
      <c r="AI98" s="36"/>
      <c r="AJ98" s="38" t="s">
        <v>170</v>
      </c>
      <c r="AK98" s="36">
        <f t="shared" si="8"/>
        <v>2</v>
      </c>
      <c r="AL98" s="36">
        <f t="shared" si="9"/>
        <v>14</v>
      </c>
      <c r="AM98" s="36">
        <v>1</v>
      </c>
      <c r="AN98" s="36">
        <f t="shared" si="10"/>
        <v>15</v>
      </c>
      <c r="AO98" s="56" t="s">
        <v>179</v>
      </c>
    </row>
    <row r="99" spans="1:41" s="40" customFormat="1" ht="18" customHeight="1">
      <c r="A99" s="31">
        <v>95</v>
      </c>
      <c r="B99" s="33" t="s">
        <v>148</v>
      </c>
      <c r="C99" s="52">
        <v>6</v>
      </c>
      <c r="D99" s="34"/>
      <c r="E99" s="34"/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f t="shared" si="11"/>
        <v>0</v>
      </c>
      <c r="M99" s="34">
        <v>1</v>
      </c>
      <c r="N99" s="34">
        <f t="shared" si="6"/>
        <v>7</v>
      </c>
      <c r="O99" s="35">
        <v>9</v>
      </c>
      <c r="P99" s="36">
        <v>1</v>
      </c>
      <c r="Q99" s="36"/>
      <c r="R99" s="36"/>
      <c r="S99" s="36">
        <v>0</v>
      </c>
      <c r="T99" s="36">
        <v>1</v>
      </c>
      <c r="U99" s="36"/>
      <c r="V99" s="36"/>
      <c r="W99" s="36"/>
      <c r="X99" s="36">
        <f t="shared" si="7"/>
        <v>11</v>
      </c>
      <c r="Y99" s="36">
        <v>1</v>
      </c>
      <c r="Z99" s="36"/>
      <c r="AA99" s="36">
        <v>1</v>
      </c>
      <c r="AB99" s="36"/>
      <c r="AC99" s="36">
        <v>1</v>
      </c>
      <c r="AD99" s="37"/>
      <c r="AE99" s="36"/>
      <c r="AF99" s="36"/>
      <c r="AG99" s="38" t="s">
        <v>170</v>
      </c>
      <c r="AH99" s="36"/>
      <c r="AI99" s="36"/>
      <c r="AJ99" s="38" t="s">
        <v>170</v>
      </c>
      <c r="AK99" s="36">
        <f t="shared" si="8"/>
        <v>2</v>
      </c>
      <c r="AL99" s="36">
        <f t="shared" si="9"/>
        <v>14</v>
      </c>
      <c r="AM99" s="36">
        <v>1</v>
      </c>
      <c r="AN99" s="36">
        <f t="shared" si="10"/>
        <v>15</v>
      </c>
      <c r="AO99" s="56"/>
    </row>
    <row r="100" spans="1:41" s="40" customFormat="1" ht="45" customHeight="1">
      <c r="A100" s="31">
        <v>96</v>
      </c>
      <c r="B100" s="33" t="s">
        <v>149</v>
      </c>
      <c r="C100" s="52">
        <v>6</v>
      </c>
      <c r="D100" s="34"/>
      <c r="E100" s="34"/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f t="shared" si="11"/>
        <v>0</v>
      </c>
      <c r="M100" s="34"/>
      <c r="N100" s="34">
        <f t="shared" si="6"/>
        <v>6</v>
      </c>
      <c r="O100" s="35">
        <v>11</v>
      </c>
      <c r="P100" s="36"/>
      <c r="Q100" s="36"/>
      <c r="R100" s="36"/>
      <c r="S100" s="36">
        <v>0</v>
      </c>
      <c r="T100" s="36"/>
      <c r="U100" s="36"/>
      <c r="V100" s="36"/>
      <c r="W100" s="36"/>
      <c r="X100" s="36">
        <f t="shared" si="7"/>
        <v>11</v>
      </c>
      <c r="Y100" s="36">
        <v>1</v>
      </c>
      <c r="Z100" s="36"/>
      <c r="AA100" s="36">
        <v>1</v>
      </c>
      <c r="AB100" s="36"/>
      <c r="AC100" s="36">
        <v>1</v>
      </c>
      <c r="AD100" s="37"/>
      <c r="AE100" s="36"/>
      <c r="AF100" s="36"/>
      <c r="AG100" s="38" t="s">
        <v>170</v>
      </c>
      <c r="AH100" s="36"/>
      <c r="AI100" s="36"/>
      <c r="AJ100" s="38" t="s">
        <v>170</v>
      </c>
      <c r="AK100" s="36">
        <f t="shared" si="8"/>
        <v>2</v>
      </c>
      <c r="AL100" s="36">
        <f t="shared" si="9"/>
        <v>14</v>
      </c>
      <c r="AM100" s="36">
        <v>1</v>
      </c>
      <c r="AN100" s="36">
        <f t="shared" si="10"/>
        <v>15</v>
      </c>
      <c r="AO100" s="56" t="s">
        <v>244</v>
      </c>
    </row>
    <row r="101" spans="1:41" s="40" customFormat="1" ht="18" customHeight="1">
      <c r="A101" s="31">
        <v>97</v>
      </c>
      <c r="B101" s="33" t="s">
        <v>150</v>
      </c>
      <c r="C101" s="52">
        <v>6</v>
      </c>
      <c r="D101" s="34"/>
      <c r="E101" s="34"/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f t="shared" si="11"/>
        <v>0</v>
      </c>
      <c r="M101" s="34"/>
      <c r="N101" s="34">
        <f t="shared" si="6"/>
        <v>6</v>
      </c>
      <c r="O101" s="35">
        <v>10</v>
      </c>
      <c r="P101" s="36"/>
      <c r="Q101" s="36"/>
      <c r="R101" s="36"/>
      <c r="S101" s="36">
        <v>0</v>
      </c>
      <c r="T101" s="36"/>
      <c r="U101" s="36"/>
      <c r="V101" s="36"/>
      <c r="W101" s="36"/>
      <c r="X101" s="36">
        <f t="shared" si="7"/>
        <v>10</v>
      </c>
      <c r="Y101" s="36">
        <v>1</v>
      </c>
      <c r="Z101" s="36"/>
      <c r="AA101" s="36">
        <v>1</v>
      </c>
      <c r="AB101" s="36"/>
      <c r="AC101" s="36">
        <v>1</v>
      </c>
      <c r="AD101" s="37"/>
      <c r="AE101" s="36"/>
      <c r="AF101" s="36"/>
      <c r="AG101" s="38" t="s">
        <v>170</v>
      </c>
      <c r="AH101" s="36"/>
      <c r="AI101" s="36"/>
      <c r="AJ101" s="38" t="s">
        <v>170</v>
      </c>
      <c r="AK101" s="36">
        <f>SUM(Z101:AJ101)</f>
        <v>2</v>
      </c>
      <c r="AL101" s="36">
        <f>X101+AK101+Y101</f>
        <v>13</v>
      </c>
      <c r="AM101" s="36">
        <v>1</v>
      </c>
      <c r="AN101" s="36">
        <f t="shared" si="10"/>
        <v>14</v>
      </c>
      <c r="AO101" s="56" t="s">
        <v>179</v>
      </c>
    </row>
    <row r="102" spans="1:41" s="40" customFormat="1" ht="18" customHeight="1">
      <c r="A102" s="31">
        <v>98</v>
      </c>
      <c r="B102" s="33" t="s">
        <v>151</v>
      </c>
      <c r="C102" s="52">
        <v>6</v>
      </c>
      <c r="D102" s="34"/>
      <c r="E102" s="34"/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f t="shared" si="11"/>
        <v>0</v>
      </c>
      <c r="M102" s="34"/>
      <c r="N102" s="34">
        <f t="shared" si="6"/>
        <v>6</v>
      </c>
      <c r="O102" s="35">
        <v>10</v>
      </c>
      <c r="P102" s="36"/>
      <c r="Q102" s="36"/>
      <c r="R102" s="36"/>
      <c r="S102" s="36">
        <v>0</v>
      </c>
      <c r="T102" s="36"/>
      <c r="U102" s="36"/>
      <c r="V102" s="36"/>
      <c r="W102" s="36"/>
      <c r="X102" s="36">
        <f t="shared" si="7"/>
        <v>10</v>
      </c>
      <c r="Y102" s="36">
        <v>1</v>
      </c>
      <c r="Z102" s="36"/>
      <c r="AA102" s="36">
        <v>1</v>
      </c>
      <c r="AB102" s="36"/>
      <c r="AC102" s="36">
        <v>1</v>
      </c>
      <c r="AD102" s="37"/>
      <c r="AE102" s="36"/>
      <c r="AF102" s="36"/>
      <c r="AG102" s="38" t="s">
        <v>170</v>
      </c>
      <c r="AH102" s="36"/>
      <c r="AI102" s="36"/>
      <c r="AJ102" s="38" t="s">
        <v>170</v>
      </c>
      <c r="AK102" s="36">
        <f>SUM(Z102:AJ102)</f>
        <v>2</v>
      </c>
      <c r="AL102" s="36">
        <f>X102+AK102+Y102</f>
        <v>13</v>
      </c>
      <c r="AM102" s="36">
        <v>1</v>
      </c>
      <c r="AN102" s="36">
        <f t="shared" si="10"/>
        <v>14</v>
      </c>
      <c r="AO102" s="56" t="s">
        <v>179</v>
      </c>
    </row>
    <row r="103" spans="1:41" s="40" customFormat="1" ht="18" customHeight="1">
      <c r="A103" s="31">
        <v>99</v>
      </c>
      <c r="B103" s="33" t="s">
        <v>152</v>
      </c>
      <c r="C103" s="52">
        <v>6</v>
      </c>
      <c r="D103" s="34"/>
      <c r="E103" s="34"/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f t="shared" si="11"/>
        <v>0</v>
      </c>
      <c r="M103" s="34"/>
      <c r="N103" s="34">
        <f t="shared" si="6"/>
        <v>6</v>
      </c>
      <c r="O103" s="35">
        <v>10</v>
      </c>
      <c r="P103" s="36"/>
      <c r="Q103" s="36"/>
      <c r="R103" s="36"/>
      <c r="S103" s="36">
        <v>0</v>
      </c>
      <c r="T103" s="36"/>
      <c r="U103" s="36"/>
      <c r="V103" s="36"/>
      <c r="W103" s="36"/>
      <c r="X103" s="36">
        <f t="shared" si="7"/>
        <v>10</v>
      </c>
      <c r="Y103" s="36">
        <v>1</v>
      </c>
      <c r="Z103" s="36"/>
      <c r="AA103" s="36">
        <v>1</v>
      </c>
      <c r="AB103" s="36"/>
      <c r="AC103" s="36">
        <v>1</v>
      </c>
      <c r="AD103" s="37"/>
      <c r="AE103" s="36"/>
      <c r="AF103" s="36"/>
      <c r="AG103" s="38" t="s">
        <v>170</v>
      </c>
      <c r="AH103" s="36"/>
      <c r="AI103" s="36"/>
      <c r="AJ103" s="38" t="s">
        <v>170</v>
      </c>
      <c r="AK103" s="36">
        <f>SUM(Z103:AJ103)</f>
        <v>2</v>
      </c>
      <c r="AL103" s="36">
        <f>X103+AK103+Y103</f>
        <v>13</v>
      </c>
      <c r="AM103" s="36">
        <v>1</v>
      </c>
      <c r="AN103" s="36">
        <f t="shared" si="10"/>
        <v>14</v>
      </c>
      <c r="AO103" s="56" t="s">
        <v>179</v>
      </c>
    </row>
    <row r="104" spans="1:41" s="40" customFormat="1" ht="38.1" customHeight="1">
      <c r="A104" s="31">
        <v>100</v>
      </c>
      <c r="B104" s="33" t="s">
        <v>211</v>
      </c>
      <c r="C104" s="52">
        <v>12</v>
      </c>
      <c r="D104" s="34"/>
      <c r="E104" s="34">
        <v>4</v>
      </c>
      <c r="F104" s="34">
        <v>2</v>
      </c>
      <c r="G104" s="34">
        <v>0</v>
      </c>
      <c r="H104" s="34">
        <v>1</v>
      </c>
      <c r="I104" s="34">
        <v>2</v>
      </c>
      <c r="J104" s="34">
        <v>0</v>
      </c>
      <c r="K104" s="34">
        <v>0</v>
      </c>
      <c r="L104" s="34">
        <f t="shared" si="11"/>
        <v>5</v>
      </c>
      <c r="M104" s="34">
        <v>3</v>
      </c>
      <c r="N104" s="34">
        <f t="shared" si="6"/>
        <v>24</v>
      </c>
      <c r="O104" s="35">
        <v>21</v>
      </c>
      <c r="P104" s="36"/>
      <c r="Q104" s="36"/>
      <c r="R104" s="36"/>
      <c r="S104" s="36">
        <v>10</v>
      </c>
      <c r="T104" s="36">
        <v>3</v>
      </c>
      <c r="U104" s="36">
        <v>8</v>
      </c>
      <c r="V104" s="36"/>
      <c r="W104" s="36"/>
      <c r="X104" s="36">
        <f t="shared" si="7"/>
        <v>42</v>
      </c>
      <c r="Y104" s="36">
        <v>1</v>
      </c>
      <c r="Z104" s="36"/>
      <c r="AA104" s="36">
        <v>1</v>
      </c>
      <c r="AB104" s="38" t="s">
        <v>170</v>
      </c>
      <c r="AC104" s="36">
        <v>1</v>
      </c>
      <c r="AD104" s="37"/>
      <c r="AE104" s="36">
        <v>1</v>
      </c>
      <c r="AF104" s="36"/>
      <c r="AG104" s="39"/>
      <c r="AH104" s="36">
        <v>1</v>
      </c>
      <c r="AI104" s="36"/>
      <c r="AJ104" s="39"/>
      <c r="AK104" s="36">
        <f>SUM(Z104:AJ104)</f>
        <v>4</v>
      </c>
      <c r="AL104" s="36">
        <f>X104+AK104+Y104</f>
        <v>47</v>
      </c>
      <c r="AM104" s="36">
        <v>1</v>
      </c>
      <c r="AN104" s="36">
        <f t="shared" si="10"/>
        <v>48</v>
      </c>
      <c r="AO104" s="56" t="s">
        <v>245</v>
      </c>
    </row>
    <row r="105" spans="1:41" s="40" customFormat="1" ht="18" customHeight="1">
      <c r="A105" s="31">
        <v>101</v>
      </c>
      <c r="B105" s="33" t="s">
        <v>153</v>
      </c>
      <c r="C105" s="52">
        <v>6</v>
      </c>
      <c r="D105" s="34"/>
      <c r="E105" s="34"/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f t="shared" si="11"/>
        <v>0</v>
      </c>
      <c r="M105" s="34"/>
      <c r="N105" s="34">
        <f t="shared" si="6"/>
        <v>6</v>
      </c>
      <c r="O105" s="35">
        <v>10</v>
      </c>
      <c r="P105" s="36"/>
      <c r="Q105" s="36"/>
      <c r="R105" s="36"/>
      <c r="S105" s="36">
        <v>0</v>
      </c>
      <c r="T105" s="36"/>
      <c r="U105" s="36"/>
      <c r="V105" s="36"/>
      <c r="W105" s="36"/>
      <c r="X105" s="36">
        <f t="shared" si="7"/>
        <v>10</v>
      </c>
      <c r="Y105" s="36">
        <v>1</v>
      </c>
      <c r="Z105" s="36">
        <v>1</v>
      </c>
      <c r="AA105" s="36">
        <v>2</v>
      </c>
      <c r="AB105" s="36"/>
      <c r="AC105" s="36">
        <v>1</v>
      </c>
      <c r="AD105" s="37"/>
      <c r="AE105" s="36"/>
      <c r="AF105" s="36"/>
      <c r="AG105" s="38" t="s">
        <v>170</v>
      </c>
      <c r="AH105" s="36"/>
      <c r="AI105" s="36"/>
      <c r="AJ105" s="38" t="s">
        <v>170</v>
      </c>
      <c r="AK105" s="36">
        <f>SUM(Z105:AJ105)</f>
        <v>4</v>
      </c>
      <c r="AL105" s="36">
        <f>X105+AK105+Y105</f>
        <v>15</v>
      </c>
      <c r="AM105" s="36">
        <v>1</v>
      </c>
      <c r="AN105" s="36">
        <f t="shared" si="10"/>
        <v>16</v>
      </c>
      <c r="AO105" s="56" t="s">
        <v>179</v>
      </c>
    </row>
    <row r="106" spans="1:41" s="45" customFormat="1" ht="65.099999999999994" customHeight="1">
      <c r="A106" s="60"/>
      <c r="B106" s="33" t="s">
        <v>154</v>
      </c>
      <c r="C106" s="52">
        <f>SUM(C5:C105)</f>
        <v>893</v>
      </c>
      <c r="D106" s="52">
        <f t="shared" ref="D106:M106" si="12">SUM(D5:D105)</f>
        <v>2</v>
      </c>
      <c r="E106" s="52">
        <f t="shared" si="12"/>
        <v>11</v>
      </c>
      <c r="F106" s="52">
        <f t="shared" si="12"/>
        <v>18</v>
      </c>
      <c r="G106" s="52">
        <f t="shared" si="12"/>
        <v>12</v>
      </c>
      <c r="H106" s="52">
        <f t="shared" si="12"/>
        <v>22</v>
      </c>
      <c r="I106" s="52">
        <f t="shared" si="12"/>
        <v>7</v>
      </c>
      <c r="J106" s="52">
        <f t="shared" si="12"/>
        <v>9</v>
      </c>
      <c r="K106" s="52">
        <f t="shared" si="12"/>
        <v>2</v>
      </c>
      <c r="L106" s="52">
        <f t="shared" si="12"/>
        <v>70</v>
      </c>
      <c r="M106" s="52">
        <f t="shared" si="12"/>
        <v>102</v>
      </c>
      <c r="N106" s="34">
        <f t="shared" si="6"/>
        <v>1078</v>
      </c>
      <c r="O106" s="52">
        <v>1474</v>
      </c>
      <c r="P106" s="52">
        <v>39</v>
      </c>
      <c r="Q106" s="52">
        <f t="shared" ref="Q106:V106" si="13">SUM(Q5:Q105)</f>
        <v>3</v>
      </c>
      <c r="R106" s="52">
        <f t="shared" si="13"/>
        <v>4</v>
      </c>
      <c r="S106" s="52">
        <f t="shared" si="13"/>
        <v>134</v>
      </c>
      <c r="T106" s="52">
        <f t="shared" si="13"/>
        <v>111</v>
      </c>
      <c r="U106" s="52">
        <f t="shared" si="13"/>
        <v>22</v>
      </c>
      <c r="V106" s="52">
        <f t="shared" si="13"/>
        <v>3</v>
      </c>
      <c r="W106" s="38" t="s">
        <v>178</v>
      </c>
      <c r="X106" s="36">
        <f t="shared" si="7"/>
        <v>1790</v>
      </c>
      <c r="Y106" s="39">
        <f>SUM(Y5:Y105)</f>
        <v>101</v>
      </c>
      <c r="Z106" s="39">
        <f>SUM(Z5:Z105)</f>
        <v>1</v>
      </c>
      <c r="AA106" s="39">
        <f>SUM(AA5:AA105)</f>
        <v>112</v>
      </c>
      <c r="AB106" s="38" t="s">
        <v>220</v>
      </c>
      <c r="AC106" s="39">
        <f>SUM(AC5:AC105)</f>
        <v>103</v>
      </c>
      <c r="AD106" s="39">
        <f>SUM(AD5:AD105)</f>
        <v>1</v>
      </c>
      <c r="AE106" s="39">
        <f>SUM(AE5:AE105)</f>
        <v>14</v>
      </c>
      <c r="AF106" s="39">
        <f>SUM(AF5:AF105)</f>
        <v>1</v>
      </c>
      <c r="AG106" s="41" t="s">
        <v>212</v>
      </c>
      <c r="AH106" s="39">
        <f>SUM(AH5:AH105)</f>
        <v>13</v>
      </c>
      <c r="AI106" s="39">
        <v>3</v>
      </c>
      <c r="AJ106" s="38" t="s">
        <v>213</v>
      </c>
      <c r="AK106" s="36">
        <f>SUM(AK5:AK105)</f>
        <v>253</v>
      </c>
      <c r="AL106" s="39">
        <f>X106+Y106+AK106</f>
        <v>2144</v>
      </c>
      <c r="AM106" s="39">
        <f>SUM(AM5:AM105)</f>
        <v>120</v>
      </c>
      <c r="AN106" s="36">
        <f t="shared" si="10"/>
        <v>2264</v>
      </c>
      <c r="AO106" s="57" t="s">
        <v>246</v>
      </c>
    </row>
    <row r="107" spans="1:41">
      <c r="A107" s="61"/>
      <c r="P107" s="63"/>
      <c r="Q107" s="63"/>
    </row>
    <row r="111" spans="1:41">
      <c r="N111" s="55"/>
    </row>
    <row r="112" spans="1:41">
      <c r="AN112" s="63"/>
    </row>
  </sheetData>
  <mergeCells count="40">
    <mergeCell ref="C3:C4"/>
    <mergeCell ref="U3:U4"/>
    <mergeCell ref="V3:V4"/>
    <mergeCell ref="W3:W4"/>
    <mergeCell ref="S3:S4"/>
    <mergeCell ref="T3:T4"/>
    <mergeCell ref="AH3:AH4"/>
    <mergeCell ref="AI3:AI4"/>
    <mergeCell ref="A1:AO1"/>
    <mergeCell ref="A2:A4"/>
    <mergeCell ref="B2:B4"/>
    <mergeCell ref="C2:M2"/>
    <mergeCell ref="N2:N4"/>
    <mergeCell ref="O2:X2"/>
    <mergeCell ref="Y2:Y4"/>
    <mergeCell ref="Z2:Z4"/>
    <mergeCell ref="Q3:Q4"/>
    <mergeCell ref="R3:R4"/>
    <mergeCell ref="AG2:AG4"/>
    <mergeCell ref="AH2:AI2"/>
    <mergeCell ref="AJ2:AJ4"/>
    <mergeCell ref="AO2:AO4"/>
    <mergeCell ref="AK2:AK4"/>
    <mergeCell ref="AL2:AL4"/>
    <mergeCell ref="AM2:AM4"/>
    <mergeCell ref="AN2:AN4"/>
    <mergeCell ref="D3:D4"/>
    <mergeCell ref="E3:E4"/>
    <mergeCell ref="F3:L3"/>
    <mergeCell ref="M3:M4"/>
    <mergeCell ref="O3:O4"/>
    <mergeCell ref="P3:P4"/>
    <mergeCell ref="AC2:AC4"/>
    <mergeCell ref="AD2:AD4"/>
    <mergeCell ref="X3:X4"/>
    <mergeCell ref="AE3:AE4"/>
    <mergeCell ref="AF3:AF4"/>
    <mergeCell ref="AE2:AF2"/>
    <mergeCell ref="AA2:AA4"/>
    <mergeCell ref="AB2:AB4"/>
  </mergeCells>
  <phoneticPr fontId="2" type="noConversion"/>
  <pageMargins left="0.74803149606299213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104體中+國中+南平</vt:lpstr>
      <vt:lpstr>104國小及幼兒園</vt:lpstr>
      <vt:lpstr>Sheet3</vt:lpstr>
      <vt:lpstr>'104體中+國中+南平'!Print_Area</vt:lpstr>
      <vt:lpstr>'104國小及幼兒園'!Print_Titles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2015-10-22T00:57:39Z</cp:lastPrinted>
  <dcterms:created xsi:type="dcterms:W3CDTF">2005-08-02T03:44:12Z</dcterms:created>
  <dcterms:modified xsi:type="dcterms:W3CDTF">2016-04-01T07:47:12Z</dcterms:modified>
</cp:coreProperties>
</file>